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chartsheets/sheet25.xml" ContentType="application/vnd.openxmlformats-officedocument.spreadsheetml.chartsheet+xml"/>
  <Override PartName="/xl/chartsheets/sheet26.xml" ContentType="application/vnd.openxmlformats-officedocument.spreadsheetml.chartsheet+xml"/>
  <Override PartName="/xl/chartsheets/sheet27.xml" ContentType="application/vnd.openxmlformats-officedocument.spreadsheetml.chartsheet+xml"/>
  <Override PartName="/xl/chartsheets/sheet28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9.xml" ContentType="application/vnd.openxmlformats-officedocument.drawingml.chartshapes+xml"/>
  <Override PartName="/xl/drawings/drawing30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79A9D9E9-F5FE-406C-9969-C77AC1AD8956}" xr6:coauthVersionLast="47" xr6:coauthVersionMax="47" xr10:uidLastSave="{00000000-0000-0000-0000-000000000000}"/>
  <bookViews>
    <workbookView xWindow="-108" yWindow="-108" windowWidth="23256" windowHeight="12456" firstSheet="10" activeTab="11" xr2:uid="{00000000-000D-0000-FFFF-FFFF00000000}"/>
  </bookViews>
  <sheets>
    <sheet name="Données" sheetId="2" r:id="rId1"/>
    <sheet name="Graphique1" sheetId="37" r:id="rId2"/>
    <sheet name="Graphique1 (2)" sheetId="38" r:id="rId3"/>
    <sheet name="Gr Macro" sheetId="5" r:id="rId4"/>
    <sheet name="Gr inflation" sheetId="6" r:id="rId5"/>
    <sheet name="Gr émissions" sheetId="7" r:id="rId6"/>
    <sheet name="Gr CO2 éner" sheetId="36" r:id="rId7"/>
    <sheet name="Gr conso éner" sheetId="28" r:id="rId8"/>
    <sheet name="GR macro ener" sheetId="30" r:id="rId9"/>
    <sheet name="Gr éner prim" sheetId="29" r:id="rId10"/>
    <sheet name="BUIL (class,base)" sheetId="25" r:id="rId11"/>
    <sheet name="BUIL (class,shock)" sheetId="26" r:id="rId12"/>
    <sheet name="Auto (class,base)" sheetId="24" r:id="rId13"/>
    <sheet name="Auto (class,shock)" sheetId="23" r:id="rId14"/>
    <sheet name="Auto (ener,base)" sheetId="22" r:id="rId15"/>
    <sheet name="Auto (ener,shock)" sheetId="21" r:id="rId16"/>
    <sheet name="Employment" sheetId="16" r:id="rId17"/>
    <sheet name="Investissement" sheetId="31" r:id="rId18"/>
    <sheet name="Investissement ctrb" sheetId="32" r:id="rId19"/>
    <sheet name="Firms' emissions" sheetId="27" r:id="rId20"/>
    <sheet name="Firms' emissions 2" sheetId="35" r:id="rId21"/>
    <sheet name="Capital intensity" sheetId="17" r:id="rId22"/>
    <sheet name="Energy intensity" sheetId="18" r:id="rId23"/>
    <sheet name="Gr VA secteurs (% dev)" sheetId="12" r:id="rId24"/>
    <sheet name="Gr VA secteurs (% dev2)" sheetId="33" r:id="rId25"/>
    <sheet name="Gr VA secteurs (% share)" sheetId="13" r:id="rId26"/>
    <sheet name="Gr Y secteurs (% dev)" sheetId="14" r:id="rId27"/>
    <sheet name="Gr Y secteurs ctrb" sheetId="34" r:id="rId28"/>
    <sheet name="Gr Y secteurs (% share)" sheetId="15" r:id="rId29"/>
  </sheets>
  <externalReferences>
    <externalReference r:id="rId3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J776" i="2" l="1"/>
  <c r="CI776" i="2"/>
  <c r="CH776" i="2"/>
  <c r="CG776" i="2"/>
  <c r="CF776" i="2"/>
  <c r="CE776" i="2"/>
  <c r="CD776" i="2"/>
  <c r="CC776" i="2"/>
  <c r="CB776" i="2"/>
  <c r="CA776" i="2"/>
  <c r="BZ776" i="2"/>
  <c r="BY776" i="2"/>
  <c r="BX776" i="2"/>
  <c r="BW776" i="2"/>
  <c r="BV776" i="2"/>
  <c r="BU776" i="2"/>
  <c r="BT776" i="2"/>
  <c r="BS776" i="2"/>
  <c r="BR776" i="2"/>
  <c r="BQ776" i="2"/>
  <c r="BP776" i="2"/>
  <c r="BO776" i="2"/>
  <c r="BN776" i="2"/>
  <c r="BM776" i="2"/>
  <c r="BL776" i="2"/>
  <c r="BK776" i="2"/>
  <c r="BJ776" i="2"/>
  <c r="BI776" i="2"/>
  <c r="BH776" i="2"/>
  <c r="BG776" i="2"/>
  <c r="BF776" i="2"/>
  <c r="BE776" i="2"/>
  <c r="BD776" i="2"/>
  <c r="BC776" i="2"/>
  <c r="BB776" i="2"/>
  <c r="BA776" i="2"/>
  <c r="AZ776" i="2"/>
  <c r="AY776" i="2"/>
  <c r="AX776" i="2"/>
  <c r="AW776" i="2"/>
  <c r="AV776" i="2"/>
  <c r="AU776" i="2"/>
  <c r="AT776" i="2"/>
  <c r="AS776" i="2"/>
  <c r="AR776" i="2"/>
  <c r="AQ776" i="2"/>
  <c r="AP776" i="2"/>
  <c r="AO776" i="2"/>
  <c r="AN776" i="2"/>
  <c r="AM776" i="2"/>
  <c r="AL776" i="2"/>
  <c r="AK776" i="2"/>
  <c r="AJ776" i="2"/>
  <c r="AI776" i="2"/>
  <c r="AH776" i="2"/>
  <c r="AG776" i="2"/>
  <c r="AF776" i="2"/>
  <c r="AE776" i="2"/>
  <c r="AD776" i="2"/>
  <c r="AC776" i="2"/>
  <c r="AB776" i="2"/>
  <c r="AA776" i="2"/>
  <c r="Z776" i="2"/>
  <c r="Y776" i="2"/>
  <c r="X776" i="2"/>
  <c r="W776" i="2"/>
  <c r="V776" i="2"/>
  <c r="U776" i="2"/>
  <c r="T776" i="2"/>
  <c r="S776" i="2"/>
  <c r="R776" i="2"/>
  <c r="Q776" i="2"/>
  <c r="P776" i="2"/>
  <c r="O776" i="2"/>
  <c r="N776" i="2"/>
  <c r="M776" i="2"/>
  <c r="L776" i="2"/>
  <c r="K776" i="2"/>
  <c r="J776" i="2"/>
  <c r="I776" i="2"/>
  <c r="H776" i="2"/>
  <c r="G776" i="2"/>
  <c r="F776" i="2"/>
  <c r="E776" i="2"/>
  <c r="D776" i="2"/>
  <c r="C776" i="2"/>
  <c r="B776" i="2"/>
  <c r="CJ775" i="2"/>
  <c r="CI775" i="2"/>
  <c r="CH775" i="2"/>
  <c r="CG775" i="2"/>
  <c r="CF775" i="2"/>
  <c r="CE775" i="2"/>
  <c r="CD775" i="2"/>
  <c r="CC775" i="2"/>
  <c r="CB775" i="2"/>
  <c r="CA775" i="2"/>
  <c r="BZ775" i="2"/>
  <c r="BY775" i="2"/>
  <c r="BX775" i="2"/>
  <c r="BW775" i="2"/>
  <c r="BV775" i="2"/>
  <c r="BU775" i="2"/>
  <c r="BT775" i="2"/>
  <c r="BS775" i="2"/>
  <c r="BR775" i="2"/>
  <c r="BQ775" i="2"/>
  <c r="BP775" i="2"/>
  <c r="BO775" i="2"/>
  <c r="BN775" i="2"/>
  <c r="BM775" i="2"/>
  <c r="BL775" i="2"/>
  <c r="BK775" i="2"/>
  <c r="BJ775" i="2"/>
  <c r="BI775" i="2"/>
  <c r="BH775" i="2"/>
  <c r="BG775" i="2"/>
  <c r="BF775" i="2"/>
  <c r="BE775" i="2"/>
  <c r="BD775" i="2"/>
  <c r="BC775" i="2"/>
  <c r="BB775" i="2"/>
  <c r="BA775" i="2"/>
  <c r="AZ775" i="2"/>
  <c r="AY775" i="2"/>
  <c r="AX775" i="2"/>
  <c r="AW775" i="2"/>
  <c r="AV775" i="2"/>
  <c r="AU775" i="2"/>
  <c r="AT775" i="2"/>
  <c r="AS775" i="2"/>
  <c r="AR775" i="2"/>
  <c r="AQ775" i="2"/>
  <c r="AP775" i="2"/>
  <c r="AO775" i="2"/>
  <c r="AN775" i="2"/>
  <c r="AM775" i="2"/>
  <c r="AL775" i="2"/>
  <c r="AK775" i="2"/>
  <c r="AJ775" i="2"/>
  <c r="AI775" i="2"/>
  <c r="AH775" i="2"/>
  <c r="AG775" i="2"/>
  <c r="AF775" i="2"/>
  <c r="AE775" i="2"/>
  <c r="AD775" i="2"/>
  <c r="AC775" i="2"/>
  <c r="AB775" i="2"/>
  <c r="AA775" i="2"/>
  <c r="Z775" i="2"/>
  <c r="Y775" i="2"/>
  <c r="X775" i="2"/>
  <c r="W775" i="2"/>
  <c r="V775" i="2"/>
  <c r="U775" i="2"/>
  <c r="T775" i="2"/>
  <c r="S775" i="2"/>
  <c r="R775" i="2"/>
  <c r="Q775" i="2"/>
  <c r="P775" i="2"/>
  <c r="O775" i="2"/>
  <c r="N775" i="2"/>
  <c r="M775" i="2"/>
  <c r="L775" i="2"/>
  <c r="K775" i="2"/>
  <c r="J775" i="2"/>
  <c r="I775" i="2"/>
  <c r="H775" i="2"/>
  <c r="G775" i="2"/>
  <c r="F775" i="2"/>
  <c r="E775" i="2"/>
  <c r="D775" i="2"/>
  <c r="C775" i="2"/>
  <c r="B775" i="2"/>
  <c r="CJ774" i="2"/>
  <c r="CI774" i="2"/>
  <c r="CH774" i="2"/>
  <c r="CG774" i="2"/>
  <c r="CF774" i="2"/>
  <c r="CE774" i="2"/>
  <c r="CD774" i="2"/>
  <c r="CC774" i="2"/>
  <c r="CB774" i="2"/>
  <c r="CA774" i="2"/>
  <c r="BZ774" i="2"/>
  <c r="BY774" i="2"/>
  <c r="BX774" i="2"/>
  <c r="BW774" i="2"/>
  <c r="BV774" i="2"/>
  <c r="BU774" i="2"/>
  <c r="BT774" i="2"/>
  <c r="BS774" i="2"/>
  <c r="BR774" i="2"/>
  <c r="BQ774" i="2"/>
  <c r="BP774" i="2"/>
  <c r="BO774" i="2"/>
  <c r="BN774" i="2"/>
  <c r="BM774" i="2"/>
  <c r="BL774" i="2"/>
  <c r="BK774" i="2"/>
  <c r="BJ774" i="2"/>
  <c r="BI774" i="2"/>
  <c r="BH774" i="2"/>
  <c r="BG774" i="2"/>
  <c r="BF774" i="2"/>
  <c r="BE774" i="2"/>
  <c r="BD774" i="2"/>
  <c r="BC774" i="2"/>
  <c r="BB774" i="2"/>
  <c r="BA774" i="2"/>
  <c r="AZ774" i="2"/>
  <c r="AY774" i="2"/>
  <c r="AX774" i="2"/>
  <c r="AW774" i="2"/>
  <c r="AV774" i="2"/>
  <c r="AU774" i="2"/>
  <c r="AT774" i="2"/>
  <c r="AS774" i="2"/>
  <c r="AR774" i="2"/>
  <c r="AQ774" i="2"/>
  <c r="AP774" i="2"/>
  <c r="AO774" i="2"/>
  <c r="AN774" i="2"/>
  <c r="AM774" i="2"/>
  <c r="AL774" i="2"/>
  <c r="AK774" i="2"/>
  <c r="AJ774" i="2"/>
  <c r="AI774" i="2"/>
  <c r="AH774" i="2"/>
  <c r="AG774" i="2"/>
  <c r="AF774" i="2"/>
  <c r="AE774" i="2"/>
  <c r="AD774" i="2"/>
  <c r="AC774" i="2"/>
  <c r="AB774" i="2"/>
  <c r="AA774" i="2"/>
  <c r="Z774" i="2"/>
  <c r="Y774" i="2"/>
  <c r="X774" i="2"/>
  <c r="W774" i="2"/>
  <c r="V774" i="2"/>
  <c r="U774" i="2"/>
  <c r="T774" i="2"/>
  <c r="S774" i="2"/>
  <c r="R774" i="2"/>
  <c r="Q774" i="2"/>
  <c r="P774" i="2"/>
  <c r="O774" i="2"/>
  <c r="N774" i="2"/>
  <c r="M774" i="2"/>
  <c r="L774" i="2"/>
  <c r="K774" i="2"/>
  <c r="J774" i="2"/>
  <c r="I774" i="2"/>
  <c r="H774" i="2"/>
  <c r="G774" i="2"/>
  <c r="F774" i="2"/>
  <c r="E774" i="2"/>
  <c r="D774" i="2"/>
  <c r="C774" i="2"/>
  <c r="B774" i="2"/>
  <c r="CJ773" i="2"/>
  <c r="CI773" i="2"/>
  <c r="CH773" i="2"/>
  <c r="CG773" i="2"/>
  <c r="CF773" i="2"/>
  <c r="CE773" i="2"/>
  <c r="CD773" i="2"/>
  <c r="CC773" i="2"/>
  <c r="CB773" i="2"/>
  <c r="CA773" i="2"/>
  <c r="BZ773" i="2"/>
  <c r="BY773" i="2"/>
  <c r="BX773" i="2"/>
  <c r="BW773" i="2"/>
  <c r="BV773" i="2"/>
  <c r="BU773" i="2"/>
  <c r="BT773" i="2"/>
  <c r="BS773" i="2"/>
  <c r="BR773" i="2"/>
  <c r="BQ773" i="2"/>
  <c r="BP773" i="2"/>
  <c r="BO773" i="2"/>
  <c r="BN773" i="2"/>
  <c r="BM773" i="2"/>
  <c r="BL773" i="2"/>
  <c r="BK773" i="2"/>
  <c r="BJ773" i="2"/>
  <c r="BI773" i="2"/>
  <c r="BH773" i="2"/>
  <c r="BG773" i="2"/>
  <c r="BF773" i="2"/>
  <c r="BE773" i="2"/>
  <c r="BD773" i="2"/>
  <c r="BC773" i="2"/>
  <c r="BB773" i="2"/>
  <c r="BA773" i="2"/>
  <c r="AZ773" i="2"/>
  <c r="AY773" i="2"/>
  <c r="AX773" i="2"/>
  <c r="AW773" i="2"/>
  <c r="AV773" i="2"/>
  <c r="AU773" i="2"/>
  <c r="AT773" i="2"/>
  <c r="AS773" i="2"/>
  <c r="AR773" i="2"/>
  <c r="AQ773" i="2"/>
  <c r="AP773" i="2"/>
  <c r="AO773" i="2"/>
  <c r="AN773" i="2"/>
  <c r="AM773" i="2"/>
  <c r="AL773" i="2"/>
  <c r="AK773" i="2"/>
  <c r="AJ773" i="2"/>
  <c r="AI773" i="2"/>
  <c r="AH773" i="2"/>
  <c r="AG773" i="2"/>
  <c r="AF773" i="2"/>
  <c r="AE773" i="2"/>
  <c r="AD773" i="2"/>
  <c r="AC773" i="2"/>
  <c r="AB773" i="2"/>
  <c r="AA773" i="2"/>
  <c r="Z773" i="2"/>
  <c r="Y773" i="2"/>
  <c r="X773" i="2"/>
  <c r="W773" i="2"/>
  <c r="V773" i="2"/>
  <c r="U773" i="2"/>
  <c r="T773" i="2"/>
  <c r="S773" i="2"/>
  <c r="R773" i="2"/>
  <c r="Q773" i="2"/>
  <c r="P773" i="2"/>
  <c r="O773" i="2"/>
  <c r="N773" i="2"/>
  <c r="M773" i="2"/>
  <c r="L773" i="2"/>
  <c r="K773" i="2"/>
  <c r="J773" i="2"/>
  <c r="I773" i="2"/>
  <c r="H773" i="2"/>
  <c r="G773" i="2"/>
  <c r="F773" i="2"/>
  <c r="E773" i="2"/>
  <c r="D773" i="2"/>
  <c r="C773" i="2"/>
  <c r="B773" i="2"/>
  <c r="CJ772" i="2"/>
  <c r="CI772" i="2"/>
  <c r="CH772" i="2"/>
  <c r="CG772" i="2"/>
  <c r="CF772" i="2"/>
  <c r="CE772" i="2"/>
  <c r="CD772" i="2"/>
  <c r="CC772" i="2"/>
  <c r="CB772" i="2"/>
  <c r="CA772" i="2"/>
  <c r="BZ772" i="2"/>
  <c r="BY772" i="2"/>
  <c r="BX772" i="2"/>
  <c r="BW772" i="2"/>
  <c r="BV772" i="2"/>
  <c r="BU772" i="2"/>
  <c r="BT772" i="2"/>
  <c r="BS772" i="2"/>
  <c r="BR772" i="2"/>
  <c r="BQ772" i="2"/>
  <c r="BP772" i="2"/>
  <c r="BO772" i="2"/>
  <c r="BN772" i="2"/>
  <c r="BM772" i="2"/>
  <c r="BL772" i="2"/>
  <c r="BK772" i="2"/>
  <c r="BJ772" i="2"/>
  <c r="BI772" i="2"/>
  <c r="BH772" i="2"/>
  <c r="BG772" i="2"/>
  <c r="BF772" i="2"/>
  <c r="BE772" i="2"/>
  <c r="BD772" i="2"/>
  <c r="BC772" i="2"/>
  <c r="BB772" i="2"/>
  <c r="BA772" i="2"/>
  <c r="AZ772" i="2"/>
  <c r="AY772" i="2"/>
  <c r="AX772" i="2"/>
  <c r="AW772" i="2"/>
  <c r="AV772" i="2"/>
  <c r="AU772" i="2"/>
  <c r="AT772" i="2"/>
  <c r="AS772" i="2"/>
  <c r="AR772" i="2"/>
  <c r="AQ772" i="2"/>
  <c r="AP772" i="2"/>
  <c r="AO772" i="2"/>
  <c r="AN772" i="2"/>
  <c r="AM772" i="2"/>
  <c r="AL772" i="2"/>
  <c r="AK772" i="2"/>
  <c r="AJ772" i="2"/>
  <c r="AI772" i="2"/>
  <c r="AH772" i="2"/>
  <c r="AG772" i="2"/>
  <c r="AF772" i="2"/>
  <c r="AE772" i="2"/>
  <c r="AD772" i="2"/>
  <c r="AC772" i="2"/>
  <c r="AB772" i="2"/>
  <c r="AA772" i="2"/>
  <c r="Z772" i="2"/>
  <c r="Y772" i="2"/>
  <c r="X772" i="2"/>
  <c r="W772" i="2"/>
  <c r="V772" i="2"/>
  <c r="U772" i="2"/>
  <c r="T772" i="2"/>
  <c r="S772" i="2"/>
  <c r="R772" i="2"/>
  <c r="Q772" i="2"/>
  <c r="P772" i="2"/>
  <c r="O772" i="2"/>
  <c r="N772" i="2"/>
  <c r="M772" i="2"/>
  <c r="L772" i="2"/>
  <c r="K772" i="2"/>
  <c r="J772" i="2"/>
  <c r="I772" i="2"/>
  <c r="H772" i="2"/>
  <c r="G772" i="2"/>
  <c r="F772" i="2"/>
  <c r="E772" i="2"/>
  <c r="D772" i="2"/>
  <c r="C772" i="2"/>
  <c r="B772" i="2"/>
  <c r="CJ770" i="2"/>
  <c r="CI770" i="2"/>
  <c r="CH770" i="2"/>
  <c r="CG770" i="2"/>
  <c r="CF770" i="2"/>
  <c r="CE770" i="2"/>
  <c r="CD770" i="2"/>
  <c r="CC770" i="2"/>
  <c r="CB770" i="2"/>
  <c r="CA770" i="2"/>
  <c r="BZ770" i="2"/>
  <c r="BY770" i="2"/>
  <c r="BX770" i="2"/>
  <c r="BW770" i="2"/>
  <c r="BV770" i="2"/>
  <c r="BU770" i="2"/>
  <c r="BT770" i="2"/>
  <c r="BS770" i="2"/>
  <c r="BR770" i="2"/>
  <c r="BQ770" i="2"/>
  <c r="BP770" i="2"/>
  <c r="BO770" i="2"/>
  <c r="BN770" i="2"/>
  <c r="BM770" i="2"/>
  <c r="BL770" i="2"/>
  <c r="BK770" i="2"/>
  <c r="BJ770" i="2"/>
  <c r="BI770" i="2"/>
  <c r="BH770" i="2"/>
  <c r="BG770" i="2"/>
  <c r="BF770" i="2"/>
  <c r="BE770" i="2"/>
  <c r="BD770" i="2"/>
  <c r="BC770" i="2"/>
  <c r="BB770" i="2"/>
  <c r="BA770" i="2"/>
  <c r="AZ770" i="2"/>
  <c r="AY770" i="2"/>
  <c r="AX770" i="2"/>
  <c r="AW770" i="2"/>
  <c r="AV770" i="2"/>
  <c r="AU770" i="2"/>
  <c r="AT770" i="2"/>
  <c r="AS770" i="2"/>
  <c r="AR770" i="2"/>
  <c r="AQ770" i="2"/>
  <c r="AP770" i="2"/>
  <c r="AO770" i="2"/>
  <c r="AN770" i="2"/>
  <c r="AM770" i="2"/>
  <c r="AL770" i="2"/>
  <c r="AK770" i="2"/>
  <c r="AJ770" i="2"/>
  <c r="AI770" i="2"/>
  <c r="AH770" i="2"/>
  <c r="AG770" i="2"/>
  <c r="AF770" i="2"/>
  <c r="AE770" i="2"/>
  <c r="AD770" i="2"/>
  <c r="AC770" i="2"/>
  <c r="AB770" i="2"/>
  <c r="AA770" i="2"/>
  <c r="Z770" i="2"/>
  <c r="Y770" i="2"/>
  <c r="X770" i="2"/>
  <c r="W770" i="2"/>
  <c r="V770" i="2"/>
  <c r="U770" i="2"/>
  <c r="T770" i="2"/>
  <c r="S770" i="2"/>
  <c r="R770" i="2"/>
  <c r="Q770" i="2"/>
  <c r="P770" i="2"/>
  <c r="O770" i="2"/>
  <c r="N770" i="2"/>
  <c r="M770" i="2"/>
  <c r="L770" i="2"/>
  <c r="K770" i="2"/>
  <c r="J770" i="2"/>
  <c r="I770" i="2"/>
  <c r="H770" i="2"/>
  <c r="G770" i="2"/>
  <c r="F770" i="2"/>
  <c r="E770" i="2"/>
  <c r="D770" i="2"/>
  <c r="C770" i="2"/>
  <c r="B770" i="2"/>
  <c r="CJ769" i="2"/>
  <c r="CI769" i="2"/>
  <c r="CH769" i="2"/>
  <c r="CG769" i="2"/>
  <c r="CF769" i="2"/>
  <c r="CE769" i="2"/>
  <c r="CD769" i="2"/>
  <c r="CC769" i="2"/>
  <c r="CB769" i="2"/>
  <c r="CA769" i="2"/>
  <c r="BZ769" i="2"/>
  <c r="BY769" i="2"/>
  <c r="BX769" i="2"/>
  <c r="BW769" i="2"/>
  <c r="BV769" i="2"/>
  <c r="BU769" i="2"/>
  <c r="BT769" i="2"/>
  <c r="BS769" i="2"/>
  <c r="BR769" i="2"/>
  <c r="BQ769" i="2"/>
  <c r="BP769" i="2"/>
  <c r="BO769" i="2"/>
  <c r="BN769" i="2"/>
  <c r="BM769" i="2"/>
  <c r="BL769" i="2"/>
  <c r="BK769" i="2"/>
  <c r="BJ769" i="2"/>
  <c r="BI769" i="2"/>
  <c r="BH769" i="2"/>
  <c r="BG769" i="2"/>
  <c r="BF769" i="2"/>
  <c r="BE769" i="2"/>
  <c r="BD769" i="2"/>
  <c r="BC769" i="2"/>
  <c r="BB769" i="2"/>
  <c r="BA769" i="2"/>
  <c r="AZ769" i="2"/>
  <c r="AY769" i="2"/>
  <c r="AX769" i="2"/>
  <c r="AW769" i="2"/>
  <c r="AV769" i="2"/>
  <c r="AU769" i="2"/>
  <c r="AT769" i="2"/>
  <c r="AS769" i="2"/>
  <c r="AR769" i="2"/>
  <c r="AQ769" i="2"/>
  <c r="AP769" i="2"/>
  <c r="AO769" i="2"/>
  <c r="AN769" i="2"/>
  <c r="AM769" i="2"/>
  <c r="AL769" i="2"/>
  <c r="AK769" i="2"/>
  <c r="AJ769" i="2"/>
  <c r="AI769" i="2"/>
  <c r="AH769" i="2"/>
  <c r="AG769" i="2"/>
  <c r="AF769" i="2"/>
  <c r="AE769" i="2"/>
  <c r="AD769" i="2"/>
  <c r="AC769" i="2"/>
  <c r="AB769" i="2"/>
  <c r="AA769" i="2"/>
  <c r="Z769" i="2"/>
  <c r="Y769" i="2"/>
  <c r="X769" i="2"/>
  <c r="W769" i="2"/>
  <c r="V769" i="2"/>
  <c r="U769" i="2"/>
  <c r="T769" i="2"/>
  <c r="S769" i="2"/>
  <c r="R769" i="2"/>
  <c r="Q769" i="2"/>
  <c r="P769" i="2"/>
  <c r="O769" i="2"/>
  <c r="N769" i="2"/>
  <c r="M769" i="2"/>
  <c r="L769" i="2"/>
  <c r="K769" i="2"/>
  <c r="J769" i="2"/>
  <c r="I769" i="2"/>
  <c r="H769" i="2"/>
  <c r="G769" i="2"/>
  <c r="F769" i="2"/>
  <c r="E769" i="2"/>
  <c r="D769" i="2"/>
  <c r="C769" i="2"/>
  <c r="B769" i="2"/>
  <c r="CJ768" i="2"/>
  <c r="CI768" i="2"/>
  <c r="CH768" i="2"/>
  <c r="CG768" i="2"/>
  <c r="CF768" i="2"/>
  <c r="CE768" i="2"/>
  <c r="CD768" i="2"/>
  <c r="CC768" i="2"/>
  <c r="CB768" i="2"/>
  <c r="CA768" i="2"/>
  <c r="BZ768" i="2"/>
  <c r="BY768" i="2"/>
  <c r="BX768" i="2"/>
  <c r="BW768" i="2"/>
  <c r="BV768" i="2"/>
  <c r="BU768" i="2"/>
  <c r="BT768" i="2"/>
  <c r="BS768" i="2"/>
  <c r="BR768" i="2"/>
  <c r="BQ768" i="2"/>
  <c r="BP768" i="2"/>
  <c r="BO768" i="2"/>
  <c r="BN768" i="2"/>
  <c r="BM768" i="2"/>
  <c r="BL768" i="2"/>
  <c r="BK768" i="2"/>
  <c r="BJ768" i="2"/>
  <c r="BI768" i="2"/>
  <c r="BH768" i="2"/>
  <c r="BG768" i="2"/>
  <c r="BF768" i="2"/>
  <c r="BE768" i="2"/>
  <c r="BD768" i="2"/>
  <c r="BC768" i="2"/>
  <c r="BB768" i="2"/>
  <c r="BA768" i="2"/>
  <c r="AZ768" i="2"/>
  <c r="AY768" i="2"/>
  <c r="AX768" i="2"/>
  <c r="AW768" i="2"/>
  <c r="AV768" i="2"/>
  <c r="AU768" i="2"/>
  <c r="AT768" i="2"/>
  <c r="AS768" i="2"/>
  <c r="AR768" i="2"/>
  <c r="AQ768" i="2"/>
  <c r="AP768" i="2"/>
  <c r="AO768" i="2"/>
  <c r="AN768" i="2"/>
  <c r="AM768" i="2"/>
  <c r="AL768" i="2"/>
  <c r="AK768" i="2"/>
  <c r="AJ768" i="2"/>
  <c r="AI768" i="2"/>
  <c r="AH768" i="2"/>
  <c r="AG768" i="2"/>
  <c r="AF768" i="2"/>
  <c r="AE768" i="2"/>
  <c r="AD768" i="2"/>
  <c r="AC768" i="2"/>
  <c r="AB768" i="2"/>
  <c r="AA768" i="2"/>
  <c r="Z768" i="2"/>
  <c r="Y768" i="2"/>
  <c r="X768" i="2"/>
  <c r="W768" i="2"/>
  <c r="V768" i="2"/>
  <c r="U768" i="2"/>
  <c r="T768" i="2"/>
  <c r="S768" i="2"/>
  <c r="R768" i="2"/>
  <c r="Q768" i="2"/>
  <c r="P768" i="2"/>
  <c r="O768" i="2"/>
  <c r="N768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CJ767" i="2"/>
  <c r="CI767" i="2"/>
  <c r="CH767" i="2"/>
  <c r="CG767" i="2"/>
  <c r="CF767" i="2"/>
  <c r="CE767" i="2"/>
  <c r="CD767" i="2"/>
  <c r="CC767" i="2"/>
  <c r="CB767" i="2"/>
  <c r="CA767" i="2"/>
  <c r="BZ767" i="2"/>
  <c r="BY767" i="2"/>
  <c r="BX767" i="2"/>
  <c r="BW767" i="2"/>
  <c r="BV767" i="2"/>
  <c r="BU767" i="2"/>
  <c r="BT767" i="2"/>
  <c r="BS767" i="2"/>
  <c r="BR767" i="2"/>
  <c r="BQ767" i="2"/>
  <c r="BP767" i="2"/>
  <c r="BO767" i="2"/>
  <c r="BN767" i="2"/>
  <c r="BM767" i="2"/>
  <c r="BL767" i="2"/>
  <c r="BK767" i="2"/>
  <c r="BJ767" i="2"/>
  <c r="BI767" i="2"/>
  <c r="BH767" i="2"/>
  <c r="BG767" i="2"/>
  <c r="BF767" i="2"/>
  <c r="BE767" i="2"/>
  <c r="BD767" i="2"/>
  <c r="BC767" i="2"/>
  <c r="BB767" i="2"/>
  <c r="BA767" i="2"/>
  <c r="AZ767" i="2"/>
  <c r="AY767" i="2"/>
  <c r="AX767" i="2"/>
  <c r="AW767" i="2"/>
  <c r="AV767" i="2"/>
  <c r="AU767" i="2"/>
  <c r="AT767" i="2"/>
  <c r="AS767" i="2"/>
  <c r="AR767" i="2"/>
  <c r="AQ767" i="2"/>
  <c r="AP767" i="2"/>
  <c r="AO767" i="2"/>
  <c r="AN767" i="2"/>
  <c r="AM767" i="2"/>
  <c r="AL767" i="2"/>
  <c r="AK767" i="2"/>
  <c r="AJ767" i="2"/>
  <c r="AI767" i="2"/>
  <c r="AH767" i="2"/>
  <c r="AG767" i="2"/>
  <c r="AF767" i="2"/>
  <c r="AE767" i="2"/>
  <c r="AD767" i="2"/>
  <c r="AC767" i="2"/>
  <c r="AB767" i="2"/>
  <c r="AA767" i="2"/>
  <c r="Z767" i="2"/>
  <c r="Y767" i="2"/>
  <c r="X767" i="2"/>
  <c r="W767" i="2"/>
  <c r="V767" i="2"/>
  <c r="U767" i="2"/>
  <c r="T767" i="2"/>
  <c r="S767" i="2"/>
  <c r="R767" i="2"/>
  <c r="Q767" i="2"/>
  <c r="P767" i="2"/>
  <c r="O767" i="2"/>
  <c r="N767" i="2"/>
  <c r="M767" i="2"/>
  <c r="L767" i="2"/>
  <c r="K767" i="2"/>
  <c r="J767" i="2"/>
  <c r="I767" i="2"/>
  <c r="H767" i="2"/>
  <c r="G767" i="2"/>
  <c r="F767" i="2"/>
  <c r="E767" i="2"/>
  <c r="D767" i="2"/>
  <c r="C767" i="2"/>
  <c r="B767" i="2"/>
  <c r="CJ766" i="2"/>
  <c r="CI766" i="2"/>
  <c r="CH766" i="2"/>
  <c r="CG766" i="2"/>
  <c r="CF766" i="2"/>
  <c r="CE766" i="2"/>
  <c r="CD766" i="2"/>
  <c r="CC766" i="2"/>
  <c r="CB766" i="2"/>
  <c r="CA766" i="2"/>
  <c r="BZ766" i="2"/>
  <c r="BY766" i="2"/>
  <c r="BX766" i="2"/>
  <c r="BW766" i="2"/>
  <c r="BV766" i="2"/>
  <c r="BU766" i="2"/>
  <c r="BT766" i="2"/>
  <c r="BS766" i="2"/>
  <c r="BR766" i="2"/>
  <c r="BQ766" i="2"/>
  <c r="BP766" i="2"/>
  <c r="BO766" i="2"/>
  <c r="BN766" i="2"/>
  <c r="BM766" i="2"/>
  <c r="BL766" i="2"/>
  <c r="BK766" i="2"/>
  <c r="BJ766" i="2"/>
  <c r="BI766" i="2"/>
  <c r="BH766" i="2"/>
  <c r="BG766" i="2"/>
  <c r="BF766" i="2"/>
  <c r="BE766" i="2"/>
  <c r="BD766" i="2"/>
  <c r="BC766" i="2"/>
  <c r="BB766" i="2"/>
  <c r="BA766" i="2"/>
  <c r="AZ766" i="2"/>
  <c r="AY766" i="2"/>
  <c r="AX766" i="2"/>
  <c r="AW766" i="2"/>
  <c r="AV766" i="2"/>
  <c r="AU766" i="2"/>
  <c r="AT766" i="2"/>
  <c r="AS766" i="2"/>
  <c r="AR766" i="2"/>
  <c r="AQ766" i="2"/>
  <c r="AP766" i="2"/>
  <c r="AO766" i="2"/>
  <c r="AN766" i="2"/>
  <c r="AM766" i="2"/>
  <c r="AL766" i="2"/>
  <c r="AK766" i="2"/>
  <c r="AJ766" i="2"/>
  <c r="AI766" i="2"/>
  <c r="AH766" i="2"/>
  <c r="AG766" i="2"/>
  <c r="AF766" i="2"/>
  <c r="AE766" i="2"/>
  <c r="AD766" i="2"/>
  <c r="AC766" i="2"/>
  <c r="AB766" i="2"/>
  <c r="AA766" i="2"/>
  <c r="Z766" i="2"/>
  <c r="Y766" i="2"/>
  <c r="X766" i="2"/>
  <c r="W766" i="2"/>
  <c r="V766" i="2"/>
  <c r="U766" i="2"/>
  <c r="T766" i="2"/>
  <c r="S766" i="2"/>
  <c r="R766" i="2"/>
  <c r="Q766" i="2"/>
  <c r="P766" i="2"/>
  <c r="O766" i="2"/>
  <c r="N766" i="2"/>
  <c r="M766" i="2"/>
  <c r="L766" i="2"/>
  <c r="K766" i="2"/>
  <c r="J766" i="2"/>
  <c r="I766" i="2"/>
  <c r="H766" i="2"/>
  <c r="G766" i="2"/>
  <c r="F766" i="2"/>
  <c r="E766" i="2"/>
  <c r="D766" i="2"/>
  <c r="C766" i="2"/>
  <c r="B766" i="2"/>
  <c r="CJ392" i="2"/>
  <c r="CI392" i="2"/>
  <c r="CH392" i="2"/>
  <c r="CG392" i="2"/>
  <c r="CF392" i="2"/>
  <c r="CE392" i="2"/>
  <c r="CD392" i="2"/>
  <c r="CC392" i="2"/>
  <c r="CB392" i="2"/>
  <c r="CA392" i="2"/>
  <c r="BZ392" i="2"/>
  <c r="BY392" i="2"/>
  <c r="BX392" i="2"/>
  <c r="BW392" i="2"/>
  <c r="BV392" i="2"/>
  <c r="BU392" i="2"/>
  <c r="BT392" i="2"/>
  <c r="BS392" i="2"/>
  <c r="BR392" i="2"/>
  <c r="BQ392" i="2"/>
  <c r="BP392" i="2"/>
  <c r="BO392" i="2"/>
  <c r="BN392" i="2"/>
  <c r="BM392" i="2"/>
  <c r="BL392" i="2"/>
  <c r="BK392" i="2"/>
  <c r="BJ392" i="2"/>
  <c r="BI392" i="2"/>
  <c r="BH392" i="2"/>
  <c r="BG392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CJ391" i="2"/>
  <c r="CI391" i="2"/>
  <c r="CH391" i="2"/>
  <c r="CG391" i="2"/>
  <c r="CF391" i="2"/>
  <c r="CE391" i="2"/>
  <c r="CD391" i="2"/>
  <c r="CC391" i="2"/>
  <c r="CB391" i="2"/>
  <c r="CA391" i="2"/>
  <c r="BZ391" i="2"/>
  <c r="BY391" i="2"/>
  <c r="BX391" i="2"/>
  <c r="BW391" i="2"/>
  <c r="BV391" i="2"/>
  <c r="BU391" i="2"/>
  <c r="BT391" i="2"/>
  <c r="BS391" i="2"/>
  <c r="BR391" i="2"/>
  <c r="BQ391" i="2"/>
  <c r="BP391" i="2"/>
  <c r="BO391" i="2"/>
  <c r="BN391" i="2"/>
  <c r="BM391" i="2"/>
  <c r="BL391" i="2"/>
  <c r="BK391" i="2"/>
  <c r="BJ391" i="2"/>
  <c r="BI391" i="2"/>
  <c r="BH391" i="2"/>
  <c r="BG391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CJ390" i="2"/>
  <c r="CI390" i="2"/>
  <c r="CH390" i="2"/>
  <c r="CG390" i="2"/>
  <c r="CF390" i="2"/>
  <c r="CE390" i="2"/>
  <c r="CD390" i="2"/>
  <c r="CC390" i="2"/>
  <c r="CB390" i="2"/>
  <c r="CA390" i="2"/>
  <c r="BZ390" i="2"/>
  <c r="BY390" i="2"/>
  <c r="BX390" i="2"/>
  <c r="BW390" i="2"/>
  <c r="BV390" i="2"/>
  <c r="BU390" i="2"/>
  <c r="BT390" i="2"/>
  <c r="BS390" i="2"/>
  <c r="BR390" i="2"/>
  <c r="BQ390" i="2"/>
  <c r="BP390" i="2"/>
  <c r="BO390" i="2"/>
  <c r="BN390" i="2"/>
  <c r="BM390" i="2"/>
  <c r="BL390" i="2"/>
  <c r="BK390" i="2"/>
  <c r="BJ390" i="2"/>
  <c r="BI390" i="2"/>
  <c r="BH390" i="2"/>
  <c r="BG390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CJ389" i="2"/>
  <c r="CI389" i="2"/>
  <c r="CH389" i="2"/>
  <c r="CG389" i="2"/>
  <c r="CF389" i="2"/>
  <c r="CE389" i="2"/>
  <c r="CD389" i="2"/>
  <c r="CC389" i="2"/>
  <c r="CB389" i="2"/>
  <c r="CA389" i="2"/>
  <c r="BZ389" i="2"/>
  <c r="BY389" i="2"/>
  <c r="BX389" i="2"/>
  <c r="BW389" i="2"/>
  <c r="BV389" i="2"/>
  <c r="BU389" i="2"/>
  <c r="BT389" i="2"/>
  <c r="BS389" i="2"/>
  <c r="BR389" i="2"/>
  <c r="BQ389" i="2"/>
  <c r="BP389" i="2"/>
  <c r="BO389" i="2"/>
  <c r="BN389" i="2"/>
  <c r="BM389" i="2"/>
  <c r="BL389" i="2"/>
  <c r="BK389" i="2"/>
  <c r="BJ389" i="2"/>
  <c r="BI389" i="2"/>
  <c r="BH389" i="2"/>
  <c r="BG389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CJ388" i="2"/>
  <c r="CI388" i="2"/>
  <c r="CH388" i="2"/>
  <c r="CG388" i="2"/>
  <c r="CF388" i="2"/>
  <c r="CE388" i="2"/>
  <c r="CD388" i="2"/>
  <c r="CC388" i="2"/>
  <c r="CB388" i="2"/>
  <c r="CA388" i="2"/>
  <c r="BZ388" i="2"/>
  <c r="BY388" i="2"/>
  <c r="BX388" i="2"/>
  <c r="BW388" i="2"/>
  <c r="BV388" i="2"/>
  <c r="BU388" i="2"/>
  <c r="BT388" i="2"/>
  <c r="BS388" i="2"/>
  <c r="BR388" i="2"/>
  <c r="BQ388" i="2"/>
  <c r="BP388" i="2"/>
  <c r="BO388" i="2"/>
  <c r="BN388" i="2"/>
  <c r="BM388" i="2"/>
  <c r="BL388" i="2"/>
  <c r="BK388" i="2"/>
  <c r="BJ388" i="2"/>
  <c r="BI388" i="2"/>
  <c r="BH388" i="2"/>
  <c r="BG388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CJ387" i="2"/>
  <c r="CI387" i="2"/>
  <c r="CH387" i="2"/>
  <c r="CG387" i="2"/>
  <c r="CF387" i="2"/>
  <c r="CE387" i="2"/>
  <c r="CD387" i="2"/>
  <c r="CC387" i="2"/>
  <c r="CB387" i="2"/>
  <c r="CA387" i="2"/>
  <c r="BZ387" i="2"/>
  <c r="BY387" i="2"/>
  <c r="BX387" i="2"/>
  <c r="BW387" i="2"/>
  <c r="BV387" i="2"/>
  <c r="BU387" i="2"/>
  <c r="BT387" i="2"/>
  <c r="BS387" i="2"/>
  <c r="BR387" i="2"/>
  <c r="BQ387" i="2"/>
  <c r="BP387" i="2"/>
  <c r="BO387" i="2"/>
  <c r="BN387" i="2"/>
  <c r="BM387" i="2"/>
  <c r="BL387" i="2"/>
  <c r="BK387" i="2"/>
  <c r="BJ387" i="2"/>
  <c r="BI387" i="2"/>
  <c r="BH387" i="2"/>
  <c r="BG387" i="2"/>
  <c r="BF387" i="2"/>
  <c r="BE387" i="2"/>
  <c r="BD387" i="2"/>
  <c r="BC387" i="2"/>
  <c r="BB387" i="2"/>
  <c r="BA387" i="2"/>
  <c r="AZ387" i="2"/>
  <c r="AY387" i="2"/>
  <c r="AX387" i="2"/>
  <c r="AW387" i="2"/>
  <c r="AV387" i="2"/>
  <c r="AU387" i="2"/>
  <c r="AT387" i="2"/>
  <c r="AS387" i="2"/>
  <c r="AR387" i="2"/>
  <c r="AQ387" i="2"/>
  <c r="AP387" i="2"/>
  <c r="AO387" i="2"/>
  <c r="AN387" i="2"/>
  <c r="AM387" i="2"/>
  <c r="AL387" i="2"/>
  <c r="AK387" i="2"/>
  <c r="AJ387" i="2"/>
  <c r="AI387" i="2"/>
  <c r="AH387" i="2"/>
  <c r="AG387" i="2"/>
  <c r="AF387" i="2"/>
  <c r="AE387" i="2"/>
  <c r="AD387" i="2"/>
  <c r="AC387" i="2"/>
  <c r="AB387" i="2"/>
  <c r="AA387" i="2"/>
  <c r="Z387" i="2"/>
  <c r="Y387" i="2"/>
  <c r="X387" i="2"/>
  <c r="W387" i="2"/>
  <c r="V387" i="2"/>
  <c r="U387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CJ386" i="2"/>
  <c r="CI386" i="2"/>
  <c r="CH386" i="2"/>
  <c r="CG386" i="2"/>
  <c r="CF386" i="2"/>
  <c r="CE386" i="2"/>
  <c r="CD386" i="2"/>
  <c r="CC386" i="2"/>
  <c r="CB386" i="2"/>
  <c r="CA386" i="2"/>
  <c r="BZ386" i="2"/>
  <c r="BY386" i="2"/>
  <c r="BX386" i="2"/>
  <c r="BW386" i="2"/>
  <c r="BV386" i="2"/>
  <c r="BU386" i="2"/>
  <c r="BT386" i="2"/>
  <c r="BS386" i="2"/>
  <c r="BR386" i="2"/>
  <c r="BQ386" i="2"/>
  <c r="BP386" i="2"/>
  <c r="BO386" i="2"/>
  <c r="BN386" i="2"/>
  <c r="BM386" i="2"/>
  <c r="BL386" i="2"/>
  <c r="BK386" i="2"/>
  <c r="BJ386" i="2"/>
  <c r="BI386" i="2"/>
  <c r="BH386" i="2"/>
  <c r="BG386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CJ385" i="2"/>
  <c r="CI385" i="2"/>
  <c r="CH385" i="2"/>
  <c r="CG385" i="2"/>
  <c r="CF385" i="2"/>
  <c r="CE385" i="2"/>
  <c r="CD385" i="2"/>
  <c r="CC385" i="2"/>
  <c r="CB385" i="2"/>
  <c r="CA385" i="2"/>
  <c r="BZ385" i="2"/>
  <c r="BY385" i="2"/>
  <c r="BX385" i="2"/>
  <c r="BW385" i="2"/>
  <c r="BV385" i="2"/>
  <c r="BU385" i="2"/>
  <c r="BT385" i="2"/>
  <c r="BS385" i="2"/>
  <c r="BR385" i="2"/>
  <c r="BQ385" i="2"/>
  <c r="BP385" i="2"/>
  <c r="BO385" i="2"/>
  <c r="BN385" i="2"/>
  <c r="BM385" i="2"/>
  <c r="BL385" i="2"/>
  <c r="BK385" i="2"/>
  <c r="BJ385" i="2"/>
  <c r="BI385" i="2"/>
  <c r="BH385" i="2"/>
  <c r="BG385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CJ384" i="2"/>
  <c r="CI384" i="2"/>
  <c r="CH384" i="2"/>
  <c r="CG384" i="2"/>
  <c r="CF384" i="2"/>
  <c r="CE384" i="2"/>
  <c r="CD384" i="2"/>
  <c r="CC384" i="2"/>
  <c r="CB384" i="2"/>
  <c r="CA384" i="2"/>
  <c r="BZ384" i="2"/>
  <c r="BY384" i="2"/>
  <c r="BX384" i="2"/>
  <c r="BW384" i="2"/>
  <c r="BV384" i="2"/>
  <c r="BU384" i="2"/>
  <c r="BT384" i="2"/>
  <c r="BS384" i="2"/>
  <c r="BR384" i="2"/>
  <c r="BQ384" i="2"/>
  <c r="BP384" i="2"/>
  <c r="BO384" i="2"/>
  <c r="BN384" i="2"/>
  <c r="BM384" i="2"/>
  <c r="BL384" i="2"/>
  <c r="BK384" i="2"/>
  <c r="BJ384" i="2"/>
  <c r="BI384" i="2"/>
  <c r="BH384" i="2"/>
  <c r="BG384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CJ383" i="2"/>
  <c r="CI383" i="2"/>
  <c r="CH383" i="2"/>
  <c r="CG383" i="2"/>
  <c r="CF383" i="2"/>
  <c r="CE383" i="2"/>
  <c r="CD383" i="2"/>
  <c r="CC383" i="2"/>
  <c r="CB383" i="2"/>
  <c r="CA383" i="2"/>
  <c r="BZ383" i="2"/>
  <c r="BY383" i="2"/>
  <c r="BX383" i="2"/>
  <c r="BW383" i="2"/>
  <c r="BV383" i="2"/>
  <c r="BU383" i="2"/>
  <c r="BT383" i="2"/>
  <c r="BS383" i="2"/>
  <c r="BR383" i="2"/>
  <c r="BQ383" i="2"/>
  <c r="BP383" i="2"/>
  <c r="BO383" i="2"/>
  <c r="BN383" i="2"/>
  <c r="BM383" i="2"/>
  <c r="BL383" i="2"/>
  <c r="BK383" i="2"/>
  <c r="BJ383" i="2"/>
  <c r="BI383" i="2"/>
  <c r="BH383" i="2"/>
  <c r="BG383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CJ382" i="2"/>
  <c r="CI382" i="2"/>
  <c r="CH382" i="2"/>
  <c r="CG382" i="2"/>
  <c r="CF382" i="2"/>
  <c r="CE382" i="2"/>
  <c r="CD382" i="2"/>
  <c r="CC382" i="2"/>
  <c r="CB382" i="2"/>
  <c r="CA382" i="2"/>
  <c r="BZ382" i="2"/>
  <c r="BY382" i="2"/>
  <c r="BX382" i="2"/>
  <c r="BW382" i="2"/>
  <c r="BV382" i="2"/>
  <c r="BU382" i="2"/>
  <c r="BT382" i="2"/>
  <c r="BS382" i="2"/>
  <c r="BR382" i="2"/>
  <c r="BQ382" i="2"/>
  <c r="BP382" i="2"/>
  <c r="BO382" i="2"/>
  <c r="BN382" i="2"/>
  <c r="BM382" i="2"/>
  <c r="BL382" i="2"/>
  <c r="BK382" i="2"/>
  <c r="BJ382" i="2"/>
  <c r="BI382" i="2"/>
  <c r="BH382" i="2"/>
  <c r="BG382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CJ381" i="2"/>
  <c r="CI381" i="2"/>
  <c r="CH381" i="2"/>
  <c r="CG381" i="2"/>
  <c r="CF381" i="2"/>
  <c r="CE381" i="2"/>
  <c r="CD381" i="2"/>
  <c r="CC381" i="2"/>
  <c r="CB381" i="2"/>
  <c r="CA381" i="2"/>
  <c r="BZ381" i="2"/>
  <c r="BY381" i="2"/>
  <c r="BX381" i="2"/>
  <c r="BW381" i="2"/>
  <c r="BV381" i="2"/>
  <c r="BU381" i="2"/>
  <c r="BT381" i="2"/>
  <c r="BS381" i="2"/>
  <c r="BR381" i="2"/>
  <c r="BQ381" i="2"/>
  <c r="BP381" i="2"/>
  <c r="BO381" i="2"/>
  <c r="BN381" i="2"/>
  <c r="BM381" i="2"/>
  <c r="BL381" i="2"/>
  <c r="BK381" i="2"/>
  <c r="BJ381" i="2"/>
  <c r="BI381" i="2"/>
  <c r="BH381" i="2"/>
  <c r="BG381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CJ380" i="2"/>
  <c r="CI380" i="2"/>
  <c r="CH380" i="2"/>
  <c r="CG380" i="2"/>
  <c r="CF380" i="2"/>
  <c r="CE380" i="2"/>
  <c r="CD380" i="2"/>
  <c r="CC380" i="2"/>
  <c r="CB380" i="2"/>
  <c r="CA380" i="2"/>
  <c r="BZ380" i="2"/>
  <c r="BY380" i="2"/>
  <c r="BX380" i="2"/>
  <c r="BW380" i="2"/>
  <c r="BV380" i="2"/>
  <c r="BU380" i="2"/>
  <c r="BT380" i="2"/>
  <c r="BS380" i="2"/>
  <c r="BR380" i="2"/>
  <c r="BQ380" i="2"/>
  <c r="BP380" i="2"/>
  <c r="BO380" i="2"/>
  <c r="BN380" i="2"/>
  <c r="BM380" i="2"/>
  <c r="BL380" i="2"/>
  <c r="BK380" i="2"/>
  <c r="BJ380" i="2"/>
  <c r="BI380" i="2"/>
  <c r="BH380" i="2"/>
  <c r="BG380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CJ379" i="2"/>
  <c r="CI379" i="2"/>
  <c r="CH379" i="2"/>
  <c r="CG379" i="2"/>
  <c r="CF379" i="2"/>
  <c r="CE379" i="2"/>
  <c r="CD379" i="2"/>
  <c r="CC379" i="2"/>
  <c r="CB379" i="2"/>
  <c r="CA379" i="2"/>
  <c r="BZ379" i="2"/>
  <c r="BY379" i="2"/>
  <c r="BX379" i="2"/>
  <c r="BW379" i="2"/>
  <c r="BV379" i="2"/>
  <c r="BU379" i="2"/>
  <c r="BT379" i="2"/>
  <c r="BS379" i="2"/>
  <c r="BR379" i="2"/>
  <c r="BQ379" i="2"/>
  <c r="BP379" i="2"/>
  <c r="BO379" i="2"/>
  <c r="BN379" i="2"/>
  <c r="BM379" i="2"/>
  <c r="BL379" i="2"/>
  <c r="BK379" i="2"/>
  <c r="BJ379" i="2"/>
  <c r="BI379" i="2"/>
  <c r="BH379" i="2"/>
  <c r="BG379" i="2"/>
  <c r="BF379" i="2"/>
  <c r="BE379" i="2"/>
  <c r="BD379" i="2"/>
  <c r="BC379" i="2"/>
  <c r="BB379" i="2"/>
  <c r="BA379" i="2"/>
  <c r="AZ379" i="2"/>
  <c r="AY379" i="2"/>
  <c r="AX379" i="2"/>
  <c r="AW379" i="2"/>
  <c r="AV379" i="2"/>
  <c r="AU379" i="2"/>
  <c r="AT379" i="2"/>
  <c r="AS379" i="2"/>
  <c r="AR379" i="2"/>
  <c r="AQ379" i="2"/>
  <c r="AP379" i="2"/>
  <c r="AO379" i="2"/>
  <c r="AN379" i="2"/>
  <c r="AM379" i="2"/>
  <c r="AL379" i="2"/>
  <c r="AK379" i="2"/>
  <c r="AJ379" i="2"/>
  <c r="AI379" i="2"/>
  <c r="AH379" i="2"/>
  <c r="AG379" i="2"/>
  <c r="AF379" i="2"/>
  <c r="AE379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CJ378" i="2"/>
  <c r="CI378" i="2"/>
  <c r="CH378" i="2"/>
  <c r="CG378" i="2"/>
  <c r="CF378" i="2"/>
  <c r="CE378" i="2"/>
  <c r="CD378" i="2"/>
  <c r="CC378" i="2"/>
  <c r="CB378" i="2"/>
  <c r="CA378" i="2"/>
  <c r="BZ378" i="2"/>
  <c r="BY378" i="2"/>
  <c r="BX378" i="2"/>
  <c r="BW378" i="2"/>
  <c r="BV378" i="2"/>
  <c r="BU378" i="2"/>
  <c r="BT378" i="2"/>
  <c r="BS378" i="2"/>
  <c r="BR378" i="2"/>
  <c r="BQ378" i="2"/>
  <c r="BP378" i="2"/>
  <c r="BO378" i="2"/>
  <c r="BN378" i="2"/>
  <c r="BM378" i="2"/>
  <c r="BL378" i="2"/>
  <c r="BK378" i="2"/>
  <c r="BJ378" i="2"/>
  <c r="BI378" i="2"/>
  <c r="BH378" i="2"/>
  <c r="BG378" i="2"/>
  <c r="BF378" i="2"/>
  <c r="BE378" i="2"/>
  <c r="BD378" i="2"/>
  <c r="BC378" i="2"/>
  <c r="BB378" i="2"/>
  <c r="BA378" i="2"/>
  <c r="AZ378" i="2"/>
  <c r="AY378" i="2"/>
  <c r="AX378" i="2"/>
  <c r="AW378" i="2"/>
  <c r="AV378" i="2"/>
  <c r="AU378" i="2"/>
  <c r="AT378" i="2"/>
  <c r="AS378" i="2"/>
  <c r="AR378" i="2"/>
  <c r="AQ378" i="2"/>
  <c r="AP378" i="2"/>
  <c r="AO378" i="2"/>
  <c r="AN378" i="2"/>
  <c r="AM378" i="2"/>
  <c r="AL378" i="2"/>
  <c r="AK378" i="2"/>
  <c r="AJ378" i="2"/>
  <c r="AI378" i="2"/>
  <c r="AH378" i="2"/>
  <c r="AG378" i="2"/>
  <c r="AF378" i="2"/>
  <c r="AE378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CJ377" i="2"/>
  <c r="CI377" i="2"/>
  <c r="CH377" i="2"/>
  <c r="CG377" i="2"/>
  <c r="CF377" i="2"/>
  <c r="CE377" i="2"/>
  <c r="CD377" i="2"/>
  <c r="CC377" i="2"/>
  <c r="CB377" i="2"/>
  <c r="CA377" i="2"/>
  <c r="BZ377" i="2"/>
  <c r="BY377" i="2"/>
  <c r="BX377" i="2"/>
  <c r="BW377" i="2"/>
  <c r="BV377" i="2"/>
  <c r="BU377" i="2"/>
  <c r="BT377" i="2"/>
  <c r="BS377" i="2"/>
  <c r="BR377" i="2"/>
  <c r="BQ377" i="2"/>
  <c r="BP377" i="2"/>
  <c r="BO377" i="2"/>
  <c r="BN377" i="2"/>
  <c r="BM377" i="2"/>
  <c r="BL377" i="2"/>
  <c r="BK377" i="2"/>
  <c r="BJ377" i="2"/>
  <c r="BI377" i="2"/>
  <c r="BH377" i="2"/>
  <c r="BG377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CJ376" i="2"/>
  <c r="CI376" i="2"/>
  <c r="CH376" i="2"/>
  <c r="CG376" i="2"/>
  <c r="CF376" i="2"/>
  <c r="CE376" i="2"/>
  <c r="CD376" i="2"/>
  <c r="CC376" i="2"/>
  <c r="CB376" i="2"/>
  <c r="CA376" i="2"/>
  <c r="BZ376" i="2"/>
  <c r="BY376" i="2"/>
  <c r="BX376" i="2"/>
  <c r="BW376" i="2"/>
  <c r="BV376" i="2"/>
  <c r="BU376" i="2"/>
  <c r="BT376" i="2"/>
  <c r="BS376" i="2"/>
  <c r="BR376" i="2"/>
  <c r="BQ376" i="2"/>
  <c r="BP376" i="2"/>
  <c r="BO376" i="2"/>
  <c r="BN376" i="2"/>
  <c r="BM376" i="2"/>
  <c r="BL376" i="2"/>
  <c r="BK376" i="2"/>
  <c r="BJ376" i="2"/>
  <c r="BI376" i="2"/>
  <c r="BH376" i="2"/>
  <c r="BG376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CJ375" i="2"/>
  <c r="CI375" i="2"/>
  <c r="CH375" i="2"/>
  <c r="CG375" i="2"/>
  <c r="CF375" i="2"/>
  <c r="CE375" i="2"/>
  <c r="CD375" i="2"/>
  <c r="CC375" i="2"/>
  <c r="CB375" i="2"/>
  <c r="CA375" i="2"/>
  <c r="BZ375" i="2"/>
  <c r="BY375" i="2"/>
  <c r="BX375" i="2"/>
  <c r="BW375" i="2"/>
  <c r="BV375" i="2"/>
  <c r="BU375" i="2"/>
  <c r="BT375" i="2"/>
  <c r="BS375" i="2"/>
  <c r="BR375" i="2"/>
  <c r="BQ375" i="2"/>
  <c r="BP375" i="2"/>
  <c r="BO375" i="2"/>
  <c r="BN375" i="2"/>
  <c r="BM375" i="2"/>
  <c r="BL375" i="2"/>
  <c r="BK375" i="2"/>
  <c r="BJ375" i="2"/>
  <c r="BI375" i="2"/>
  <c r="BH375" i="2"/>
  <c r="BG375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CJ374" i="2"/>
  <c r="CI374" i="2"/>
  <c r="CH374" i="2"/>
  <c r="CG374" i="2"/>
  <c r="CF374" i="2"/>
  <c r="CE374" i="2"/>
  <c r="CD374" i="2"/>
  <c r="CC374" i="2"/>
  <c r="CB374" i="2"/>
  <c r="CA374" i="2"/>
  <c r="BZ374" i="2"/>
  <c r="BY374" i="2"/>
  <c r="BX374" i="2"/>
  <c r="BW374" i="2"/>
  <c r="BV374" i="2"/>
  <c r="BU374" i="2"/>
  <c r="BT374" i="2"/>
  <c r="BS374" i="2"/>
  <c r="BR374" i="2"/>
  <c r="BQ374" i="2"/>
  <c r="BP374" i="2"/>
  <c r="BO374" i="2"/>
  <c r="BN374" i="2"/>
  <c r="BM374" i="2"/>
  <c r="BL374" i="2"/>
  <c r="BK374" i="2"/>
  <c r="BJ374" i="2"/>
  <c r="BI374" i="2"/>
  <c r="BH374" i="2"/>
  <c r="BG374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CJ373" i="2"/>
  <c r="CI373" i="2"/>
  <c r="CH373" i="2"/>
  <c r="CG373" i="2"/>
  <c r="CF373" i="2"/>
  <c r="CE373" i="2"/>
  <c r="CD373" i="2"/>
  <c r="CC373" i="2"/>
  <c r="CB373" i="2"/>
  <c r="CA373" i="2"/>
  <c r="BZ373" i="2"/>
  <c r="BY373" i="2"/>
  <c r="BX373" i="2"/>
  <c r="BW373" i="2"/>
  <c r="BV373" i="2"/>
  <c r="BU373" i="2"/>
  <c r="BT373" i="2"/>
  <c r="BS373" i="2"/>
  <c r="BR373" i="2"/>
  <c r="BQ373" i="2"/>
  <c r="BP373" i="2"/>
  <c r="BO373" i="2"/>
  <c r="BN373" i="2"/>
  <c r="BM373" i="2"/>
  <c r="BL373" i="2"/>
  <c r="BK373" i="2"/>
  <c r="BJ373" i="2"/>
  <c r="BI373" i="2"/>
  <c r="BH373" i="2"/>
  <c r="BG373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CJ372" i="2"/>
  <c r="CI372" i="2"/>
  <c r="CH372" i="2"/>
  <c r="CG372" i="2"/>
  <c r="CF372" i="2"/>
  <c r="CE372" i="2"/>
  <c r="CD372" i="2"/>
  <c r="CC372" i="2"/>
  <c r="CB372" i="2"/>
  <c r="CA372" i="2"/>
  <c r="BZ372" i="2"/>
  <c r="BY372" i="2"/>
  <c r="BX372" i="2"/>
  <c r="BW372" i="2"/>
  <c r="BV372" i="2"/>
  <c r="BU372" i="2"/>
  <c r="BT372" i="2"/>
  <c r="BS372" i="2"/>
  <c r="BR372" i="2"/>
  <c r="BQ372" i="2"/>
  <c r="BP372" i="2"/>
  <c r="BO372" i="2"/>
  <c r="BN372" i="2"/>
  <c r="BM372" i="2"/>
  <c r="BL372" i="2"/>
  <c r="BK372" i="2"/>
  <c r="BJ372" i="2"/>
  <c r="BI372" i="2"/>
  <c r="BH372" i="2"/>
  <c r="BG372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CJ361" i="2"/>
  <c r="CI361" i="2"/>
  <c r="CH361" i="2"/>
  <c r="CG361" i="2"/>
  <c r="CF361" i="2"/>
  <c r="CE361" i="2"/>
  <c r="CD361" i="2"/>
  <c r="CC361" i="2"/>
  <c r="CB361" i="2"/>
  <c r="CA361" i="2"/>
  <c r="BZ361" i="2"/>
  <c r="BY361" i="2"/>
  <c r="BX361" i="2"/>
  <c r="BW361" i="2"/>
  <c r="BV361" i="2"/>
  <c r="BU361" i="2"/>
  <c r="BT361" i="2"/>
  <c r="BS361" i="2"/>
  <c r="BR361" i="2"/>
  <c r="BQ361" i="2"/>
  <c r="BP361" i="2"/>
  <c r="BO361" i="2"/>
  <c r="BN361" i="2"/>
  <c r="BM361" i="2"/>
  <c r="BL361" i="2"/>
  <c r="BK361" i="2"/>
  <c r="BJ361" i="2"/>
  <c r="BI361" i="2"/>
  <c r="BH361" i="2"/>
  <c r="BG361" i="2"/>
  <c r="BF361" i="2"/>
  <c r="BE361" i="2"/>
  <c r="BD361" i="2"/>
  <c r="BC361" i="2"/>
  <c r="BB361" i="2"/>
  <c r="BA361" i="2"/>
  <c r="AZ361" i="2"/>
  <c r="AY361" i="2"/>
  <c r="AX361" i="2"/>
  <c r="AW361" i="2"/>
  <c r="AV361" i="2"/>
  <c r="AU361" i="2"/>
  <c r="AT361" i="2"/>
  <c r="AS361" i="2"/>
  <c r="AR361" i="2"/>
  <c r="AQ361" i="2"/>
  <c r="AP361" i="2"/>
  <c r="AO361" i="2"/>
  <c r="AN361" i="2"/>
  <c r="AM361" i="2"/>
  <c r="AL361" i="2"/>
  <c r="AK361" i="2"/>
  <c r="AJ361" i="2"/>
  <c r="AI361" i="2"/>
  <c r="AH361" i="2"/>
  <c r="AG361" i="2"/>
  <c r="AF361" i="2"/>
  <c r="AE361" i="2"/>
  <c r="AD361" i="2"/>
  <c r="AC361" i="2"/>
  <c r="AB361" i="2"/>
  <c r="AA361" i="2"/>
  <c r="Z361" i="2"/>
  <c r="Y361" i="2"/>
  <c r="X361" i="2"/>
  <c r="W361" i="2"/>
  <c r="V361" i="2"/>
  <c r="U361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CJ360" i="2"/>
  <c r="CI360" i="2"/>
  <c r="CH360" i="2"/>
  <c r="CG360" i="2"/>
  <c r="CF360" i="2"/>
  <c r="CE360" i="2"/>
  <c r="CD360" i="2"/>
  <c r="CC360" i="2"/>
  <c r="CB360" i="2"/>
  <c r="CA360" i="2"/>
  <c r="BZ360" i="2"/>
  <c r="BY360" i="2"/>
  <c r="BX360" i="2"/>
  <c r="BW360" i="2"/>
  <c r="BV360" i="2"/>
  <c r="BU360" i="2"/>
  <c r="BT360" i="2"/>
  <c r="BS360" i="2"/>
  <c r="BR360" i="2"/>
  <c r="BQ360" i="2"/>
  <c r="BP360" i="2"/>
  <c r="BO360" i="2"/>
  <c r="BN360" i="2"/>
  <c r="BM360" i="2"/>
  <c r="BL360" i="2"/>
  <c r="BK360" i="2"/>
  <c r="BJ360" i="2"/>
  <c r="BI360" i="2"/>
  <c r="BH360" i="2"/>
  <c r="BG360" i="2"/>
  <c r="BF360" i="2"/>
  <c r="BE360" i="2"/>
  <c r="BD360" i="2"/>
  <c r="BC360" i="2"/>
  <c r="BB360" i="2"/>
  <c r="BA360" i="2"/>
  <c r="AZ360" i="2"/>
  <c r="AY360" i="2"/>
  <c r="AX360" i="2"/>
  <c r="AW360" i="2"/>
  <c r="AV360" i="2"/>
  <c r="AU360" i="2"/>
  <c r="AT360" i="2"/>
  <c r="AS360" i="2"/>
  <c r="AR360" i="2"/>
  <c r="AQ360" i="2"/>
  <c r="AP360" i="2"/>
  <c r="AO360" i="2"/>
  <c r="AN360" i="2"/>
  <c r="AM360" i="2"/>
  <c r="AL360" i="2"/>
  <c r="AK360" i="2"/>
  <c r="AJ360" i="2"/>
  <c r="AI360" i="2"/>
  <c r="AH360" i="2"/>
  <c r="AG360" i="2"/>
  <c r="AF360" i="2"/>
  <c r="AE360" i="2"/>
  <c r="AD360" i="2"/>
  <c r="AC360" i="2"/>
  <c r="AB360" i="2"/>
  <c r="AA360" i="2"/>
  <c r="Z360" i="2"/>
  <c r="Y360" i="2"/>
  <c r="X360" i="2"/>
  <c r="W360" i="2"/>
  <c r="V360" i="2"/>
  <c r="U360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CJ359" i="2"/>
  <c r="CI359" i="2"/>
  <c r="CH359" i="2"/>
  <c r="CG359" i="2"/>
  <c r="CF359" i="2"/>
  <c r="CE359" i="2"/>
  <c r="CD359" i="2"/>
  <c r="CC359" i="2"/>
  <c r="CB359" i="2"/>
  <c r="CA359" i="2"/>
  <c r="BZ359" i="2"/>
  <c r="BY359" i="2"/>
  <c r="BX359" i="2"/>
  <c r="BW359" i="2"/>
  <c r="BV359" i="2"/>
  <c r="BU359" i="2"/>
  <c r="BT359" i="2"/>
  <c r="BS359" i="2"/>
  <c r="BR359" i="2"/>
  <c r="BQ359" i="2"/>
  <c r="BP359" i="2"/>
  <c r="BO359" i="2"/>
  <c r="BN359" i="2"/>
  <c r="BM359" i="2"/>
  <c r="BL359" i="2"/>
  <c r="BK359" i="2"/>
  <c r="BJ359" i="2"/>
  <c r="BI359" i="2"/>
  <c r="BH359" i="2"/>
  <c r="BG359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CJ358" i="2"/>
  <c r="CI358" i="2"/>
  <c r="CH358" i="2"/>
  <c r="CG358" i="2"/>
  <c r="CF358" i="2"/>
  <c r="CE358" i="2"/>
  <c r="CD358" i="2"/>
  <c r="CC358" i="2"/>
  <c r="CB358" i="2"/>
  <c r="CA358" i="2"/>
  <c r="BZ358" i="2"/>
  <c r="BY358" i="2"/>
  <c r="BX358" i="2"/>
  <c r="BW358" i="2"/>
  <c r="BV358" i="2"/>
  <c r="BU358" i="2"/>
  <c r="BT358" i="2"/>
  <c r="BS358" i="2"/>
  <c r="BR358" i="2"/>
  <c r="BQ358" i="2"/>
  <c r="BP358" i="2"/>
  <c r="BO358" i="2"/>
  <c r="BN358" i="2"/>
  <c r="BM358" i="2"/>
  <c r="BL358" i="2"/>
  <c r="BK358" i="2"/>
  <c r="BJ358" i="2"/>
  <c r="BI358" i="2"/>
  <c r="BH358" i="2"/>
  <c r="BG358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CJ357" i="2"/>
  <c r="CI357" i="2"/>
  <c r="CH357" i="2"/>
  <c r="CG357" i="2"/>
  <c r="CF357" i="2"/>
  <c r="CE357" i="2"/>
  <c r="CD357" i="2"/>
  <c r="CC357" i="2"/>
  <c r="CB357" i="2"/>
  <c r="CA357" i="2"/>
  <c r="BZ357" i="2"/>
  <c r="BY357" i="2"/>
  <c r="BX357" i="2"/>
  <c r="BW357" i="2"/>
  <c r="BV357" i="2"/>
  <c r="BU357" i="2"/>
  <c r="BT357" i="2"/>
  <c r="BS357" i="2"/>
  <c r="BR357" i="2"/>
  <c r="BQ357" i="2"/>
  <c r="BP357" i="2"/>
  <c r="BO357" i="2"/>
  <c r="BN357" i="2"/>
  <c r="BM357" i="2"/>
  <c r="BL357" i="2"/>
  <c r="BK357" i="2"/>
  <c r="BJ357" i="2"/>
  <c r="BI357" i="2"/>
  <c r="BH357" i="2"/>
  <c r="BG357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CJ356" i="2"/>
  <c r="CI356" i="2"/>
  <c r="CH356" i="2"/>
  <c r="CG356" i="2"/>
  <c r="CF356" i="2"/>
  <c r="CE356" i="2"/>
  <c r="CD356" i="2"/>
  <c r="CC356" i="2"/>
  <c r="CB356" i="2"/>
  <c r="CA356" i="2"/>
  <c r="BZ356" i="2"/>
  <c r="BY356" i="2"/>
  <c r="BX356" i="2"/>
  <c r="BW356" i="2"/>
  <c r="BV356" i="2"/>
  <c r="BU356" i="2"/>
  <c r="BT356" i="2"/>
  <c r="BS356" i="2"/>
  <c r="BR356" i="2"/>
  <c r="BQ356" i="2"/>
  <c r="BP356" i="2"/>
  <c r="BO356" i="2"/>
  <c r="BN356" i="2"/>
  <c r="BM356" i="2"/>
  <c r="BL356" i="2"/>
  <c r="BK356" i="2"/>
  <c r="BJ356" i="2"/>
  <c r="BI356" i="2"/>
  <c r="BH356" i="2"/>
  <c r="BG356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CJ355" i="2"/>
  <c r="CI355" i="2"/>
  <c r="CH355" i="2"/>
  <c r="CG355" i="2"/>
  <c r="CF355" i="2"/>
  <c r="CE355" i="2"/>
  <c r="CD355" i="2"/>
  <c r="CC355" i="2"/>
  <c r="CB355" i="2"/>
  <c r="CA355" i="2"/>
  <c r="BZ355" i="2"/>
  <c r="BY355" i="2"/>
  <c r="BX355" i="2"/>
  <c r="BW355" i="2"/>
  <c r="BV355" i="2"/>
  <c r="BU355" i="2"/>
  <c r="BT355" i="2"/>
  <c r="BS355" i="2"/>
  <c r="BR355" i="2"/>
  <c r="BQ355" i="2"/>
  <c r="BP355" i="2"/>
  <c r="BO355" i="2"/>
  <c r="BN355" i="2"/>
  <c r="BM355" i="2"/>
  <c r="BL355" i="2"/>
  <c r="BK355" i="2"/>
  <c r="BJ355" i="2"/>
  <c r="BI355" i="2"/>
  <c r="BH355" i="2"/>
  <c r="BG355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CJ354" i="2"/>
  <c r="CI354" i="2"/>
  <c r="CH354" i="2"/>
  <c r="CG354" i="2"/>
  <c r="CF354" i="2"/>
  <c r="CE354" i="2"/>
  <c r="CD354" i="2"/>
  <c r="CC354" i="2"/>
  <c r="CB354" i="2"/>
  <c r="CA354" i="2"/>
  <c r="BZ354" i="2"/>
  <c r="BY354" i="2"/>
  <c r="BX354" i="2"/>
  <c r="BW354" i="2"/>
  <c r="BV354" i="2"/>
  <c r="BU354" i="2"/>
  <c r="BT354" i="2"/>
  <c r="BS354" i="2"/>
  <c r="BR354" i="2"/>
  <c r="BQ354" i="2"/>
  <c r="BP354" i="2"/>
  <c r="BO354" i="2"/>
  <c r="BN354" i="2"/>
  <c r="BM354" i="2"/>
  <c r="BL354" i="2"/>
  <c r="BK354" i="2"/>
  <c r="BJ354" i="2"/>
  <c r="BI354" i="2"/>
  <c r="BH354" i="2"/>
  <c r="BG354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CJ353" i="2"/>
  <c r="CI353" i="2"/>
  <c r="CH353" i="2"/>
  <c r="CG353" i="2"/>
  <c r="CF353" i="2"/>
  <c r="CE353" i="2"/>
  <c r="CD353" i="2"/>
  <c r="CC353" i="2"/>
  <c r="CB353" i="2"/>
  <c r="CA353" i="2"/>
  <c r="BZ353" i="2"/>
  <c r="BY353" i="2"/>
  <c r="BX353" i="2"/>
  <c r="BW353" i="2"/>
  <c r="BV353" i="2"/>
  <c r="BU353" i="2"/>
  <c r="BT353" i="2"/>
  <c r="BS353" i="2"/>
  <c r="BR353" i="2"/>
  <c r="BQ353" i="2"/>
  <c r="BP353" i="2"/>
  <c r="BO353" i="2"/>
  <c r="BN353" i="2"/>
  <c r="BM353" i="2"/>
  <c r="BL353" i="2"/>
  <c r="BK353" i="2"/>
  <c r="BJ353" i="2"/>
  <c r="BI353" i="2"/>
  <c r="BH353" i="2"/>
  <c r="BG353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CJ352" i="2"/>
  <c r="CI352" i="2"/>
  <c r="CH352" i="2"/>
  <c r="CG352" i="2"/>
  <c r="CF352" i="2"/>
  <c r="CE352" i="2"/>
  <c r="CD352" i="2"/>
  <c r="CC352" i="2"/>
  <c r="CB352" i="2"/>
  <c r="CA352" i="2"/>
  <c r="BZ352" i="2"/>
  <c r="BY352" i="2"/>
  <c r="BX352" i="2"/>
  <c r="BW352" i="2"/>
  <c r="BV352" i="2"/>
  <c r="BU352" i="2"/>
  <c r="BT352" i="2"/>
  <c r="BS352" i="2"/>
  <c r="BR352" i="2"/>
  <c r="BQ352" i="2"/>
  <c r="BP352" i="2"/>
  <c r="BO352" i="2"/>
  <c r="BN352" i="2"/>
  <c r="BM352" i="2"/>
  <c r="BL352" i="2"/>
  <c r="BK352" i="2"/>
  <c r="BJ352" i="2"/>
  <c r="BI352" i="2"/>
  <c r="BH352" i="2"/>
  <c r="BG352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CJ351" i="2"/>
  <c r="CI351" i="2"/>
  <c r="CH351" i="2"/>
  <c r="CG351" i="2"/>
  <c r="CF351" i="2"/>
  <c r="CE351" i="2"/>
  <c r="CD351" i="2"/>
  <c r="CC351" i="2"/>
  <c r="CB351" i="2"/>
  <c r="CA351" i="2"/>
  <c r="BZ351" i="2"/>
  <c r="BY351" i="2"/>
  <c r="BX351" i="2"/>
  <c r="BW351" i="2"/>
  <c r="BV351" i="2"/>
  <c r="BU351" i="2"/>
  <c r="BT351" i="2"/>
  <c r="BS351" i="2"/>
  <c r="BR351" i="2"/>
  <c r="BQ351" i="2"/>
  <c r="BP351" i="2"/>
  <c r="BO351" i="2"/>
  <c r="BN351" i="2"/>
  <c r="BM351" i="2"/>
  <c r="BL351" i="2"/>
  <c r="BK351" i="2"/>
  <c r="BJ351" i="2"/>
  <c r="BI351" i="2"/>
  <c r="BH351" i="2"/>
  <c r="BG351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CJ350" i="2"/>
  <c r="CI350" i="2"/>
  <c r="CH350" i="2"/>
  <c r="CG350" i="2"/>
  <c r="CF350" i="2"/>
  <c r="CE350" i="2"/>
  <c r="CD350" i="2"/>
  <c r="CC350" i="2"/>
  <c r="CB350" i="2"/>
  <c r="CA350" i="2"/>
  <c r="BZ350" i="2"/>
  <c r="BY350" i="2"/>
  <c r="BX350" i="2"/>
  <c r="BW350" i="2"/>
  <c r="BV350" i="2"/>
  <c r="BU350" i="2"/>
  <c r="BT350" i="2"/>
  <c r="BS350" i="2"/>
  <c r="BR350" i="2"/>
  <c r="BQ350" i="2"/>
  <c r="BP350" i="2"/>
  <c r="BO350" i="2"/>
  <c r="BN350" i="2"/>
  <c r="BM350" i="2"/>
  <c r="BL350" i="2"/>
  <c r="BK350" i="2"/>
  <c r="BJ350" i="2"/>
  <c r="BI350" i="2"/>
  <c r="BH350" i="2"/>
  <c r="BG350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CJ349" i="2"/>
  <c r="CI349" i="2"/>
  <c r="CH349" i="2"/>
  <c r="CG349" i="2"/>
  <c r="CF349" i="2"/>
  <c r="CE349" i="2"/>
  <c r="CD349" i="2"/>
  <c r="CC349" i="2"/>
  <c r="CB349" i="2"/>
  <c r="CA349" i="2"/>
  <c r="BZ349" i="2"/>
  <c r="BY349" i="2"/>
  <c r="BX349" i="2"/>
  <c r="BW349" i="2"/>
  <c r="BV349" i="2"/>
  <c r="BU349" i="2"/>
  <c r="BT349" i="2"/>
  <c r="BS349" i="2"/>
  <c r="BR349" i="2"/>
  <c r="BQ349" i="2"/>
  <c r="BP349" i="2"/>
  <c r="BO349" i="2"/>
  <c r="BN349" i="2"/>
  <c r="BM349" i="2"/>
  <c r="BL349" i="2"/>
  <c r="BK349" i="2"/>
  <c r="BJ349" i="2"/>
  <c r="BI349" i="2"/>
  <c r="BH349" i="2"/>
  <c r="BG349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CJ348" i="2"/>
  <c r="CI348" i="2"/>
  <c r="CH348" i="2"/>
  <c r="CG348" i="2"/>
  <c r="CF348" i="2"/>
  <c r="CE348" i="2"/>
  <c r="CD348" i="2"/>
  <c r="CC348" i="2"/>
  <c r="CB348" i="2"/>
  <c r="CA348" i="2"/>
  <c r="BZ348" i="2"/>
  <c r="BY348" i="2"/>
  <c r="BX348" i="2"/>
  <c r="BW348" i="2"/>
  <c r="BV348" i="2"/>
  <c r="BU348" i="2"/>
  <c r="BT348" i="2"/>
  <c r="BS348" i="2"/>
  <c r="BR348" i="2"/>
  <c r="BQ348" i="2"/>
  <c r="BP348" i="2"/>
  <c r="BO348" i="2"/>
  <c r="BN348" i="2"/>
  <c r="BM348" i="2"/>
  <c r="BL348" i="2"/>
  <c r="BK348" i="2"/>
  <c r="BJ348" i="2"/>
  <c r="BI348" i="2"/>
  <c r="BH348" i="2"/>
  <c r="BG348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CJ347" i="2"/>
  <c r="CI347" i="2"/>
  <c r="CH347" i="2"/>
  <c r="CG347" i="2"/>
  <c r="CF347" i="2"/>
  <c r="CE347" i="2"/>
  <c r="CD347" i="2"/>
  <c r="CC347" i="2"/>
  <c r="CB347" i="2"/>
  <c r="CA347" i="2"/>
  <c r="BZ347" i="2"/>
  <c r="BY347" i="2"/>
  <c r="BX347" i="2"/>
  <c r="BW347" i="2"/>
  <c r="BV347" i="2"/>
  <c r="BU347" i="2"/>
  <c r="BT347" i="2"/>
  <c r="BS347" i="2"/>
  <c r="BR347" i="2"/>
  <c r="BQ347" i="2"/>
  <c r="BP347" i="2"/>
  <c r="BO347" i="2"/>
  <c r="BN347" i="2"/>
  <c r="BM347" i="2"/>
  <c r="BL347" i="2"/>
  <c r="BK347" i="2"/>
  <c r="BJ347" i="2"/>
  <c r="BI347" i="2"/>
  <c r="BH347" i="2"/>
  <c r="BG347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CJ346" i="2"/>
  <c r="CI346" i="2"/>
  <c r="CH346" i="2"/>
  <c r="CG346" i="2"/>
  <c r="CF346" i="2"/>
  <c r="CE346" i="2"/>
  <c r="CD346" i="2"/>
  <c r="CC346" i="2"/>
  <c r="CB346" i="2"/>
  <c r="CA346" i="2"/>
  <c r="BZ346" i="2"/>
  <c r="BY346" i="2"/>
  <c r="BX346" i="2"/>
  <c r="BW346" i="2"/>
  <c r="BV346" i="2"/>
  <c r="BU346" i="2"/>
  <c r="BT346" i="2"/>
  <c r="BS346" i="2"/>
  <c r="BR346" i="2"/>
  <c r="BQ346" i="2"/>
  <c r="BP346" i="2"/>
  <c r="BO346" i="2"/>
  <c r="BN346" i="2"/>
  <c r="BM346" i="2"/>
  <c r="BL346" i="2"/>
  <c r="BK346" i="2"/>
  <c r="BJ346" i="2"/>
  <c r="BI346" i="2"/>
  <c r="BH346" i="2"/>
  <c r="BG346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CJ345" i="2"/>
  <c r="CI345" i="2"/>
  <c r="CH345" i="2"/>
  <c r="CG345" i="2"/>
  <c r="CF345" i="2"/>
  <c r="CE345" i="2"/>
  <c r="CD345" i="2"/>
  <c r="CC345" i="2"/>
  <c r="CB345" i="2"/>
  <c r="CA345" i="2"/>
  <c r="BZ345" i="2"/>
  <c r="BY345" i="2"/>
  <c r="BX345" i="2"/>
  <c r="BW345" i="2"/>
  <c r="BV345" i="2"/>
  <c r="BU345" i="2"/>
  <c r="BT345" i="2"/>
  <c r="BS345" i="2"/>
  <c r="BR345" i="2"/>
  <c r="BQ345" i="2"/>
  <c r="BP345" i="2"/>
  <c r="BO345" i="2"/>
  <c r="BN345" i="2"/>
  <c r="BM345" i="2"/>
  <c r="BL345" i="2"/>
  <c r="BK345" i="2"/>
  <c r="BJ345" i="2"/>
  <c r="BI345" i="2"/>
  <c r="BH345" i="2"/>
  <c r="BG345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CJ344" i="2"/>
  <c r="CI344" i="2"/>
  <c r="CH344" i="2"/>
  <c r="CG344" i="2"/>
  <c r="CF344" i="2"/>
  <c r="CE344" i="2"/>
  <c r="CD344" i="2"/>
  <c r="CC344" i="2"/>
  <c r="CB344" i="2"/>
  <c r="CA344" i="2"/>
  <c r="BZ344" i="2"/>
  <c r="BY344" i="2"/>
  <c r="BX344" i="2"/>
  <c r="BW344" i="2"/>
  <c r="BV344" i="2"/>
  <c r="BU344" i="2"/>
  <c r="BT344" i="2"/>
  <c r="BS344" i="2"/>
  <c r="BR344" i="2"/>
  <c r="BQ344" i="2"/>
  <c r="BP344" i="2"/>
  <c r="BO344" i="2"/>
  <c r="BN344" i="2"/>
  <c r="BM344" i="2"/>
  <c r="BL344" i="2"/>
  <c r="BK344" i="2"/>
  <c r="BJ344" i="2"/>
  <c r="BI344" i="2"/>
  <c r="BH344" i="2"/>
  <c r="BG344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CJ343" i="2"/>
  <c r="CI343" i="2"/>
  <c r="CH343" i="2"/>
  <c r="CG343" i="2"/>
  <c r="CF343" i="2"/>
  <c r="CE343" i="2"/>
  <c r="CD343" i="2"/>
  <c r="CC343" i="2"/>
  <c r="CB343" i="2"/>
  <c r="CA343" i="2"/>
  <c r="BZ343" i="2"/>
  <c r="BY343" i="2"/>
  <c r="BX343" i="2"/>
  <c r="BW343" i="2"/>
  <c r="BV343" i="2"/>
  <c r="BU343" i="2"/>
  <c r="BT343" i="2"/>
  <c r="BS343" i="2"/>
  <c r="BR343" i="2"/>
  <c r="BQ343" i="2"/>
  <c r="BP343" i="2"/>
  <c r="BO343" i="2"/>
  <c r="BN343" i="2"/>
  <c r="BM343" i="2"/>
  <c r="BL343" i="2"/>
  <c r="BK343" i="2"/>
  <c r="BJ343" i="2"/>
  <c r="BI343" i="2"/>
  <c r="BH343" i="2"/>
  <c r="BG343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CJ342" i="2"/>
  <c r="CI342" i="2"/>
  <c r="CH342" i="2"/>
  <c r="CG342" i="2"/>
  <c r="CF342" i="2"/>
  <c r="CE342" i="2"/>
  <c r="CD342" i="2"/>
  <c r="CC342" i="2"/>
  <c r="CB342" i="2"/>
  <c r="CA342" i="2"/>
  <c r="BZ342" i="2"/>
  <c r="BY342" i="2"/>
  <c r="BX342" i="2"/>
  <c r="BW342" i="2"/>
  <c r="BV342" i="2"/>
  <c r="BU342" i="2"/>
  <c r="BT342" i="2"/>
  <c r="BS342" i="2"/>
  <c r="BR342" i="2"/>
  <c r="BQ342" i="2"/>
  <c r="BP342" i="2"/>
  <c r="BO342" i="2"/>
  <c r="BN342" i="2"/>
  <c r="BM342" i="2"/>
  <c r="BL342" i="2"/>
  <c r="BK342" i="2"/>
  <c r="BJ342" i="2"/>
  <c r="BI342" i="2"/>
  <c r="BH342" i="2"/>
  <c r="BG342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CJ341" i="2"/>
  <c r="CI341" i="2"/>
  <c r="CH341" i="2"/>
  <c r="CG341" i="2"/>
  <c r="CF341" i="2"/>
  <c r="CE341" i="2"/>
  <c r="CD341" i="2"/>
  <c r="CC341" i="2"/>
  <c r="CB341" i="2"/>
  <c r="CA341" i="2"/>
  <c r="BZ341" i="2"/>
  <c r="BY341" i="2"/>
  <c r="BX341" i="2"/>
  <c r="BW341" i="2"/>
  <c r="BV341" i="2"/>
  <c r="BU341" i="2"/>
  <c r="BT341" i="2"/>
  <c r="BS341" i="2"/>
  <c r="BR341" i="2"/>
  <c r="BQ341" i="2"/>
  <c r="BP341" i="2"/>
  <c r="BO341" i="2"/>
  <c r="BN341" i="2"/>
  <c r="BM341" i="2"/>
  <c r="BL341" i="2"/>
  <c r="BK341" i="2"/>
  <c r="BJ341" i="2"/>
  <c r="BI341" i="2"/>
  <c r="BH341" i="2"/>
  <c r="BG341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CJ205" i="2"/>
  <c r="CI205" i="2"/>
  <c r="CH205" i="2"/>
  <c r="CG205" i="2"/>
  <c r="CF205" i="2"/>
  <c r="CE205" i="2"/>
  <c r="CD205" i="2"/>
  <c r="CC205" i="2"/>
  <c r="CB205" i="2"/>
  <c r="CA205" i="2"/>
  <c r="BZ205" i="2"/>
  <c r="BY205" i="2"/>
  <c r="BX205" i="2"/>
  <c r="BW205" i="2"/>
  <c r="BV205" i="2"/>
  <c r="BU205" i="2"/>
  <c r="BT205" i="2"/>
  <c r="BS205" i="2"/>
  <c r="BR205" i="2"/>
  <c r="BQ205" i="2"/>
  <c r="BP205" i="2"/>
  <c r="BO205" i="2"/>
  <c r="BN205" i="2"/>
  <c r="BM205" i="2"/>
  <c r="BL205" i="2"/>
  <c r="BK205" i="2"/>
  <c r="BJ205" i="2"/>
  <c r="BI205" i="2"/>
  <c r="BH205" i="2"/>
  <c r="BG205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CJ204" i="2"/>
  <c r="CI204" i="2"/>
  <c r="CH204" i="2"/>
  <c r="CG204" i="2"/>
  <c r="CF204" i="2"/>
  <c r="CE204" i="2"/>
  <c r="CD204" i="2"/>
  <c r="CC204" i="2"/>
  <c r="CB204" i="2"/>
  <c r="CA204" i="2"/>
  <c r="BZ204" i="2"/>
  <c r="BY204" i="2"/>
  <c r="BX204" i="2"/>
  <c r="BW204" i="2"/>
  <c r="BV204" i="2"/>
  <c r="BU204" i="2"/>
  <c r="BT204" i="2"/>
  <c r="BS204" i="2"/>
  <c r="BR204" i="2"/>
  <c r="BQ204" i="2"/>
  <c r="BP204" i="2"/>
  <c r="BO204" i="2"/>
  <c r="BN204" i="2"/>
  <c r="BM204" i="2"/>
  <c r="BL204" i="2"/>
  <c r="BK204" i="2"/>
  <c r="BJ204" i="2"/>
  <c r="BI204" i="2"/>
  <c r="BH204" i="2"/>
  <c r="BG204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CJ203" i="2"/>
  <c r="CI203" i="2"/>
  <c r="CH203" i="2"/>
  <c r="CG203" i="2"/>
  <c r="CF203" i="2"/>
  <c r="CE203" i="2"/>
  <c r="CD203" i="2"/>
  <c r="CC203" i="2"/>
  <c r="CB203" i="2"/>
  <c r="CA203" i="2"/>
  <c r="BZ203" i="2"/>
  <c r="BY203" i="2"/>
  <c r="BX203" i="2"/>
  <c r="BW203" i="2"/>
  <c r="BV203" i="2"/>
  <c r="BU203" i="2"/>
  <c r="BT203" i="2"/>
  <c r="BS203" i="2"/>
  <c r="BR203" i="2"/>
  <c r="BQ203" i="2"/>
  <c r="BP203" i="2"/>
  <c r="BO203" i="2"/>
  <c r="BN203" i="2"/>
  <c r="BM203" i="2"/>
  <c r="BL203" i="2"/>
  <c r="BK203" i="2"/>
  <c r="BJ203" i="2"/>
  <c r="BI203" i="2"/>
  <c r="BH203" i="2"/>
  <c r="BG203" i="2"/>
  <c r="BF203" i="2"/>
  <c r="BE203" i="2"/>
  <c r="BD203" i="2"/>
  <c r="BC203" i="2"/>
  <c r="BB203" i="2"/>
  <c r="BA203" i="2"/>
  <c r="AZ203" i="2"/>
  <c r="AY203" i="2"/>
  <c r="AX203" i="2"/>
  <c r="AW203" i="2"/>
  <c r="AV203" i="2"/>
  <c r="AU203" i="2"/>
  <c r="AT203" i="2"/>
  <c r="AS203" i="2"/>
  <c r="AR203" i="2"/>
  <c r="AQ203" i="2"/>
  <c r="AP203" i="2"/>
  <c r="AO203" i="2"/>
  <c r="AN203" i="2"/>
  <c r="AM203" i="2"/>
  <c r="AL203" i="2"/>
  <c r="AK203" i="2"/>
  <c r="AJ203" i="2"/>
  <c r="AI203" i="2"/>
  <c r="AH203" i="2"/>
  <c r="AG203" i="2"/>
  <c r="AF203" i="2"/>
  <c r="AE203" i="2"/>
  <c r="AD203" i="2"/>
  <c r="AC203" i="2"/>
  <c r="AB203" i="2"/>
  <c r="AA203" i="2"/>
  <c r="Z203" i="2"/>
  <c r="Y203" i="2"/>
  <c r="X203" i="2"/>
  <c r="W203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CJ202" i="2"/>
  <c r="CI202" i="2"/>
  <c r="CH202" i="2"/>
  <c r="CG202" i="2"/>
  <c r="CF202" i="2"/>
  <c r="CE202" i="2"/>
  <c r="CD202" i="2"/>
  <c r="CC202" i="2"/>
  <c r="CB202" i="2"/>
  <c r="CA202" i="2"/>
  <c r="BZ202" i="2"/>
  <c r="BY202" i="2"/>
  <c r="BX202" i="2"/>
  <c r="BW202" i="2"/>
  <c r="BV202" i="2"/>
  <c r="BU202" i="2"/>
  <c r="BT202" i="2"/>
  <c r="BS202" i="2"/>
  <c r="BR202" i="2"/>
  <c r="BQ202" i="2"/>
  <c r="BP202" i="2"/>
  <c r="BO202" i="2"/>
  <c r="BN202" i="2"/>
  <c r="BM202" i="2"/>
  <c r="BL202" i="2"/>
  <c r="BK202" i="2"/>
  <c r="BJ202" i="2"/>
  <c r="BI202" i="2"/>
  <c r="BH202" i="2"/>
  <c r="BG202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CJ201" i="2"/>
  <c r="CI201" i="2"/>
  <c r="CH201" i="2"/>
  <c r="CG201" i="2"/>
  <c r="CF201" i="2"/>
  <c r="CE201" i="2"/>
  <c r="CD201" i="2"/>
  <c r="CC201" i="2"/>
  <c r="CB201" i="2"/>
  <c r="CA201" i="2"/>
  <c r="BZ201" i="2"/>
  <c r="BY201" i="2"/>
  <c r="BX201" i="2"/>
  <c r="BW201" i="2"/>
  <c r="BV201" i="2"/>
  <c r="BU201" i="2"/>
  <c r="BT201" i="2"/>
  <c r="BS201" i="2"/>
  <c r="BR201" i="2"/>
  <c r="BQ201" i="2"/>
  <c r="BP201" i="2"/>
  <c r="BO201" i="2"/>
  <c r="BN201" i="2"/>
  <c r="BM201" i="2"/>
  <c r="BL201" i="2"/>
  <c r="BK201" i="2"/>
  <c r="BJ201" i="2"/>
  <c r="BI201" i="2"/>
  <c r="BH201" i="2"/>
  <c r="BG201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CJ200" i="2"/>
  <c r="CI200" i="2"/>
  <c r="CH200" i="2"/>
  <c r="CG200" i="2"/>
  <c r="CF200" i="2"/>
  <c r="CE200" i="2"/>
  <c r="CD200" i="2"/>
  <c r="CC200" i="2"/>
  <c r="CB200" i="2"/>
  <c r="CA200" i="2"/>
  <c r="BZ200" i="2"/>
  <c r="BY200" i="2"/>
  <c r="BX200" i="2"/>
  <c r="BW200" i="2"/>
  <c r="BV200" i="2"/>
  <c r="BU200" i="2"/>
  <c r="BT200" i="2"/>
  <c r="BS200" i="2"/>
  <c r="BR200" i="2"/>
  <c r="BQ200" i="2"/>
  <c r="BP200" i="2"/>
  <c r="BO200" i="2"/>
  <c r="BN200" i="2"/>
  <c r="BM200" i="2"/>
  <c r="BL200" i="2"/>
  <c r="BK200" i="2"/>
  <c r="BJ200" i="2"/>
  <c r="BI200" i="2"/>
  <c r="BH200" i="2"/>
  <c r="BG200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CJ199" i="2"/>
  <c r="CI199" i="2"/>
  <c r="CH199" i="2"/>
  <c r="CG199" i="2"/>
  <c r="CF199" i="2"/>
  <c r="CE199" i="2"/>
  <c r="CD199" i="2"/>
  <c r="CC199" i="2"/>
  <c r="CB199" i="2"/>
  <c r="CA199" i="2"/>
  <c r="BZ199" i="2"/>
  <c r="BY199" i="2"/>
  <c r="BX199" i="2"/>
  <c r="BW199" i="2"/>
  <c r="BV199" i="2"/>
  <c r="BU199" i="2"/>
  <c r="BT199" i="2"/>
  <c r="BS199" i="2"/>
  <c r="BR199" i="2"/>
  <c r="BQ199" i="2"/>
  <c r="BP199" i="2"/>
  <c r="BO199" i="2"/>
  <c r="BN199" i="2"/>
  <c r="BM199" i="2"/>
  <c r="BL199" i="2"/>
  <c r="BK199" i="2"/>
  <c r="BJ199" i="2"/>
  <c r="BI199" i="2"/>
  <c r="BH199" i="2"/>
  <c r="BG199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CJ198" i="2"/>
  <c r="CI198" i="2"/>
  <c r="CH198" i="2"/>
  <c r="CG198" i="2"/>
  <c r="CF198" i="2"/>
  <c r="CE198" i="2"/>
  <c r="CD198" i="2"/>
  <c r="CC198" i="2"/>
  <c r="CB198" i="2"/>
  <c r="CA198" i="2"/>
  <c r="BZ198" i="2"/>
  <c r="BY198" i="2"/>
  <c r="BX198" i="2"/>
  <c r="BW198" i="2"/>
  <c r="BV198" i="2"/>
  <c r="BU198" i="2"/>
  <c r="BT198" i="2"/>
  <c r="BS198" i="2"/>
  <c r="BR198" i="2"/>
  <c r="BQ198" i="2"/>
  <c r="BP198" i="2"/>
  <c r="BO198" i="2"/>
  <c r="BN198" i="2"/>
  <c r="BM198" i="2"/>
  <c r="BL198" i="2"/>
  <c r="BK198" i="2"/>
  <c r="BJ198" i="2"/>
  <c r="BI198" i="2"/>
  <c r="BH198" i="2"/>
  <c r="BG198" i="2"/>
  <c r="BF198" i="2"/>
  <c r="BE198" i="2"/>
  <c r="BD198" i="2"/>
  <c r="BC198" i="2"/>
  <c r="BB198" i="2"/>
  <c r="BA198" i="2"/>
  <c r="AZ198" i="2"/>
  <c r="AY198" i="2"/>
  <c r="AX198" i="2"/>
  <c r="AW198" i="2"/>
  <c r="AV198" i="2"/>
  <c r="AU198" i="2"/>
  <c r="AT198" i="2"/>
  <c r="AS198" i="2"/>
  <c r="AR198" i="2"/>
  <c r="AQ198" i="2"/>
  <c r="AP198" i="2"/>
  <c r="AO198" i="2"/>
  <c r="AN198" i="2"/>
  <c r="AM198" i="2"/>
  <c r="AL198" i="2"/>
  <c r="AK198" i="2"/>
  <c r="AJ198" i="2"/>
  <c r="AI198" i="2"/>
  <c r="AH198" i="2"/>
  <c r="AG198" i="2"/>
  <c r="AF198" i="2"/>
  <c r="AE198" i="2"/>
  <c r="AD198" i="2"/>
  <c r="AC198" i="2"/>
  <c r="AB198" i="2"/>
  <c r="AA198" i="2"/>
  <c r="Z198" i="2"/>
  <c r="Y198" i="2"/>
  <c r="X198" i="2"/>
  <c r="W198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CJ195" i="2"/>
  <c r="CI195" i="2"/>
  <c r="CH195" i="2"/>
  <c r="CG195" i="2"/>
  <c r="CF195" i="2"/>
  <c r="CE195" i="2"/>
  <c r="CD195" i="2"/>
  <c r="CC195" i="2"/>
  <c r="CB195" i="2"/>
  <c r="CA195" i="2"/>
  <c r="BZ195" i="2"/>
  <c r="BY195" i="2"/>
  <c r="BX195" i="2"/>
  <c r="BW195" i="2"/>
  <c r="BV195" i="2"/>
  <c r="BU195" i="2"/>
  <c r="BT195" i="2"/>
  <c r="BS195" i="2"/>
  <c r="BR195" i="2"/>
  <c r="BQ195" i="2"/>
  <c r="BP195" i="2"/>
  <c r="BO195" i="2"/>
  <c r="BN195" i="2"/>
  <c r="BM195" i="2"/>
  <c r="BL195" i="2"/>
  <c r="BK195" i="2"/>
  <c r="BJ195" i="2"/>
  <c r="BI195" i="2"/>
  <c r="BH195" i="2"/>
  <c r="BG195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CJ194" i="2"/>
  <c r="CI194" i="2"/>
  <c r="CH194" i="2"/>
  <c r="CG194" i="2"/>
  <c r="CF194" i="2"/>
  <c r="CE194" i="2"/>
  <c r="CD194" i="2"/>
  <c r="CC194" i="2"/>
  <c r="CB194" i="2"/>
  <c r="CA194" i="2"/>
  <c r="BZ194" i="2"/>
  <c r="BY194" i="2"/>
  <c r="BX194" i="2"/>
  <c r="BW194" i="2"/>
  <c r="BV194" i="2"/>
  <c r="BU194" i="2"/>
  <c r="BT194" i="2"/>
  <c r="BS194" i="2"/>
  <c r="BR194" i="2"/>
  <c r="BQ194" i="2"/>
  <c r="BP194" i="2"/>
  <c r="BO194" i="2"/>
  <c r="BN194" i="2"/>
  <c r="BM194" i="2"/>
  <c r="BL194" i="2"/>
  <c r="BK194" i="2"/>
  <c r="BJ194" i="2"/>
  <c r="BI194" i="2"/>
  <c r="BH194" i="2"/>
  <c r="BG194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CJ193" i="2"/>
  <c r="CI193" i="2"/>
  <c r="CH193" i="2"/>
  <c r="CG193" i="2"/>
  <c r="CF193" i="2"/>
  <c r="CE193" i="2"/>
  <c r="CD193" i="2"/>
  <c r="CC193" i="2"/>
  <c r="CB193" i="2"/>
  <c r="CA193" i="2"/>
  <c r="BZ193" i="2"/>
  <c r="BY193" i="2"/>
  <c r="BX193" i="2"/>
  <c r="BW193" i="2"/>
  <c r="BV193" i="2"/>
  <c r="BU193" i="2"/>
  <c r="BT193" i="2"/>
  <c r="BS193" i="2"/>
  <c r="BR193" i="2"/>
  <c r="BQ193" i="2"/>
  <c r="BP193" i="2"/>
  <c r="BO193" i="2"/>
  <c r="BN193" i="2"/>
  <c r="BM193" i="2"/>
  <c r="BL193" i="2"/>
  <c r="BK193" i="2"/>
  <c r="BJ193" i="2"/>
  <c r="BI193" i="2"/>
  <c r="BH193" i="2"/>
  <c r="BG193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CJ192" i="2"/>
  <c r="CI192" i="2"/>
  <c r="CH192" i="2"/>
  <c r="CG192" i="2"/>
  <c r="CF192" i="2"/>
  <c r="CE192" i="2"/>
  <c r="CD192" i="2"/>
  <c r="CC192" i="2"/>
  <c r="CB192" i="2"/>
  <c r="CA192" i="2"/>
  <c r="BZ192" i="2"/>
  <c r="BY192" i="2"/>
  <c r="BX192" i="2"/>
  <c r="BW192" i="2"/>
  <c r="BV192" i="2"/>
  <c r="BU192" i="2"/>
  <c r="BT192" i="2"/>
  <c r="BS192" i="2"/>
  <c r="BR192" i="2"/>
  <c r="BQ192" i="2"/>
  <c r="BP192" i="2"/>
  <c r="BO192" i="2"/>
  <c r="BN192" i="2"/>
  <c r="BM192" i="2"/>
  <c r="BL192" i="2"/>
  <c r="BK192" i="2"/>
  <c r="BJ192" i="2"/>
  <c r="BI192" i="2"/>
  <c r="BH192" i="2"/>
  <c r="BG192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CJ191" i="2"/>
  <c r="CI191" i="2"/>
  <c r="CH191" i="2"/>
  <c r="CG191" i="2"/>
  <c r="CF191" i="2"/>
  <c r="CE191" i="2"/>
  <c r="CD191" i="2"/>
  <c r="CC191" i="2"/>
  <c r="CB191" i="2"/>
  <c r="CA191" i="2"/>
  <c r="BZ191" i="2"/>
  <c r="BY191" i="2"/>
  <c r="BX191" i="2"/>
  <c r="BW191" i="2"/>
  <c r="BV191" i="2"/>
  <c r="BU191" i="2"/>
  <c r="BT191" i="2"/>
  <c r="BS191" i="2"/>
  <c r="BR191" i="2"/>
  <c r="BQ191" i="2"/>
  <c r="BP191" i="2"/>
  <c r="BO191" i="2"/>
  <c r="BN191" i="2"/>
  <c r="BM191" i="2"/>
  <c r="BL191" i="2"/>
  <c r="BK191" i="2"/>
  <c r="BJ191" i="2"/>
  <c r="BI191" i="2"/>
  <c r="BH191" i="2"/>
  <c r="BG191" i="2"/>
  <c r="BF191" i="2"/>
  <c r="BE191" i="2"/>
  <c r="BD191" i="2"/>
  <c r="BC191" i="2"/>
  <c r="BB191" i="2"/>
  <c r="BA191" i="2"/>
  <c r="AZ191" i="2"/>
  <c r="AY191" i="2"/>
  <c r="AX191" i="2"/>
  <c r="AW191" i="2"/>
  <c r="AV191" i="2"/>
  <c r="AU191" i="2"/>
  <c r="AT191" i="2"/>
  <c r="AS191" i="2"/>
  <c r="AR191" i="2"/>
  <c r="AQ191" i="2"/>
  <c r="AP191" i="2"/>
  <c r="AO191" i="2"/>
  <c r="AN191" i="2"/>
  <c r="AM191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CJ190" i="2"/>
  <c r="CI190" i="2"/>
  <c r="CH190" i="2"/>
  <c r="CG190" i="2"/>
  <c r="CF190" i="2"/>
  <c r="CE190" i="2"/>
  <c r="CD190" i="2"/>
  <c r="CC190" i="2"/>
  <c r="CB190" i="2"/>
  <c r="CA190" i="2"/>
  <c r="BZ190" i="2"/>
  <c r="BY190" i="2"/>
  <c r="BX190" i="2"/>
  <c r="BW190" i="2"/>
  <c r="BV190" i="2"/>
  <c r="BU190" i="2"/>
  <c r="BT190" i="2"/>
  <c r="BS190" i="2"/>
  <c r="BR190" i="2"/>
  <c r="BQ190" i="2"/>
  <c r="BP190" i="2"/>
  <c r="BO190" i="2"/>
  <c r="BN190" i="2"/>
  <c r="BM190" i="2"/>
  <c r="BL190" i="2"/>
  <c r="BK190" i="2"/>
  <c r="BJ190" i="2"/>
  <c r="BI190" i="2"/>
  <c r="BH190" i="2"/>
  <c r="BG190" i="2"/>
  <c r="BF190" i="2"/>
  <c r="BE190" i="2"/>
  <c r="BD190" i="2"/>
  <c r="BC190" i="2"/>
  <c r="BB190" i="2"/>
  <c r="BA190" i="2"/>
  <c r="AZ190" i="2"/>
  <c r="AY190" i="2"/>
  <c r="AX190" i="2"/>
  <c r="AW190" i="2"/>
  <c r="AV190" i="2"/>
  <c r="AU190" i="2"/>
  <c r="AT190" i="2"/>
  <c r="AS190" i="2"/>
  <c r="AR190" i="2"/>
  <c r="AQ190" i="2"/>
  <c r="AP190" i="2"/>
  <c r="AO190" i="2"/>
  <c r="AN190" i="2"/>
  <c r="AM190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CJ189" i="2"/>
  <c r="CI189" i="2"/>
  <c r="CH189" i="2"/>
  <c r="CG189" i="2"/>
  <c r="CF189" i="2"/>
  <c r="CE189" i="2"/>
  <c r="CD189" i="2"/>
  <c r="CC189" i="2"/>
  <c r="CB189" i="2"/>
  <c r="CA189" i="2"/>
  <c r="BZ189" i="2"/>
  <c r="BY189" i="2"/>
  <c r="BX189" i="2"/>
  <c r="BW189" i="2"/>
  <c r="BV189" i="2"/>
  <c r="BU189" i="2"/>
  <c r="BT189" i="2"/>
  <c r="BS189" i="2"/>
  <c r="BR189" i="2"/>
  <c r="BQ189" i="2"/>
  <c r="BP189" i="2"/>
  <c r="BO189" i="2"/>
  <c r="BN189" i="2"/>
  <c r="BM189" i="2"/>
  <c r="BL189" i="2"/>
  <c r="BK189" i="2"/>
  <c r="BJ189" i="2"/>
  <c r="BI189" i="2"/>
  <c r="BH189" i="2"/>
  <c r="BG189" i="2"/>
  <c r="BF189" i="2"/>
  <c r="BE189" i="2"/>
  <c r="BD189" i="2"/>
  <c r="BC189" i="2"/>
  <c r="BB189" i="2"/>
  <c r="BA189" i="2"/>
  <c r="AZ189" i="2"/>
  <c r="AY189" i="2"/>
  <c r="AX189" i="2"/>
  <c r="AW189" i="2"/>
  <c r="AV189" i="2"/>
  <c r="AU189" i="2"/>
  <c r="AT189" i="2"/>
  <c r="AS189" i="2"/>
  <c r="AR189" i="2"/>
  <c r="AQ189" i="2"/>
  <c r="AP189" i="2"/>
  <c r="AO189" i="2"/>
  <c r="AN189" i="2"/>
  <c r="AM189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C189" i="2"/>
  <c r="CJ188" i="2"/>
  <c r="CI188" i="2"/>
  <c r="CH188" i="2"/>
  <c r="CG188" i="2"/>
  <c r="CF188" i="2"/>
  <c r="CE188" i="2"/>
  <c r="CD188" i="2"/>
  <c r="CC188" i="2"/>
  <c r="CB188" i="2"/>
  <c r="CA188" i="2"/>
  <c r="BZ188" i="2"/>
  <c r="BY188" i="2"/>
  <c r="BX188" i="2"/>
  <c r="BW188" i="2"/>
  <c r="BV188" i="2"/>
  <c r="BU188" i="2"/>
  <c r="BT188" i="2"/>
  <c r="BS188" i="2"/>
  <c r="BR188" i="2"/>
  <c r="BQ188" i="2"/>
  <c r="BP188" i="2"/>
  <c r="BO188" i="2"/>
  <c r="BN188" i="2"/>
  <c r="BM188" i="2"/>
  <c r="BL188" i="2"/>
  <c r="BK188" i="2"/>
  <c r="BJ188" i="2"/>
  <c r="BI188" i="2"/>
  <c r="BH188" i="2"/>
  <c r="BG188" i="2"/>
  <c r="BF188" i="2"/>
  <c r="BE188" i="2"/>
  <c r="BD188" i="2"/>
  <c r="BC188" i="2"/>
  <c r="BB188" i="2"/>
  <c r="BA188" i="2"/>
  <c r="AZ188" i="2"/>
  <c r="AY188" i="2"/>
  <c r="AX188" i="2"/>
  <c r="AW188" i="2"/>
  <c r="AV188" i="2"/>
  <c r="AU188" i="2"/>
  <c r="AT188" i="2"/>
  <c r="AS188" i="2"/>
  <c r="AR188" i="2"/>
  <c r="AQ188" i="2"/>
  <c r="AP188" i="2"/>
  <c r="AO188" i="2"/>
  <c r="AN188" i="2"/>
  <c r="AM188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C188" i="2"/>
  <c r="CJ156" i="2"/>
  <c r="CI156" i="2"/>
  <c r="CH156" i="2"/>
  <c r="CG156" i="2"/>
  <c r="CF156" i="2"/>
  <c r="CE156" i="2"/>
  <c r="CD156" i="2"/>
  <c r="CC156" i="2"/>
  <c r="CB156" i="2"/>
  <c r="CA156" i="2"/>
  <c r="BZ156" i="2"/>
  <c r="BY156" i="2"/>
  <c r="BX156" i="2"/>
  <c r="BW156" i="2"/>
  <c r="BV156" i="2"/>
  <c r="BU156" i="2"/>
  <c r="BT156" i="2"/>
  <c r="BS156" i="2"/>
  <c r="BR156" i="2"/>
  <c r="BQ156" i="2"/>
  <c r="BP156" i="2"/>
  <c r="BO156" i="2"/>
  <c r="BN156" i="2"/>
  <c r="BM156" i="2"/>
  <c r="BL156" i="2"/>
  <c r="BK156" i="2"/>
  <c r="BJ156" i="2"/>
  <c r="BI156" i="2"/>
  <c r="BH156" i="2"/>
  <c r="BG156" i="2"/>
  <c r="BF156" i="2"/>
  <c r="BE156" i="2"/>
  <c r="BD156" i="2"/>
  <c r="BC156" i="2"/>
  <c r="BB156" i="2"/>
  <c r="BA156" i="2"/>
  <c r="AZ156" i="2"/>
  <c r="AY156" i="2"/>
  <c r="AX156" i="2"/>
  <c r="AW156" i="2"/>
  <c r="AV156" i="2"/>
  <c r="AU156" i="2"/>
  <c r="AT156" i="2"/>
  <c r="AS156" i="2"/>
  <c r="AR156" i="2"/>
  <c r="AQ156" i="2"/>
  <c r="AP156" i="2"/>
  <c r="AO156" i="2"/>
  <c r="AN156" i="2"/>
  <c r="AM156" i="2"/>
  <c r="AL156" i="2"/>
  <c r="AK156" i="2"/>
  <c r="AJ156" i="2"/>
  <c r="AI156" i="2"/>
  <c r="AH156" i="2"/>
  <c r="AG156" i="2"/>
  <c r="AF156" i="2"/>
  <c r="AE156" i="2"/>
  <c r="AD156" i="2"/>
  <c r="AC156" i="2"/>
  <c r="AB156" i="2"/>
  <c r="AA156" i="2"/>
  <c r="Z156" i="2"/>
  <c r="Y156" i="2"/>
  <c r="X156" i="2"/>
  <c r="W156" i="2"/>
  <c r="V156" i="2"/>
  <c r="U156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CJ155" i="2"/>
  <c r="CI155" i="2"/>
  <c r="CH155" i="2"/>
  <c r="CG155" i="2"/>
  <c r="CF155" i="2"/>
  <c r="CE155" i="2"/>
  <c r="CD155" i="2"/>
  <c r="CC155" i="2"/>
  <c r="CB155" i="2"/>
  <c r="CA155" i="2"/>
  <c r="BZ155" i="2"/>
  <c r="BY155" i="2"/>
  <c r="BX155" i="2"/>
  <c r="BW155" i="2"/>
  <c r="BV155" i="2"/>
  <c r="BU155" i="2"/>
  <c r="BT155" i="2"/>
  <c r="BS155" i="2"/>
  <c r="BR155" i="2"/>
  <c r="BQ155" i="2"/>
  <c r="BP155" i="2"/>
  <c r="BO155" i="2"/>
  <c r="BN155" i="2"/>
  <c r="BM155" i="2"/>
  <c r="BL155" i="2"/>
  <c r="BK155" i="2"/>
  <c r="BJ155" i="2"/>
  <c r="BI155" i="2"/>
  <c r="BH155" i="2"/>
  <c r="BG155" i="2"/>
  <c r="BF155" i="2"/>
  <c r="BE155" i="2"/>
  <c r="BD155" i="2"/>
  <c r="BC155" i="2"/>
  <c r="BB155" i="2"/>
  <c r="BA155" i="2"/>
  <c r="AZ155" i="2"/>
  <c r="AY155" i="2"/>
  <c r="AX155" i="2"/>
  <c r="AW155" i="2"/>
  <c r="AV155" i="2"/>
  <c r="AU155" i="2"/>
  <c r="AT155" i="2"/>
  <c r="AS155" i="2"/>
  <c r="AR155" i="2"/>
  <c r="AQ155" i="2"/>
  <c r="AP155" i="2"/>
  <c r="AO155" i="2"/>
  <c r="AN155" i="2"/>
  <c r="AM155" i="2"/>
  <c r="AL155" i="2"/>
  <c r="AK155" i="2"/>
  <c r="AJ155" i="2"/>
  <c r="AI155" i="2"/>
  <c r="AH155" i="2"/>
  <c r="AG155" i="2"/>
  <c r="AF155" i="2"/>
  <c r="AE155" i="2"/>
  <c r="AD155" i="2"/>
  <c r="AC155" i="2"/>
  <c r="AB155" i="2"/>
  <c r="AA155" i="2"/>
  <c r="Z155" i="2"/>
  <c r="Y155" i="2"/>
  <c r="X155" i="2"/>
  <c r="W155" i="2"/>
  <c r="V155" i="2"/>
  <c r="U155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CJ154" i="2"/>
  <c r="CI154" i="2"/>
  <c r="CH154" i="2"/>
  <c r="CG154" i="2"/>
  <c r="CF154" i="2"/>
  <c r="CE154" i="2"/>
  <c r="CD154" i="2"/>
  <c r="CC154" i="2"/>
  <c r="CB154" i="2"/>
  <c r="CA154" i="2"/>
  <c r="BZ154" i="2"/>
  <c r="BY154" i="2"/>
  <c r="BX154" i="2"/>
  <c r="BW154" i="2"/>
  <c r="BV154" i="2"/>
  <c r="BU154" i="2"/>
  <c r="BT154" i="2"/>
  <c r="BS154" i="2"/>
  <c r="BR154" i="2"/>
  <c r="BQ154" i="2"/>
  <c r="BP154" i="2"/>
  <c r="BO154" i="2"/>
  <c r="BN154" i="2"/>
  <c r="BM154" i="2"/>
  <c r="BL154" i="2"/>
  <c r="BK154" i="2"/>
  <c r="BJ154" i="2"/>
  <c r="BI154" i="2"/>
  <c r="BH154" i="2"/>
  <c r="BG154" i="2"/>
  <c r="BF154" i="2"/>
  <c r="BE154" i="2"/>
  <c r="BD154" i="2"/>
  <c r="BC154" i="2"/>
  <c r="BB154" i="2"/>
  <c r="BA154" i="2"/>
  <c r="AZ154" i="2"/>
  <c r="AY154" i="2"/>
  <c r="AX154" i="2"/>
  <c r="AW154" i="2"/>
  <c r="AV154" i="2"/>
  <c r="AU154" i="2"/>
  <c r="AT154" i="2"/>
  <c r="AS154" i="2"/>
  <c r="AR154" i="2"/>
  <c r="AQ154" i="2"/>
  <c r="AP154" i="2"/>
  <c r="AO154" i="2"/>
  <c r="AN154" i="2"/>
  <c r="AM154" i="2"/>
  <c r="AL154" i="2"/>
  <c r="AK154" i="2"/>
  <c r="AJ154" i="2"/>
  <c r="AI154" i="2"/>
  <c r="AH154" i="2"/>
  <c r="AG154" i="2"/>
  <c r="AF154" i="2"/>
  <c r="AE154" i="2"/>
  <c r="AD154" i="2"/>
  <c r="AC154" i="2"/>
  <c r="AB154" i="2"/>
  <c r="AA154" i="2"/>
  <c r="Z154" i="2"/>
  <c r="Y154" i="2"/>
  <c r="X154" i="2"/>
  <c r="W154" i="2"/>
  <c r="V154" i="2"/>
  <c r="U154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G154" i="2"/>
  <c r="F154" i="2"/>
  <c r="E154" i="2"/>
  <c r="D154" i="2"/>
  <c r="C154" i="2"/>
  <c r="CJ153" i="2"/>
  <c r="CI153" i="2"/>
  <c r="CH153" i="2"/>
  <c r="CG153" i="2"/>
  <c r="CF153" i="2"/>
  <c r="CE153" i="2"/>
  <c r="CD153" i="2"/>
  <c r="CC153" i="2"/>
  <c r="CB153" i="2"/>
  <c r="CA153" i="2"/>
  <c r="BZ153" i="2"/>
  <c r="BY153" i="2"/>
  <c r="BX153" i="2"/>
  <c r="BW153" i="2"/>
  <c r="BV153" i="2"/>
  <c r="BU153" i="2"/>
  <c r="BT153" i="2"/>
  <c r="BS153" i="2"/>
  <c r="BR153" i="2"/>
  <c r="BQ153" i="2"/>
  <c r="BP153" i="2"/>
  <c r="BO153" i="2"/>
  <c r="BN153" i="2"/>
  <c r="BM153" i="2"/>
  <c r="BL153" i="2"/>
  <c r="BK153" i="2"/>
  <c r="BJ153" i="2"/>
  <c r="BI153" i="2"/>
  <c r="BH153" i="2"/>
  <c r="BG153" i="2"/>
  <c r="BF153" i="2"/>
  <c r="BE153" i="2"/>
  <c r="BD153" i="2"/>
  <c r="BC153" i="2"/>
  <c r="BB153" i="2"/>
  <c r="BA153" i="2"/>
  <c r="AZ153" i="2"/>
  <c r="AY153" i="2"/>
  <c r="AX153" i="2"/>
  <c r="AW153" i="2"/>
  <c r="AV153" i="2"/>
  <c r="AU153" i="2"/>
  <c r="AT153" i="2"/>
  <c r="AS153" i="2"/>
  <c r="AR153" i="2"/>
  <c r="AQ153" i="2"/>
  <c r="AP153" i="2"/>
  <c r="AO153" i="2"/>
  <c r="AN153" i="2"/>
  <c r="AM153" i="2"/>
  <c r="AL153" i="2"/>
  <c r="AK153" i="2"/>
  <c r="AJ153" i="2"/>
  <c r="AI153" i="2"/>
  <c r="AH153" i="2"/>
  <c r="AG153" i="2"/>
  <c r="AF153" i="2"/>
  <c r="AE153" i="2"/>
  <c r="AD153" i="2"/>
  <c r="AC153" i="2"/>
  <c r="AB153" i="2"/>
  <c r="AA153" i="2"/>
  <c r="Z153" i="2"/>
  <c r="Y153" i="2"/>
  <c r="X153" i="2"/>
  <c r="W153" i="2"/>
  <c r="V153" i="2"/>
  <c r="U153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CJ152" i="2"/>
  <c r="CI152" i="2"/>
  <c r="CH152" i="2"/>
  <c r="CG152" i="2"/>
  <c r="CF152" i="2"/>
  <c r="CE152" i="2"/>
  <c r="CD152" i="2"/>
  <c r="CC152" i="2"/>
  <c r="CB152" i="2"/>
  <c r="CA152" i="2"/>
  <c r="BZ152" i="2"/>
  <c r="BY152" i="2"/>
  <c r="BX152" i="2"/>
  <c r="BW152" i="2"/>
  <c r="BV152" i="2"/>
  <c r="BU152" i="2"/>
  <c r="BT152" i="2"/>
  <c r="BS152" i="2"/>
  <c r="BR152" i="2"/>
  <c r="BQ152" i="2"/>
  <c r="BP152" i="2"/>
  <c r="BO152" i="2"/>
  <c r="BN152" i="2"/>
  <c r="BM152" i="2"/>
  <c r="BL152" i="2"/>
  <c r="BK152" i="2"/>
  <c r="BJ152" i="2"/>
  <c r="BI152" i="2"/>
  <c r="BH152" i="2"/>
  <c r="BG152" i="2"/>
  <c r="BF152" i="2"/>
  <c r="BE152" i="2"/>
  <c r="BD152" i="2"/>
  <c r="BC152" i="2"/>
  <c r="BB152" i="2"/>
  <c r="BA152" i="2"/>
  <c r="AZ152" i="2"/>
  <c r="AY152" i="2"/>
  <c r="AX152" i="2"/>
  <c r="AW152" i="2"/>
  <c r="AV152" i="2"/>
  <c r="AU152" i="2"/>
  <c r="AT152" i="2"/>
  <c r="AS152" i="2"/>
  <c r="AR152" i="2"/>
  <c r="AQ152" i="2"/>
  <c r="AP152" i="2"/>
  <c r="AO152" i="2"/>
  <c r="AN152" i="2"/>
  <c r="AM152" i="2"/>
  <c r="AL152" i="2"/>
  <c r="AK152" i="2"/>
  <c r="AJ152" i="2"/>
  <c r="AI152" i="2"/>
  <c r="AH152" i="2"/>
  <c r="AG152" i="2"/>
  <c r="AF152" i="2"/>
  <c r="AE152" i="2"/>
  <c r="AD152" i="2"/>
  <c r="AC152" i="2"/>
  <c r="AB152" i="2"/>
  <c r="AA152" i="2"/>
  <c r="Z152" i="2"/>
  <c r="Y152" i="2"/>
  <c r="X152" i="2"/>
  <c r="W152" i="2"/>
  <c r="V152" i="2"/>
  <c r="U152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CJ151" i="2"/>
  <c r="CI151" i="2"/>
  <c r="CH151" i="2"/>
  <c r="CG151" i="2"/>
  <c r="CF151" i="2"/>
  <c r="CE151" i="2"/>
  <c r="CD151" i="2"/>
  <c r="CC151" i="2"/>
  <c r="CB151" i="2"/>
  <c r="CA151" i="2"/>
  <c r="BZ151" i="2"/>
  <c r="BY151" i="2"/>
  <c r="BX151" i="2"/>
  <c r="BW151" i="2"/>
  <c r="BV151" i="2"/>
  <c r="BU151" i="2"/>
  <c r="BT151" i="2"/>
  <c r="BS151" i="2"/>
  <c r="BR151" i="2"/>
  <c r="BQ151" i="2"/>
  <c r="BP151" i="2"/>
  <c r="BO151" i="2"/>
  <c r="BN151" i="2"/>
  <c r="BM151" i="2"/>
  <c r="BL151" i="2"/>
  <c r="BK151" i="2"/>
  <c r="BJ151" i="2"/>
  <c r="BI151" i="2"/>
  <c r="BH151" i="2"/>
  <c r="BG151" i="2"/>
  <c r="BF151" i="2"/>
  <c r="BE151" i="2"/>
  <c r="BD151" i="2"/>
  <c r="BC151" i="2"/>
  <c r="BB151" i="2"/>
  <c r="BA151" i="2"/>
  <c r="AZ151" i="2"/>
  <c r="AY151" i="2"/>
  <c r="AX151" i="2"/>
  <c r="AW151" i="2"/>
  <c r="AV151" i="2"/>
  <c r="AU151" i="2"/>
  <c r="AT151" i="2"/>
  <c r="AS151" i="2"/>
  <c r="AR151" i="2"/>
  <c r="AQ151" i="2"/>
  <c r="AP151" i="2"/>
  <c r="AO151" i="2"/>
  <c r="AN151" i="2"/>
  <c r="AM151" i="2"/>
  <c r="AL151" i="2"/>
  <c r="AK151" i="2"/>
  <c r="AJ151" i="2"/>
  <c r="AI151" i="2"/>
  <c r="AH151" i="2"/>
  <c r="AG151" i="2"/>
  <c r="AF151" i="2"/>
  <c r="AE151" i="2"/>
  <c r="AD151" i="2"/>
  <c r="AC151" i="2"/>
  <c r="AB151" i="2"/>
  <c r="AA151" i="2"/>
  <c r="Z151" i="2"/>
  <c r="Y151" i="2"/>
  <c r="X151" i="2"/>
  <c r="W151" i="2"/>
  <c r="V151" i="2"/>
  <c r="U151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CJ150" i="2"/>
  <c r="CI150" i="2"/>
  <c r="CH150" i="2"/>
  <c r="CG150" i="2"/>
  <c r="CF150" i="2"/>
  <c r="CE150" i="2"/>
  <c r="CD150" i="2"/>
  <c r="CC150" i="2"/>
  <c r="CB150" i="2"/>
  <c r="CA150" i="2"/>
  <c r="BZ150" i="2"/>
  <c r="BY150" i="2"/>
  <c r="BX150" i="2"/>
  <c r="BW150" i="2"/>
  <c r="BV150" i="2"/>
  <c r="BU150" i="2"/>
  <c r="BT150" i="2"/>
  <c r="BS150" i="2"/>
  <c r="BR150" i="2"/>
  <c r="BQ150" i="2"/>
  <c r="BP150" i="2"/>
  <c r="BO150" i="2"/>
  <c r="BN150" i="2"/>
  <c r="BM150" i="2"/>
  <c r="BL150" i="2"/>
  <c r="BK150" i="2"/>
  <c r="BJ150" i="2"/>
  <c r="BI150" i="2"/>
  <c r="BH150" i="2"/>
  <c r="BG150" i="2"/>
  <c r="BF150" i="2"/>
  <c r="BE150" i="2"/>
  <c r="BD150" i="2"/>
  <c r="BC150" i="2"/>
  <c r="BB150" i="2"/>
  <c r="BA150" i="2"/>
  <c r="AZ150" i="2"/>
  <c r="AY150" i="2"/>
  <c r="AX150" i="2"/>
  <c r="AW150" i="2"/>
  <c r="AV150" i="2"/>
  <c r="AU150" i="2"/>
  <c r="AT150" i="2"/>
  <c r="AS150" i="2"/>
  <c r="AR150" i="2"/>
  <c r="AQ150" i="2"/>
  <c r="AP150" i="2"/>
  <c r="AO150" i="2"/>
  <c r="AN150" i="2"/>
  <c r="AM150" i="2"/>
  <c r="AL150" i="2"/>
  <c r="AK150" i="2"/>
  <c r="AJ150" i="2"/>
  <c r="AI150" i="2"/>
  <c r="AH150" i="2"/>
  <c r="AG150" i="2"/>
  <c r="AF150" i="2"/>
  <c r="AE150" i="2"/>
  <c r="AD150" i="2"/>
  <c r="AC150" i="2"/>
  <c r="AB150" i="2"/>
  <c r="AA150" i="2"/>
  <c r="Z150" i="2"/>
  <c r="Y150" i="2"/>
  <c r="X150" i="2"/>
  <c r="W150" i="2"/>
  <c r="V150" i="2"/>
  <c r="U150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CJ149" i="2"/>
  <c r="CI149" i="2"/>
  <c r="CH149" i="2"/>
  <c r="CG149" i="2"/>
  <c r="CF149" i="2"/>
  <c r="CE149" i="2"/>
  <c r="CD149" i="2"/>
  <c r="CC149" i="2"/>
  <c r="CB149" i="2"/>
  <c r="CA149" i="2"/>
  <c r="BZ149" i="2"/>
  <c r="BY149" i="2"/>
  <c r="BX149" i="2"/>
  <c r="BW149" i="2"/>
  <c r="BV149" i="2"/>
  <c r="BU149" i="2"/>
  <c r="BT149" i="2"/>
  <c r="BS149" i="2"/>
  <c r="BR149" i="2"/>
  <c r="BQ149" i="2"/>
  <c r="BP149" i="2"/>
  <c r="BO149" i="2"/>
  <c r="BN149" i="2"/>
  <c r="BM149" i="2"/>
  <c r="BL149" i="2"/>
  <c r="BK149" i="2"/>
  <c r="BJ149" i="2"/>
  <c r="BI149" i="2"/>
  <c r="BH149" i="2"/>
  <c r="BG149" i="2"/>
  <c r="BF149" i="2"/>
  <c r="BE149" i="2"/>
  <c r="BD149" i="2"/>
  <c r="BC149" i="2"/>
  <c r="BB149" i="2"/>
  <c r="BA149" i="2"/>
  <c r="AZ149" i="2"/>
  <c r="AY149" i="2"/>
  <c r="AX149" i="2"/>
  <c r="AW149" i="2"/>
  <c r="AV149" i="2"/>
  <c r="AU149" i="2"/>
  <c r="AT149" i="2"/>
  <c r="AS149" i="2"/>
  <c r="AR149" i="2"/>
  <c r="AQ149" i="2"/>
  <c r="AP149" i="2"/>
  <c r="AO149" i="2"/>
  <c r="AN149" i="2"/>
  <c r="AM149" i="2"/>
  <c r="AL149" i="2"/>
  <c r="AK149" i="2"/>
  <c r="AJ149" i="2"/>
  <c r="AI149" i="2"/>
  <c r="AH149" i="2"/>
  <c r="AG149" i="2"/>
  <c r="AF149" i="2"/>
  <c r="AE149" i="2"/>
  <c r="AD149" i="2"/>
  <c r="AC149" i="2"/>
  <c r="AB149" i="2"/>
  <c r="AA149" i="2"/>
  <c r="Z149" i="2"/>
  <c r="Y149" i="2"/>
  <c r="X149" i="2"/>
  <c r="W149" i="2"/>
  <c r="V149" i="2"/>
  <c r="U149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G149" i="2"/>
  <c r="F149" i="2"/>
  <c r="E149" i="2"/>
  <c r="D149" i="2"/>
  <c r="C149" i="2"/>
  <c r="CJ144" i="2"/>
  <c r="CI144" i="2"/>
  <c r="CH144" i="2"/>
  <c r="CG144" i="2"/>
  <c r="CF144" i="2"/>
  <c r="CE144" i="2"/>
  <c r="CD144" i="2"/>
  <c r="CC144" i="2"/>
  <c r="CB144" i="2"/>
  <c r="CA144" i="2"/>
  <c r="BZ144" i="2"/>
  <c r="BY144" i="2"/>
  <c r="BX144" i="2"/>
  <c r="BW144" i="2"/>
  <c r="BV144" i="2"/>
  <c r="BU144" i="2"/>
  <c r="BT144" i="2"/>
  <c r="BS144" i="2"/>
  <c r="BR144" i="2"/>
  <c r="BQ144" i="2"/>
  <c r="BP144" i="2"/>
  <c r="BO144" i="2"/>
  <c r="BN144" i="2"/>
  <c r="BM144" i="2"/>
  <c r="BL144" i="2"/>
  <c r="BK144" i="2"/>
  <c r="BJ144" i="2"/>
  <c r="BI144" i="2"/>
  <c r="BH144" i="2"/>
  <c r="BG144" i="2"/>
  <c r="BF144" i="2"/>
  <c r="BE144" i="2"/>
  <c r="BD144" i="2"/>
  <c r="BC144" i="2"/>
  <c r="BB144" i="2"/>
  <c r="BA144" i="2"/>
  <c r="AZ144" i="2"/>
  <c r="AY144" i="2"/>
  <c r="AX144" i="2"/>
  <c r="AW144" i="2"/>
  <c r="AV144" i="2"/>
  <c r="AU144" i="2"/>
  <c r="AT144" i="2"/>
  <c r="AS144" i="2"/>
  <c r="AR144" i="2"/>
  <c r="AQ144" i="2"/>
  <c r="AP144" i="2"/>
  <c r="AO144" i="2"/>
  <c r="AN144" i="2"/>
  <c r="AM144" i="2"/>
  <c r="AL144" i="2"/>
  <c r="AK144" i="2"/>
  <c r="AJ144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CJ143" i="2"/>
  <c r="CI143" i="2"/>
  <c r="CH143" i="2"/>
  <c r="CG143" i="2"/>
  <c r="CF143" i="2"/>
  <c r="CE143" i="2"/>
  <c r="CD143" i="2"/>
  <c r="CC143" i="2"/>
  <c r="CB143" i="2"/>
  <c r="CA143" i="2"/>
  <c r="BZ143" i="2"/>
  <c r="BY143" i="2"/>
  <c r="BX143" i="2"/>
  <c r="BW143" i="2"/>
  <c r="BV143" i="2"/>
  <c r="BU143" i="2"/>
  <c r="BT143" i="2"/>
  <c r="BS143" i="2"/>
  <c r="BR143" i="2"/>
  <c r="BQ143" i="2"/>
  <c r="BP143" i="2"/>
  <c r="BO143" i="2"/>
  <c r="BN143" i="2"/>
  <c r="BM143" i="2"/>
  <c r="BL143" i="2"/>
  <c r="BK143" i="2"/>
  <c r="BJ143" i="2"/>
  <c r="BI143" i="2"/>
  <c r="BH143" i="2"/>
  <c r="BG143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CJ142" i="2"/>
  <c r="CI142" i="2"/>
  <c r="CH142" i="2"/>
  <c r="CG142" i="2"/>
  <c r="CF142" i="2"/>
  <c r="CE142" i="2"/>
  <c r="CD142" i="2"/>
  <c r="CC142" i="2"/>
  <c r="CB142" i="2"/>
  <c r="CA142" i="2"/>
  <c r="BZ142" i="2"/>
  <c r="BY142" i="2"/>
  <c r="BX142" i="2"/>
  <c r="BW142" i="2"/>
  <c r="BV142" i="2"/>
  <c r="BU142" i="2"/>
  <c r="BT142" i="2"/>
  <c r="BS142" i="2"/>
  <c r="BR142" i="2"/>
  <c r="BQ142" i="2"/>
  <c r="BP142" i="2"/>
  <c r="BO142" i="2"/>
  <c r="BN142" i="2"/>
  <c r="BM142" i="2"/>
  <c r="BL142" i="2"/>
  <c r="BK142" i="2"/>
  <c r="BJ142" i="2"/>
  <c r="BI142" i="2"/>
  <c r="BH142" i="2"/>
  <c r="BG142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CJ141" i="2"/>
  <c r="CI141" i="2"/>
  <c r="CH141" i="2"/>
  <c r="CG141" i="2"/>
  <c r="CF141" i="2"/>
  <c r="CE141" i="2"/>
  <c r="CD141" i="2"/>
  <c r="CC141" i="2"/>
  <c r="CB141" i="2"/>
  <c r="CA141" i="2"/>
  <c r="BZ141" i="2"/>
  <c r="BY141" i="2"/>
  <c r="BX141" i="2"/>
  <c r="BW141" i="2"/>
  <c r="BV141" i="2"/>
  <c r="BU141" i="2"/>
  <c r="BT141" i="2"/>
  <c r="BS141" i="2"/>
  <c r="BR141" i="2"/>
  <c r="BQ141" i="2"/>
  <c r="BP141" i="2"/>
  <c r="BO141" i="2"/>
  <c r="BN141" i="2"/>
  <c r="BM141" i="2"/>
  <c r="BL141" i="2"/>
  <c r="BK141" i="2"/>
  <c r="BJ141" i="2"/>
  <c r="BI141" i="2"/>
  <c r="BH141" i="2"/>
  <c r="BG141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CJ140" i="2"/>
  <c r="CI140" i="2"/>
  <c r="CH140" i="2"/>
  <c r="CG140" i="2"/>
  <c r="CF140" i="2"/>
  <c r="CE140" i="2"/>
  <c r="CD140" i="2"/>
  <c r="CC140" i="2"/>
  <c r="CB140" i="2"/>
  <c r="CA140" i="2"/>
  <c r="BZ140" i="2"/>
  <c r="BY140" i="2"/>
  <c r="BX140" i="2"/>
  <c r="BW140" i="2"/>
  <c r="BV140" i="2"/>
  <c r="BU140" i="2"/>
  <c r="BT140" i="2"/>
  <c r="BS140" i="2"/>
  <c r="BR140" i="2"/>
  <c r="BQ140" i="2"/>
  <c r="BP140" i="2"/>
  <c r="BO140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CJ139" i="2"/>
  <c r="CI139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S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CJ138" i="2"/>
  <c r="CI138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CJ137" i="2"/>
  <c r="CI137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S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CJ579" i="2"/>
  <c r="CI579" i="2"/>
  <c r="CH579" i="2"/>
  <c r="CG579" i="2"/>
  <c r="CF579" i="2"/>
  <c r="CE579" i="2"/>
  <c r="CD579" i="2"/>
  <c r="CC579" i="2"/>
  <c r="CB579" i="2"/>
  <c r="CA579" i="2"/>
  <c r="BZ579" i="2"/>
  <c r="BY579" i="2"/>
  <c r="BX579" i="2"/>
  <c r="BW579" i="2"/>
  <c r="BV579" i="2"/>
  <c r="BU579" i="2"/>
  <c r="BT579" i="2"/>
  <c r="BS579" i="2"/>
  <c r="BR579" i="2"/>
  <c r="BQ579" i="2"/>
  <c r="BP579" i="2"/>
  <c r="BO579" i="2"/>
  <c r="BN579" i="2"/>
  <c r="BM579" i="2"/>
  <c r="BL579" i="2"/>
  <c r="BK579" i="2"/>
  <c r="BJ579" i="2"/>
  <c r="BI579" i="2"/>
  <c r="BH579" i="2"/>
  <c r="BG579" i="2"/>
  <c r="BF579" i="2"/>
  <c r="BE579" i="2"/>
  <c r="BD579" i="2"/>
  <c r="BC579" i="2"/>
  <c r="BB579" i="2"/>
  <c r="BA579" i="2"/>
  <c r="AZ579" i="2"/>
  <c r="AY579" i="2"/>
  <c r="AX579" i="2"/>
  <c r="AW579" i="2"/>
  <c r="AV579" i="2"/>
  <c r="AU579" i="2"/>
  <c r="AT579" i="2"/>
  <c r="AS579" i="2"/>
  <c r="AR579" i="2"/>
  <c r="AQ579" i="2"/>
  <c r="AP579" i="2"/>
  <c r="AO579" i="2"/>
  <c r="AN579" i="2"/>
  <c r="AM579" i="2"/>
  <c r="AL579" i="2"/>
  <c r="AK579" i="2"/>
  <c r="AJ579" i="2"/>
  <c r="AI579" i="2"/>
  <c r="AH579" i="2"/>
  <c r="AG579" i="2"/>
  <c r="AF579" i="2"/>
  <c r="AE579" i="2"/>
  <c r="AD579" i="2"/>
  <c r="AC579" i="2"/>
  <c r="AB579" i="2"/>
  <c r="AA579" i="2"/>
  <c r="Z579" i="2"/>
  <c r="Y579" i="2"/>
  <c r="X579" i="2"/>
  <c r="W579" i="2"/>
  <c r="V579" i="2"/>
  <c r="U579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G579" i="2"/>
  <c r="F579" i="2"/>
  <c r="E579" i="2"/>
  <c r="D579" i="2"/>
  <c r="C579" i="2"/>
  <c r="CJ577" i="2"/>
  <c r="CI577" i="2"/>
  <c r="CH577" i="2"/>
  <c r="CG577" i="2"/>
  <c r="CF577" i="2"/>
  <c r="CE577" i="2"/>
  <c r="CD577" i="2"/>
  <c r="CC577" i="2"/>
  <c r="CB577" i="2"/>
  <c r="CA577" i="2"/>
  <c r="BZ577" i="2"/>
  <c r="BY577" i="2"/>
  <c r="BX577" i="2"/>
  <c r="BW577" i="2"/>
  <c r="BV577" i="2"/>
  <c r="BU577" i="2"/>
  <c r="BT577" i="2"/>
  <c r="BS577" i="2"/>
  <c r="BR577" i="2"/>
  <c r="BQ577" i="2"/>
  <c r="BP577" i="2"/>
  <c r="BO577" i="2"/>
  <c r="BN577" i="2"/>
  <c r="BM577" i="2"/>
  <c r="BL577" i="2"/>
  <c r="BK577" i="2"/>
  <c r="BJ577" i="2"/>
  <c r="BI577" i="2"/>
  <c r="BH577" i="2"/>
  <c r="BG577" i="2"/>
  <c r="BF577" i="2"/>
  <c r="BE577" i="2"/>
  <c r="BD577" i="2"/>
  <c r="BC577" i="2"/>
  <c r="BB577" i="2"/>
  <c r="BA577" i="2"/>
  <c r="AZ577" i="2"/>
  <c r="AY577" i="2"/>
  <c r="AX577" i="2"/>
  <c r="AW577" i="2"/>
  <c r="AV577" i="2"/>
  <c r="AU577" i="2"/>
  <c r="AT577" i="2"/>
  <c r="AS577" i="2"/>
  <c r="AR577" i="2"/>
  <c r="AQ577" i="2"/>
  <c r="AP577" i="2"/>
  <c r="AO577" i="2"/>
  <c r="AN577" i="2"/>
  <c r="AM577" i="2"/>
  <c r="AL577" i="2"/>
  <c r="AK577" i="2"/>
  <c r="AJ577" i="2"/>
  <c r="AI577" i="2"/>
  <c r="AH577" i="2"/>
  <c r="AG577" i="2"/>
  <c r="AF577" i="2"/>
  <c r="AE577" i="2"/>
  <c r="AD577" i="2"/>
  <c r="AC577" i="2"/>
  <c r="AB577" i="2"/>
  <c r="AA577" i="2"/>
  <c r="Z577" i="2"/>
  <c r="Y577" i="2"/>
  <c r="X577" i="2"/>
  <c r="W577" i="2"/>
  <c r="V577" i="2"/>
  <c r="U577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G577" i="2"/>
  <c r="F577" i="2"/>
  <c r="E577" i="2"/>
  <c r="D577" i="2"/>
  <c r="C577" i="2"/>
  <c r="B577" i="2"/>
  <c r="CJ576" i="2"/>
  <c r="CI576" i="2"/>
  <c r="CH576" i="2"/>
  <c r="CG576" i="2"/>
  <c r="CF576" i="2"/>
  <c r="CE576" i="2"/>
  <c r="CD576" i="2"/>
  <c r="CC576" i="2"/>
  <c r="CB576" i="2"/>
  <c r="CA576" i="2"/>
  <c r="BZ576" i="2"/>
  <c r="BY576" i="2"/>
  <c r="BX576" i="2"/>
  <c r="BW576" i="2"/>
  <c r="BV576" i="2"/>
  <c r="BU576" i="2"/>
  <c r="BT576" i="2"/>
  <c r="BS576" i="2"/>
  <c r="BR576" i="2"/>
  <c r="BQ576" i="2"/>
  <c r="BP576" i="2"/>
  <c r="BO576" i="2"/>
  <c r="BN576" i="2"/>
  <c r="BM576" i="2"/>
  <c r="BL576" i="2"/>
  <c r="BK576" i="2"/>
  <c r="BJ576" i="2"/>
  <c r="BI576" i="2"/>
  <c r="BH576" i="2"/>
  <c r="BG576" i="2"/>
  <c r="BF576" i="2"/>
  <c r="BE576" i="2"/>
  <c r="BD576" i="2"/>
  <c r="BC576" i="2"/>
  <c r="BB576" i="2"/>
  <c r="BA576" i="2"/>
  <c r="AZ576" i="2"/>
  <c r="AY576" i="2"/>
  <c r="AX576" i="2"/>
  <c r="AW576" i="2"/>
  <c r="AV576" i="2"/>
  <c r="AU576" i="2"/>
  <c r="AT576" i="2"/>
  <c r="AS576" i="2"/>
  <c r="AR576" i="2"/>
  <c r="AQ576" i="2"/>
  <c r="AP576" i="2"/>
  <c r="AO576" i="2"/>
  <c r="AN576" i="2"/>
  <c r="AM576" i="2"/>
  <c r="AL576" i="2"/>
  <c r="AK576" i="2"/>
  <c r="AJ576" i="2"/>
  <c r="AI576" i="2"/>
  <c r="AH576" i="2"/>
  <c r="AG576" i="2"/>
  <c r="AF576" i="2"/>
  <c r="AE576" i="2"/>
  <c r="AD576" i="2"/>
  <c r="AC576" i="2"/>
  <c r="AB576" i="2"/>
  <c r="AA576" i="2"/>
  <c r="Z576" i="2"/>
  <c r="Y576" i="2"/>
  <c r="X576" i="2"/>
  <c r="W576" i="2"/>
  <c r="V576" i="2"/>
  <c r="U576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G576" i="2"/>
  <c r="F576" i="2"/>
  <c r="E576" i="2"/>
  <c r="D576" i="2"/>
  <c r="C576" i="2"/>
  <c r="B576" i="2"/>
  <c r="CJ575" i="2"/>
  <c r="CI575" i="2"/>
  <c r="CH575" i="2"/>
  <c r="CG575" i="2"/>
  <c r="CF575" i="2"/>
  <c r="CE575" i="2"/>
  <c r="CD575" i="2"/>
  <c r="CC575" i="2"/>
  <c r="CB575" i="2"/>
  <c r="CA575" i="2"/>
  <c r="BZ575" i="2"/>
  <c r="BY575" i="2"/>
  <c r="BX575" i="2"/>
  <c r="BW575" i="2"/>
  <c r="BV575" i="2"/>
  <c r="BU575" i="2"/>
  <c r="BT575" i="2"/>
  <c r="BS575" i="2"/>
  <c r="BR575" i="2"/>
  <c r="BQ575" i="2"/>
  <c r="BP575" i="2"/>
  <c r="BO575" i="2"/>
  <c r="BN575" i="2"/>
  <c r="BM575" i="2"/>
  <c r="BL575" i="2"/>
  <c r="BK575" i="2"/>
  <c r="BJ575" i="2"/>
  <c r="BI575" i="2"/>
  <c r="BH575" i="2"/>
  <c r="BG575" i="2"/>
  <c r="BF575" i="2"/>
  <c r="BE575" i="2"/>
  <c r="BD575" i="2"/>
  <c r="BC575" i="2"/>
  <c r="BB575" i="2"/>
  <c r="BA575" i="2"/>
  <c r="AZ575" i="2"/>
  <c r="AY575" i="2"/>
  <c r="AX575" i="2"/>
  <c r="AW575" i="2"/>
  <c r="AV575" i="2"/>
  <c r="AU575" i="2"/>
  <c r="AT575" i="2"/>
  <c r="AS575" i="2"/>
  <c r="AR575" i="2"/>
  <c r="AQ575" i="2"/>
  <c r="AP575" i="2"/>
  <c r="AO575" i="2"/>
  <c r="AN575" i="2"/>
  <c r="AM575" i="2"/>
  <c r="AL575" i="2"/>
  <c r="AK575" i="2"/>
  <c r="AJ575" i="2"/>
  <c r="AI575" i="2"/>
  <c r="AH575" i="2"/>
  <c r="AG575" i="2"/>
  <c r="AF575" i="2"/>
  <c r="AE575" i="2"/>
  <c r="AD575" i="2"/>
  <c r="AC575" i="2"/>
  <c r="AB575" i="2"/>
  <c r="AA575" i="2"/>
  <c r="Z575" i="2"/>
  <c r="Y575" i="2"/>
  <c r="X575" i="2"/>
  <c r="W575" i="2"/>
  <c r="V575" i="2"/>
  <c r="U575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G575" i="2"/>
  <c r="F575" i="2"/>
  <c r="E575" i="2"/>
  <c r="D575" i="2"/>
  <c r="C575" i="2"/>
  <c r="B575" i="2"/>
  <c r="CJ574" i="2"/>
  <c r="CI574" i="2"/>
  <c r="CH574" i="2"/>
  <c r="CG574" i="2"/>
  <c r="CF574" i="2"/>
  <c r="CE574" i="2"/>
  <c r="CD574" i="2"/>
  <c r="CC574" i="2"/>
  <c r="CB574" i="2"/>
  <c r="CA574" i="2"/>
  <c r="BZ574" i="2"/>
  <c r="BY574" i="2"/>
  <c r="BX574" i="2"/>
  <c r="BW574" i="2"/>
  <c r="BV574" i="2"/>
  <c r="BU574" i="2"/>
  <c r="BT574" i="2"/>
  <c r="BS574" i="2"/>
  <c r="BR574" i="2"/>
  <c r="BQ574" i="2"/>
  <c r="BP574" i="2"/>
  <c r="BO574" i="2"/>
  <c r="BN574" i="2"/>
  <c r="BM574" i="2"/>
  <c r="BL574" i="2"/>
  <c r="BK574" i="2"/>
  <c r="BJ574" i="2"/>
  <c r="BI574" i="2"/>
  <c r="BH574" i="2"/>
  <c r="BG574" i="2"/>
  <c r="BF574" i="2"/>
  <c r="BE574" i="2"/>
  <c r="BD574" i="2"/>
  <c r="BC574" i="2"/>
  <c r="BB574" i="2"/>
  <c r="BA574" i="2"/>
  <c r="AZ574" i="2"/>
  <c r="AY574" i="2"/>
  <c r="AX574" i="2"/>
  <c r="AW574" i="2"/>
  <c r="AV574" i="2"/>
  <c r="AU574" i="2"/>
  <c r="AT574" i="2"/>
  <c r="AS574" i="2"/>
  <c r="AR574" i="2"/>
  <c r="AQ574" i="2"/>
  <c r="AP574" i="2"/>
  <c r="AO574" i="2"/>
  <c r="AN574" i="2"/>
  <c r="AM574" i="2"/>
  <c r="AL574" i="2"/>
  <c r="AK574" i="2"/>
  <c r="AJ574" i="2"/>
  <c r="AI574" i="2"/>
  <c r="AH574" i="2"/>
  <c r="AG574" i="2"/>
  <c r="AF574" i="2"/>
  <c r="AE574" i="2"/>
  <c r="AD574" i="2"/>
  <c r="AC574" i="2"/>
  <c r="AB574" i="2"/>
  <c r="AA574" i="2"/>
  <c r="Z574" i="2"/>
  <c r="Y574" i="2"/>
  <c r="X574" i="2"/>
  <c r="W574" i="2"/>
  <c r="V574" i="2"/>
  <c r="U574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G574" i="2"/>
  <c r="F574" i="2"/>
  <c r="E574" i="2"/>
  <c r="D574" i="2"/>
  <c r="C574" i="2"/>
  <c r="B574" i="2"/>
  <c r="CJ573" i="2"/>
  <c r="CI573" i="2"/>
  <c r="CH573" i="2"/>
  <c r="CG573" i="2"/>
  <c r="CF573" i="2"/>
  <c r="CE573" i="2"/>
  <c r="CD573" i="2"/>
  <c r="CC573" i="2"/>
  <c r="CB573" i="2"/>
  <c r="CA573" i="2"/>
  <c r="BZ573" i="2"/>
  <c r="BY573" i="2"/>
  <c r="BX573" i="2"/>
  <c r="BW573" i="2"/>
  <c r="BV573" i="2"/>
  <c r="BU573" i="2"/>
  <c r="BT573" i="2"/>
  <c r="BS573" i="2"/>
  <c r="BR573" i="2"/>
  <c r="BQ573" i="2"/>
  <c r="BP573" i="2"/>
  <c r="BO573" i="2"/>
  <c r="BN573" i="2"/>
  <c r="BM573" i="2"/>
  <c r="BL573" i="2"/>
  <c r="BK573" i="2"/>
  <c r="BJ573" i="2"/>
  <c r="BI573" i="2"/>
  <c r="BH573" i="2"/>
  <c r="BG573" i="2"/>
  <c r="BF573" i="2"/>
  <c r="BE573" i="2"/>
  <c r="BD573" i="2"/>
  <c r="BC573" i="2"/>
  <c r="BB573" i="2"/>
  <c r="BA573" i="2"/>
  <c r="AZ573" i="2"/>
  <c r="AY573" i="2"/>
  <c r="AX573" i="2"/>
  <c r="AW573" i="2"/>
  <c r="AV573" i="2"/>
  <c r="AU573" i="2"/>
  <c r="AT573" i="2"/>
  <c r="AS573" i="2"/>
  <c r="AR573" i="2"/>
  <c r="AQ573" i="2"/>
  <c r="AP573" i="2"/>
  <c r="AO573" i="2"/>
  <c r="AN573" i="2"/>
  <c r="AM573" i="2"/>
  <c r="AL573" i="2"/>
  <c r="AK573" i="2"/>
  <c r="AJ573" i="2"/>
  <c r="AI573" i="2"/>
  <c r="AH573" i="2"/>
  <c r="AG573" i="2"/>
  <c r="AF573" i="2"/>
  <c r="AE573" i="2"/>
  <c r="AD573" i="2"/>
  <c r="AC573" i="2"/>
  <c r="AB573" i="2"/>
  <c r="AA573" i="2"/>
  <c r="Z573" i="2"/>
  <c r="Y573" i="2"/>
  <c r="X573" i="2"/>
  <c r="W573" i="2"/>
  <c r="V573" i="2"/>
  <c r="U573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G573" i="2"/>
  <c r="F573" i="2"/>
  <c r="E573" i="2"/>
  <c r="D573" i="2"/>
  <c r="C573" i="2"/>
  <c r="B573" i="2"/>
  <c r="CJ572" i="2"/>
  <c r="CI572" i="2"/>
  <c r="CH572" i="2"/>
  <c r="CG572" i="2"/>
  <c r="CF572" i="2"/>
  <c r="CE572" i="2"/>
  <c r="CD572" i="2"/>
  <c r="CC572" i="2"/>
  <c r="CB572" i="2"/>
  <c r="CA572" i="2"/>
  <c r="BZ572" i="2"/>
  <c r="BY572" i="2"/>
  <c r="BX572" i="2"/>
  <c r="BW572" i="2"/>
  <c r="BV572" i="2"/>
  <c r="BU572" i="2"/>
  <c r="BT572" i="2"/>
  <c r="BS572" i="2"/>
  <c r="BR572" i="2"/>
  <c r="BQ572" i="2"/>
  <c r="BP572" i="2"/>
  <c r="BO572" i="2"/>
  <c r="BN572" i="2"/>
  <c r="BM572" i="2"/>
  <c r="BL572" i="2"/>
  <c r="BK572" i="2"/>
  <c r="BJ572" i="2"/>
  <c r="BI572" i="2"/>
  <c r="BH572" i="2"/>
  <c r="BG572" i="2"/>
  <c r="BF572" i="2"/>
  <c r="BE572" i="2"/>
  <c r="BD572" i="2"/>
  <c r="BC572" i="2"/>
  <c r="BB572" i="2"/>
  <c r="BA572" i="2"/>
  <c r="AZ572" i="2"/>
  <c r="AY572" i="2"/>
  <c r="AX572" i="2"/>
  <c r="AW572" i="2"/>
  <c r="AV572" i="2"/>
  <c r="AU572" i="2"/>
  <c r="AT572" i="2"/>
  <c r="AS572" i="2"/>
  <c r="AR572" i="2"/>
  <c r="AQ572" i="2"/>
  <c r="AP572" i="2"/>
  <c r="AO572" i="2"/>
  <c r="AN572" i="2"/>
  <c r="AM572" i="2"/>
  <c r="AL572" i="2"/>
  <c r="AK572" i="2"/>
  <c r="AJ572" i="2"/>
  <c r="AI572" i="2"/>
  <c r="AH572" i="2"/>
  <c r="AG572" i="2"/>
  <c r="AF572" i="2"/>
  <c r="AE572" i="2"/>
  <c r="AD572" i="2"/>
  <c r="AC572" i="2"/>
  <c r="AB572" i="2"/>
  <c r="AA572" i="2"/>
  <c r="Z572" i="2"/>
  <c r="Y572" i="2"/>
  <c r="X572" i="2"/>
  <c r="W572" i="2"/>
  <c r="V572" i="2"/>
  <c r="U572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G572" i="2"/>
  <c r="F572" i="2"/>
  <c r="E572" i="2"/>
  <c r="D572" i="2"/>
  <c r="C572" i="2"/>
  <c r="B572" i="2"/>
  <c r="CJ571" i="2"/>
  <c r="CI571" i="2"/>
  <c r="CH571" i="2"/>
  <c r="CG571" i="2"/>
  <c r="CF571" i="2"/>
  <c r="CE571" i="2"/>
  <c r="CD571" i="2"/>
  <c r="CC571" i="2"/>
  <c r="CB571" i="2"/>
  <c r="CA571" i="2"/>
  <c r="BZ571" i="2"/>
  <c r="BY571" i="2"/>
  <c r="BX571" i="2"/>
  <c r="BW571" i="2"/>
  <c r="BV571" i="2"/>
  <c r="BU571" i="2"/>
  <c r="BT571" i="2"/>
  <c r="BS571" i="2"/>
  <c r="BR571" i="2"/>
  <c r="BQ571" i="2"/>
  <c r="BP571" i="2"/>
  <c r="BO571" i="2"/>
  <c r="BN571" i="2"/>
  <c r="BM571" i="2"/>
  <c r="BL571" i="2"/>
  <c r="BK571" i="2"/>
  <c r="BJ571" i="2"/>
  <c r="BI571" i="2"/>
  <c r="BH571" i="2"/>
  <c r="BG571" i="2"/>
  <c r="BF571" i="2"/>
  <c r="BE571" i="2"/>
  <c r="BD571" i="2"/>
  <c r="BC571" i="2"/>
  <c r="BB571" i="2"/>
  <c r="BA571" i="2"/>
  <c r="AZ571" i="2"/>
  <c r="AY571" i="2"/>
  <c r="AX571" i="2"/>
  <c r="AW571" i="2"/>
  <c r="AV571" i="2"/>
  <c r="AU571" i="2"/>
  <c r="AT571" i="2"/>
  <c r="AS571" i="2"/>
  <c r="AR571" i="2"/>
  <c r="AQ571" i="2"/>
  <c r="AP571" i="2"/>
  <c r="AO571" i="2"/>
  <c r="AN571" i="2"/>
  <c r="AM571" i="2"/>
  <c r="AL571" i="2"/>
  <c r="AK571" i="2"/>
  <c r="AJ571" i="2"/>
  <c r="AI571" i="2"/>
  <c r="AH571" i="2"/>
  <c r="AG571" i="2"/>
  <c r="AF571" i="2"/>
  <c r="AE571" i="2"/>
  <c r="AD571" i="2"/>
  <c r="AC571" i="2"/>
  <c r="AB571" i="2"/>
  <c r="AA571" i="2"/>
  <c r="Z571" i="2"/>
  <c r="Y571" i="2"/>
  <c r="X571" i="2"/>
  <c r="W571" i="2"/>
  <c r="V571" i="2"/>
  <c r="U571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G571" i="2"/>
  <c r="F571" i="2"/>
  <c r="E571" i="2"/>
  <c r="D571" i="2"/>
  <c r="C571" i="2"/>
  <c r="B571" i="2"/>
  <c r="CJ570" i="2"/>
  <c r="CI570" i="2"/>
  <c r="CH570" i="2"/>
  <c r="CG570" i="2"/>
  <c r="CF570" i="2"/>
  <c r="CE570" i="2"/>
  <c r="CD570" i="2"/>
  <c r="CC570" i="2"/>
  <c r="CB570" i="2"/>
  <c r="CA570" i="2"/>
  <c r="BZ570" i="2"/>
  <c r="BY570" i="2"/>
  <c r="BX570" i="2"/>
  <c r="BW570" i="2"/>
  <c r="BV570" i="2"/>
  <c r="BU570" i="2"/>
  <c r="BT570" i="2"/>
  <c r="BS570" i="2"/>
  <c r="BR570" i="2"/>
  <c r="BQ570" i="2"/>
  <c r="BP570" i="2"/>
  <c r="BO570" i="2"/>
  <c r="BN570" i="2"/>
  <c r="BM570" i="2"/>
  <c r="BL570" i="2"/>
  <c r="BK570" i="2"/>
  <c r="BJ570" i="2"/>
  <c r="BI570" i="2"/>
  <c r="BH570" i="2"/>
  <c r="BG570" i="2"/>
  <c r="BF570" i="2"/>
  <c r="BE570" i="2"/>
  <c r="BD570" i="2"/>
  <c r="BC570" i="2"/>
  <c r="BB570" i="2"/>
  <c r="BA570" i="2"/>
  <c r="AZ570" i="2"/>
  <c r="AY570" i="2"/>
  <c r="AX570" i="2"/>
  <c r="AW570" i="2"/>
  <c r="AV570" i="2"/>
  <c r="AU570" i="2"/>
  <c r="AT570" i="2"/>
  <c r="AS570" i="2"/>
  <c r="AR570" i="2"/>
  <c r="AQ570" i="2"/>
  <c r="AP570" i="2"/>
  <c r="AO570" i="2"/>
  <c r="AN570" i="2"/>
  <c r="AM570" i="2"/>
  <c r="AL570" i="2"/>
  <c r="AK570" i="2"/>
  <c r="AJ570" i="2"/>
  <c r="AI570" i="2"/>
  <c r="AH570" i="2"/>
  <c r="AG570" i="2"/>
  <c r="AF570" i="2"/>
  <c r="AE570" i="2"/>
  <c r="AD570" i="2"/>
  <c r="AC570" i="2"/>
  <c r="AB570" i="2"/>
  <c r="AA570" i="2"/>
  <c r="Z570" i="2"/>
  <c r="Y570" i="2"/>
  <c r="X570" i="2"/>
  <c r="W570" i="2"/>
  <c r="V570" i="2"/>
  <c r="U570" i="2"/>
  <c r="T570" i="2"/>
  <c r="S570" i="2"/>
  <c r="R570" i="2"/>
  <c r="Q570" i="2"/>
  <c r="P570" i="2"/>
  <c r="O570" i="2"/>
  <c r="N570" i="2"/>
  <c r="M570" i="2"/>
  <c r="L570" i="2"/>
  <c r="K570" i="2"/>
  <c r="J570" i="2"/>
  <c r="I570" i="2"/>
  <c r="H570" i="2"/>
  <c r="G570" i="2"/>
  <c r="F570" i="2"/>
  <c r="E570" i="2"/>
  <c r="D570" i="2"/>
  <c r="C570" i="2"/>
  <c r="B570" i="2"/>
  <c r="CJ569" i="2"/>
  <c r="CI569" i="2"/>
  <c r="CH569" i="2"/>
  <c r="CG569" i="2"/>
  <c r="CF569" i="2"/>
  <c r="CE569" i="2"/>
  <c r="CD569" i="2"/>
  <c r="CC569" i="2"/>
  <c r="CB569" i="2"/>
  <c r="CA569" i="2"/>
  <c r="BZ569" i="2"/>
  <c r="BY569" i="2"/>
  <c r="BX569" i="2"/>
  <c r="BW569" i="2"/>
  <c r="BV569" i="2"/>
  <c r="BU569" i="2"/>
  <c r="BT569" i="2"/>
  <c r="BS569" i="2"/>
  <c r="BR569" i="2"/>
  <c r="BQ569" i="2"/>
  <c r="BP569" i="2"/>
  <c r="BO569" i="2"/>
  <c r="BN569" i="2"/>
  <c r="BM569" i="2"/>
  <c r="BL569" i="2"/>
  <c r="BK569" i="2"/>
  <c r="BJ569" i="2"/>
  <c r="BI569" i="2"/>
  <c r="BH569" i="2"/>
  <c r="BG569" i="2"/>
  <c r="BF569" i="2"/>
  <c r="BE569" i="2"/>
  <c r="BD569" i="2"/>
  <c r="BC569" i="2"/>
  <c r="BB569" i="2"/>
  <c r="BA569" i="2"/>
  <c r="AZ569" i="2"/>
  <c r="AY569" i="2"/>
  <c r="AX569" i="2"/>
  <c r="AW569" i="2"/>
  <c r="AV569" i="2"/>
  <c r="AU569" i="2"/>
  <c r="AT569" i="2"/>
  <c r="AS569" i="2"/>
  <c r="AR569" i="2"/>
  <c r="AQ569" i="2"/>
  <c r="AP569" i="2"/>
  <c r="AO569" i="2"/>
  <c r="AN569" i="2"/>
  <c r="AM569" i="2"/>
  <c r="AL569" i="2"/>
  <c r="AK569" i="2"/>
  <c r="AJ569" i="2"/>
  <c r="AI569" i="2"/>
  <c r="AH569" i="2"/>
  <c r="AG569" i="2"/>
  <c r="AF569" i="2"/>
  <c r="AE569" i="2"/>
  <c r="AD569" i="2"/>
  <c r="AC569" i="2"/>
  <c r="AB569" i="2"/>
  <c r="AA569" i="2"/>
  <c r="Z569" i="2"/>
  <c r="Y569" i="2"/>
  <c r="X569" i="2"/>
  <c r="W569" i="2"/>
  <c r="V569" i="2"/>
  <c r="U569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CJ568" i="2"/>
  <c r="CI568" i="2"/>
  <c r="CH568" i="2"/>
  <c r="CG568" i="2"/>
  <c r="CF568" i="2"/>
  <c r="CE568" i="2"/>
  <c r="CD568" i="2"/>
  <c r="CC568" i="2"/>
  <c r="CB568" i="2"/>
  <c r="CA568" i="2"/>
  <c r="BZ568" i="2"/>
  <c r="BY568" i="2"/>
  <c r="BX568" i="2"/>
  <c r="BW568" i="2"/>
  <c r="BV568" i="2"/>
  <c r="BU568" i="2"/>
  <c r="BT568" i="2"/>
  <c r="BS568" i="2"/>
  <c r="BR568" i="2"/>
  <c r="BQ568" i="2"/>
  <c r="BP568" i="2"/>
  <c r="BO568" i="2"/>
  <c r="BN568" i="2"/>
  <c r="BM568" i="2"/>
  <c r="BL568" i="2"/>
  <c r="BK568" i="2"/>
  <c r="BJ568" i="2"/>
  <c r="BI568" i="2"/>
  <c r="BH568" i="2"/>
  <c r="BG568" i="2"/>
  <c r="BF568" i="2"/>
  <c r="BE568" i="2"/>
  <c r="BD568" i="2"/>
  <c r="BC568" i="2"/>
  <c r="BB568" i="2"/>
  <c r="BA568" i="2"/>
  <c r="AZ568" i="2"/>
  <c r="AY568" i="2"/>
  <c r="AX568" i="2"/>
  <c r="AW568" i="2"/>
  <c r="AV568" i="2"/>
  <c r="AU568" i="2"/>
  <c r="AT568" i="2"/>
  <c r="AS568" i="2"/>
  <c r="AR568" i="2"/>
  <c r="AQ568" i="2"/>
  <c r="AP568" i="2"/>
  <c r="AO568" i="2"/>
  <c r="AN568" i="2"/>
  <c r="AM568" i="2"/>
  <c r="AL568" i="2"/>
  <c r="AK568" i="2"/>
  <c r="AJ568" i="2"/>
  <c r="AI568" i="2"/>
  <c r="AH568" i="2"/>
  <c r="AG568" i="2"/>
  <c r="AF568" i="2"/>
  <c r="AE568" i="2"/>
  <c r="AD568" i="2"/>
  <c r="AC568" i="2"/>
  <c r="AB568" i="2"/>
  <c r="AA568" i="2"/>
  <c r="Z568" i="2"/>
  <c r="Y568" i="2"/>
  <c r="X568" i="2"/>
  <c r="W568" i="2"/>
  <c r="V568" i="2"/>
  <c r="U568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CJ567" i="2"/>
  <c r="CI567" i="2"/>
  <c r="CH567" i="2"/>
  <c r="CG567" i="2"/>
  <c r="CF567" i="2"/>
  <c r="CE567" i="2"/>
  <c r="CD567" i="2"/>
  <c r="CC567" i="2"/>
  <c r="CB567" i="2"/>
  <c r="CA567" i="2"/>
  <c r="BZ567" i="2"/>
  <c r="BY567" i="2"/>
  <c r="BX567" i="2"/>
  <c r="BW567" i="2"/>
  <c r="BV567" i="2"/>
  <c r="BU567" i="2"/>
  <c r="BT567" i="2"/>
  <c r="BS567" i="2"/>
  <c r="BR567" i="2"/>
  <c r="BQ567" i="2"/>
  <c r="BP567" i="2"/>
  <c r="BO567" i="2"/>
  <c r="BN567" i="2"/>
  <c r="BM567" i="2"/>
  <c r="BL567" i="2"/>
  <c r="BK567" i="2"/>
  <c r="BJ567" i="2"/>
  <c r="BI567" i="2"/>
  <c r="BH567" i="2"/>
  <c r="BG567" i="2"/>
  <c r="BF567" i="2"/>
  <c r="BE567" i="2"/>
  <c r="BD567" i="2"/>
  <c r="BC567" i="2"/>
  <c r="BB567" i="2"/>
  <c r="BA567" i="2"/>
  <c r="AZ567" i="2"/>
  <c r="AY567" i="2"/>
  <c r="AX567" i="2"/>
  <c r="AW567" i="2"/>
  <c r="AV567" i="2"/>
  <c r="AU567" i="2"/>
  <c r="AT567" i="2"/>
  <c r="AS567" i="2"/>
  <c r="AR567" i="2"/>
  <c r="AQ567" i="2"/>
  <c r="AP567" i="2"/>
  <c r="AO567" i="2"/>
  <c r="AN567" i="2"/>
  <c r="AM567" i="2"/>
  <c r="AL567" i="2"/>
  <c r="AK567" i="2"/>
  <c r="AJ567" i="2"/>
  <c r="AI567" i="2"/>
  <c r="AH567" i="2"/>
  <c r="AG567" i="2"/>
  <c r="AF567" i="2"/>
  <c r="AE567" i="2"/>
  <c r="AD567" i="2"/>
  <c r="AC567" i="2"/>
  <c r="AB567" i="2"/>
  <c r="AA567" i="2"/>
  <c r="Z567" i="2"/>
  <c r="Y567" i="2"/>
  <c r="X567" i="2"/>
  <c r="W567" i="2"/>
  <c r="V567" i="2"/>
  <c r="U567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CJ566" i="2"/>
  <c r="CI566" i="2"/>
  <c r="CH566" i="2"/>
  <c r="CG566" i="2"/>
  <c r="CF566" i="2"/>
  <c r="CE566" i="2"/>
  <c r="CD566" i="2"/>
  <c r="CC566" i="2"/>
  <c r="CB566" i="2"/>
  <c r="CA566" i="2"/>
  <c r="BZ566" i="2"/>
  <c r="BY566" i="2"/>
  <c r="BX566" i="2"/>
  <c r="BW566" i="2"/>
  <c r="BV566" i="2"/>
  <c r="BU566" i="2"/>
  <c r="BT566" i="2"/>
  <c r="BS566" i="2"/>
  <c r="BR566" i="2"/>
  <c r="BQ566" i="2"/>
  <c r="BP566" i="2"/>
  <c r="BO566" i="2"/>
  <c r="BN566" i="2"/>
  <c r="BM566" i="2"/>
  <c r="BL566" i="2"/>
  <c r="BK566" i="2"/>
  <c r="BJ566" i="2"/>
  <c r="BI566" i="2"/>
  <c r="BH566" i="2"/>
  <c r="BG566" i="2"/>
  <c r="BF566" i="2"/>
  <c r="BE566" i="2"/>
  <c r="BD566" i="2"/>
  <c r="BC566" i="2"/>
  <c r="BB566" i="2"/>
  <c r="BA566" i="2"/>
  <c r="AZ566" i="2"/>
  <c r="AY566" i="2"/>
  <c r="AX566" i="2"/>
  <c r="AW566" i="2"/>
  <c r="AV566" i="2"/>
  <c r="AU566" i="2"/>
  <c r="AT566" i="2"/>
  <c r="AS566" i="2"/>
  <c r="AR566" i="2"/>
  <c r="AQ566" i="2"/>
  <c r="AP566" i="2"/>
  <c r="AO566" i="2"/>
  <c r="AN566" i="2"/>
  <c r="AM566" i="2"/>
  <c r="AL566" i="2"/>
  <c r="AK566" i="2"/>
  <c r="AJ566" i="2"/>
  <c r="AI566" i="2"/>
  <c r="AH566" i="2"/>
  <c r="AG566" i="2"/>
  <c r="AF566" i="2"/>
  <c r="AE566" i="2"/>
  <c r="AD566" i="2"/>
  <c r="AC566" i="2"/>
  <c r="AB566" i="2"/>
  <c r="AA566" i="2"/>
  <c r="Z566" i="2"/>
  <c r="Y566" i="2"/>
  <c r="X566" i="2"/>
  <c r="W566" i="2"/>
  <c r="V566" i="2"/>
  <c r="U566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CJ565" i="2"/>
  <c r="CI565" i="2"/>
  <c r="CH565" i="2"/>
  <c r="CG565" i="2"/>
  <c r="CF565" i="2"/>
  <c r="CE565" i="2"/>
  <c r="CD565" i="2"/>
  <c r="CC565" i="2"/>
  <c r="CB565" i="2"/>
  <c r="CA565" i="2"/>
  <c r="BZ565" i="2"/>
  <c r="BY565" i="2"/>
  <c r="BX565" i="2"/>
  <c r="BW565" i="2"/>
  <c r="BV565" i="2"/>
  <c r="BU565" i="2"/>
  <c r="BT565" i="2"/>
  <c r="BS565" i="2"/>
  <c r="BR565" i="2"/>
  <c r="BQ565" i="2"/>
  <c r="BP565" i="2"/>
  <c r="BO565" i="2"/>
  <c r="BN565" i="2"/>
  <c r="BM565" i="2"/>
  <c r="BL565" i="2"/>
  <c r="BK565" i="2"/>
  <c r="BJ565" i="2"/>
  <c r="BI565" i="2"/>
  <c r="BH565" i="2"/>
  <c r="BG565" i="2"/>
  <c r="BF565" i="2"/>
  <c r="BE565" i="2"/>
  <c r="BD565" i="2"/>
  <c r="BC565" i="2"/>
  <c r="BB565" i="2"/>
  <c r="BA565" i="2"/>
  <c r="AZ565" i="2"/>
  <c r="AY565" i="2"/>
  <c r="AX565" i="2"/>
  <c r="AW565" i="2"/>
  <c r="AV565" i="2"/>
  <c r="AU565" i="2"/>
  <c r="AT565" i="2"/>
  <c r="AS565" i="2"/>
  <c r="AR565" i="2"/>
  <c r="AQ565" i="2"/>
  <c r="AP565" i="2"/>
  <c r="AO565" i="2"/>
  <c r="AN565" i="2"/>
  <c r="AM565" i="2"/>
  <c r="AL565" i="2"/>
  <c r="AK565" i="2"/>
  <c r="AJ565" i="2"/>
  <c r="AI565" i="2"/>
  <c r="AH565" i="2"/>
  <c r="AG565" i="2"/>
  <c r="AF565" i="2"/>
  <c r="AE565" i="2"/>
  <c r="AD565" i="2"/>
  <c r="AC565" i="2"/>
  <c r="AB565" i="2"/>
  <c r="AA565" i="2"/>
  <c r="Z565" i="2"/>
  <c r="Y565" i="2"/>
  <c r="X565" i="2"/>
  <c r="W565" i="2"/>
  <c r="V565" i="2"/>
  <c r="U565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CJ564" i="2"/>
  <c r="CI564" i="2"/>
  <c r="CH564" i="2"/>
  <c r="CG564" i="2"/>
  <c r="CF564" i="2"/>
  <c r="CE564" i="2"/>
  <c r="CD564" i="2"/>
  <c r="CC564" i="2"/>
  <c r="CB564" i="2"/>
  <c r="CA564" i="2"/>
  <c r="BZ564" i="2"/>
  <c r="BY564" i="2"/>
  <c r="BX564" i="2"/>
  <c r="BW564" i="2"/>
  <c r="BV564" i="2"/>
  <c r="BU564" i="2"/>
  <c r="BT564" i="2"/>
  <c r="BS564" i="2"/>
  <c r="BR564" i="2"/>
  <c r="BQ564" i="2"/>
  <c r="BP564" i="2"/>
  <c r="BO564" i="2"/>
  <c r="BN564" i="2"/>
  <c r="BM564" i="2"/>
  <c r="BL564" i="2"/>
  <c r="BK564" i="2"/>
  <c r="BJ564" i="2"/>
  <c r="BI564" i="2"/>
  <c r="BH564" i="2"/>
  <c r="BG564" i="2"/>
  <c r="BF564" i="2"/>
  <c r="BE564" i="2"/>
  <c r="BD564" i="2"/>
  <c r="BC564" i="2"/>
  <c r="BB564" i="2"/>
  <c r="BA564" i="2"/>
  <c r="AZ564" i="2"/>
  <c r="AY564" i="2"/>
  <c r="AX564" i="2"/>
  <c r="AW564" i="2"/>
  <c r="AV564" i="2"/>
  <c r="AU564" i="2"/>
  <c r="AT564" i="2"/>
  <c r="AS564" i="2"/>
  <c r="AR564" i="2"/>
  <c r="AQ564" i="2"/>
  <c r="AP564" i="2"/>
  <c r="AO564" i="2"/>
  <c r="AN564" i="2"/>
  <c r="AM564" i="2"/>
  <c r="AL564" i="2"/>
  <c r="AK564" i="2"/>
  <c r="AJ564" i="2"/>
  <c r="AI564" i="2"/>
  <c r="AH564" i="2"/>
  <c r="AG564" i="2"/>
  <c r="AF564" i="2"/>
  <c r="AE564" i="2"/>
  <c r="AD564" i="2"/>
  <c r="AC564" i="2"/>
  <c r="AB564" i="2"/>
  <c r="AA564" i="2"/>
  <c r="Z564" i="2"/>
  <c r="Y564" i="2"/>
  <c r="X564" i="2"/>
  <c r="W564" i="2"/>
  <c r="V564" i="2"/>
  <c r="U564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CJ563" i="2"/>
  <c r="CI563" i="2"/>
  <c r="CH563" i="2"/>
  <c r="CG563" i="2"/>
  <c r="CF563" i="2"/>
  <c r="CE563" i="2"/>
  <c r="CD563" i="2"/>
  <c r="CC563" i="2"/>
  <c r="CB563" i="2"/>
  <c r="CA563" i="2"/>
  <c r="BZ563" i="2"/>
  <c r="BY563" i="2"/>
  <c r="BX563" i="2"/>
  <c r="BW563" i="2"/>
  <c r="BV563" i="2"/>
  <c r="BU563" i="2"/>
  <c r="BT563" i="2"/>
  <c r="BS563" i="2"/>
  <c r="BR563" i="2"/>
  <c r="BQ563" i="2"/>
  <c r="BP563" i="2"/>
  <c r="BO563" i="2"/>
  <c r="BN563" i="2"/>
  <c r="BM563" i="2"/>
  <c r="BL563" i="2"/>
  <c r="BK563" i="2"/>
  <c r="BJ563" i="2"/>
  <c r="BI563" i="2"/>
  <c r="BH563" i="2"/>
  <c r="BG563" i="2"/>
  <c r="BF563" i="2"/>
  <c r="BE563" i="2"/>
  <c r="BD563" i="2"/>
  <c r="BC563" i="2"/>
  <c r="BB563" i="2"/>
  <c r="BA563" i="2"/>
  <c r="AZ563" i="2"/>
  <c r="AY563" i="2"/>
  <c r="AX563" i="2"/>
  <c r="AW563" i="2"/>
  <c r="AV563" i="2"/>
  <c r="AU563" i="2"/>
  <c r="AT563" i="2"/>
  <c r="AS563" i="2"/>
  <c r="AR563" i="2"/>
  <c r="AQ563" i="2"/>
  <c r="AP563" i="2"/>
  <c r="AO563" i="2"/>
  <c r="AN563" i="2"/>
  <c r="AM563" i="2"/>
  <c r="AL563" i="2"/>
  <c r="AK563" i="2"/>
  <c r="AJ563" i="2"/>
  <c r="AI563" i="2"/>
  <c r="AH563" i="2"/>
  <c r="AG563" i="2"/>
  <c r="AF563" i="2"/>
  <c r="AE563" i="2"/>
  <c r="AD563" i="2"/>
  <c r="AC563" i="2"/>
  <c r="AB563" i="2"/>
  <c r="AA563" i="2"/>
  <c r="Z563" i="2"/>
  <c r="Y563" i="2"/>
  <c r="X563" i="2"/>
  <c r="W563" i="2"/>
  <c r="V563" i="2"/>
  <c r="U563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CJ562" i="2"/>
  <c r="CI562" i="2"/>
  <c r="CH562" i="2"/>
  <c r="CG562" i="2"/>
  <c r="CF562" i="2"/>
  <c r="CE562" i="2"/>
  <c r="CD562" i="2"/>
  <c r="CC562" i="2"/>
  <c r="CB562" i="2"/>
  <c r="CA562" i="2"/>
  <c r="BZ562" i="2"/>
  <c r="BY562" i="2"/>
  <c r="BX562" i="2"/>
  <c r="BW562" i="2"/>
  <c r="BV562" i="2"/>
  <c r="BU562" i="2"/>
  <c r="BT562" i="2"/>
  <c r="BS562" i="2"/>
  <c r="BR562" i="2"/>
  <c r="BQ562" i="2"/>
  <c r="BP562" i="2"/>
  <c r="BO562" i="2"/>
  <c r="BN562" i="2"/>
  <c r="BM562" i="2"/>
  <c r="BL562" i="2"/>
  <c r="BK562" i="2"/>
  <c r="BJ562" i="2"/>
  <c r="BI562" i="2"/>
  <c r="BH562" i="2"/>
  <c r="BG562" i="2"/>
  <c r="BF562" i="2"/>
  <c r="BE562" i="2"/>
  <c r="BD562" i="2"/>
  <c r="BC562" i="2"/>
  <c r="BB562" i="2"/>
  <c r="BA562" i="2"/>
  <c r="AZ562" i="2"/>
  <c r="AY562" i="2"/>
  <c r="AX562" i="2"/>
  <c r="AW562" i="2"/>
  <c r="AV562" i="2"/>
  <c r="AU562" i="2"/>
  <c r="AT562" i="2"/>
  <c r="AS562" i="2"/>
  <c r="AR562" i="2"/>
  <c r="AQ562" i="2"/>
  <c r="AP562" i="2"/>
  <c r="AO562" i="2"/>
  <c r="AN562" i="2"/>
  <c r="AM562" i="2"/>
  <c r="AL562" i="2"/>
  <c r="AK562" i="2"/>
  <c r="AJ562" i="2"/>
  <c r="AI562" i="2"/>
  <c r="AH562" i="2"/>
  <c r="AG562" i="2"/>
  <c r="AF562" i="2"/>
  <c r="AE562" i="2"/>
  <c r="AD562" i="2"/>
  <c r="AC562" i="2"/>
  <c r="AB562" i="2"/>
  <c r="AA562" i="2"/>
  <c r="Z562" i="2"/>
  <c r="Y562" i="2"/>
  <c r="X562" i="2"/>
  <c r="W562" i="2"/>
  <c r="V562" i="2"/>
  <c r="U562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CJ561" i="2"/>
  <c r="CI561" i="2"/>
  <c r="CH561" i="2"/>
  <c r="CG561" i="2"/>
  <c r="CF561" i="2"/>
  <c r="CE561" i="2"/>
  <c r="CD561" i="2"/>
  <c r="CC561" i="2"/>
  <c r="CB561" i="2"/>
  <c r="CA561" i="2"/>
  <c r="BZ561" i="2"/>
  <c r="BY561" i="2"/>
  <c r="BX561" i="2"/>
  <c r="BW561" i="2"/>
  <c r="BV561" i="2"/>
  <c r="BU561" i="2"/>
  <c r="BT561" i="2"/>
  <c r="BS561" i="2"/>
  <c r="BR561" i="2"/>
  <c r="BQ561" i="2"/>
  <c r="BP561" i="2"/>
  <c r="BO561" i="2"/>
  <c r="BN561" i="2"/>
  <c r="BM561" i="2"/>
  <c r="BL561" i="2"/>
  <c r="BK561" i="2"/>
  <c r="BJ561" i="2"/>
  <c r="BI561" i="2"/>
  <c r="BH561" i="2"/>
  <c r="BG561" i="2"/>
  <c r="BF561" i="2"/>
  <c r="BE561" i="2"/>
  <c r="BD561" i="2"/>
  <c r="BC561" i="2"/>
  <c r="BB561" i="2"/>
  <c r="BA561" i="2"/>
  <c r="AZ561" i="2"/>
  <c r="AY561" i="2"/>
  <c r="AX561" i="2"/>
  <c r="AW561" i="2"/>
  <c r="AV561" i="2"/>
  <c r="AU561" i="2"/>
  <c r="AT561" i="2"/>
  <c r="AS561" i="2"/>
  <c r="AR561" i="2"/>
  <c r="AQ561" i="2"/>
  <c r="AP561" i="2"/>
  <c r="AO561" i="2"/>
  <c r="AN561" i="2"/>
  <c r="AM561" i="2"/>
  <c r="AL561" i="2"/>
  <c r="AK561" i="2"/>
  <c r="AJ561" i="2"/>
  <c r="AI561" i="2"/>
  <c r="AH561" i="2"/>
  <c r="AG561" i="2"/>
  <c r="AF561" i="2"/>
  <c r="AE561" i="2"/>
  <c r="AD561" i="2"/>
  <c r="AC561" i="2"/>
  <c r="AB561" i="2"/>
  <c r="AA561" i="2"/>
  <c r="Z561" i="2"/>
  <c r="Y561" i="2"/>
  <c r="X561" i="2"/>
  <c r="W561" i="2"/>
  <c r="V561" i="2"/>
  <c r="U561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CJ560" i="2"/>
  <c r="CI560" i="2"/>
  <c r="CH560" i="2"/>
  <c r="CG560" i="2"/>
  <c r="CF560" i="2"/>
  <c r="CE560" i="2"/>
  <c r="CD560" i="2"/>
  <c r="CC560" i="2"/>
  <c r="CB560" i="2"/>
  <c r="CA560" i="2"/>
  <c r="BZ560" i="2"/>
  <c r="BY560" i="2"/>
  <c r="BX560" i="2"/>
  <c r="BW560" i="2"/>
  <c r="BV560" i="2"/>
  <c r="BU560" i="2"/>
  <c r="BT560" i="2"/>
  <c r="BS560" i="2"/>
  <c r="BR560" i="2"/>
  <c r="BQ560" i="2"/>
  <c r="BP560" i="2"/>
  <c r="BO560" i="2"/>
  <c r="BN560" i="2"/>
  <c r="BM560" i="2"/>
  <c r="BL560" i="2"/>
  <c r="BK560" i="2"/>
  <c r="BJ560" i="2"/>
  <c r="BI560" i="2"/>
  <c r="BH560" i="2"/>
  <c r="BG560" i="2"/>
  <c r="BF560" i="2"/>
  <c r="BE560" i="2"/>
  <c r="BD560" i="2"/>
  <c r="BC560" i="2"/>
  <c r="BB560" i="2"/>
  <c r="BA560" i="2"/>
  <c r="AZ560" i="2"/>
  <c r="AY560" i="2"/>
  <c r="AX560" i="2"/>
  <c r="AW560" i="2"/>
  <c r="AV560" i="2"/>
  <c r="AU560" i="2"/>
  <c r="AT560" i="2"/>
  <c r="AS560" i="2"/>
  <c r="AR560" i="2"/>
  <c r="AQ560" i="2"/>
  <c r="AP560" i="2"/>
  <c r="AO560" i="2"/>
  <c r="AN560" i="2"/>
  <c r="AM560" i="2"/>
  <c r="AL560" i="2"/>
  <c r="AK560" i="2"/>
  <c r="AJ560" i="2"/>
  <c r="AI560" i="2"/>
  <c r="AH560" i="2"/>
  <c r="AG560" i="2"/>
  <c r="AF560" i="2"/>
  <c r="AE560" i="2"/>
  <c r="AD560" i="2"/>
  <c r="AC560" i="2"/>
  <c r="AB560" i="2"/>
  <c r="AA560" i="2"/>
  <c r="Z560" i="2"/>
  <c r="Y560" i="2"/>
  <c r="X560" i="2"/>
  <c r="W560" i="2"/>
  <c r="V560" i="2"/>
  <c r="U560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CJ559" i="2"/>
  <c r="CI559" i="2"/>
  <c r="CH559" i="2"/>
  <c r="CG559" i="2"/>
  <c r="CF559" i="2"/>
  <c r="CE559" i="2"/>
  <c r="CD559" i="2"/>
  <c r="CC559" i="2"/>
  <c r="CB559" i="2"/>
  <c r="CA559" i="2"/>
  <c r="BZ559" i="2"/>
  <c r="BY559" i="2"/>
  <c r="BX559" i="2"/>
  <c r="BW559" i="2"/>
  <c r="BV559" i="2"/>
  <c r="BU559" i="2"/>
  <c r="BT559" i="2"/>
  <c r="BS559" i="2"/>
  <c r="BR559" i="2"/>
  <c r="BQ559" i="2"/>
  <c r="BP559" i="2"/>
  <c r="BO559" i="2"/>
  <c r="BN559" i="2"/>
  <c r="BM559" i="2"/>
  <c r="BL559" i="2"/>
  <c r="BK559" i="2"/>
  <c r="BJ559" i="2"/>
  <c r="BI559" i="2"/>
  <c r="BH559" i="2"/>
  <c r="BG559" i="2"/>
  <c r="BF559" i="2"/>
  <c r="BE559" i="2"/>
  <c r="BD559" i="2"/>
  <c r="BC559" i="2"/>
  <c r="BB559" i="2"/>
  <c r="BA559" i="2"/>
  <c r="AZ559" i="2"/>
  <c r="AY559" i="2"/>
  <c r="AX559" i="2"/>
  <c r="AW559" i="2"/>
  <c r="AV559" i="2"/>
  <c r="AU559" i="2"/>
  <c r="AT559" i="2"/>
  <c r="AS559" i="2"/>
  <c r="AR559" i="2"/>
  <c r="AQ559" i="2"/>
  <c r="AP559" i="2"/>
  <c r="AO559" i="2"/>
  <c r="AN559" i="2"/>
  <c r="AM559" i="2"/>
  <c r="AL559" i="2"/>
  <c r="AK559" i="2"/>
  <c r="AJ559" i="2"/>
  <c r="AI559" i="2"/>
  <c r="AH559" i="2"/>
  <c r="AG559" i="2"/>
  <c r="AF559" i="2"/>
  <c r="AE559" i="2"/>
  <c r="AD559" i="2"/>
  <c r="AC559" i="2"/>
  <c r="AB559" i="2"/>
  <c r="AA559" i="2"/>
  <c r="Z559" i="2"/>
  <c r="Y559" i="2"/>
  <c r="X559" i="2"/>
  <c r="W559" i="2"/>
  <c r="V559" i="2"/>
  <c r="U559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CJ558" i="2"/>
  <c r="CI558" i="2"/>
  <c r="CH558" i="2"/>
  <c r="CG558" i="2"/>
  <c r="CF558" i="2"/>
  <c r="CE558" i="2"/>
  <c r="CD558" i="2"/>
  <c r="CC558" i="2"/>
  <c r="CB558" i="2"/>
  <c r="CA558" i="2"/>
  <c r="BZ558" i="2"/>
  <c r="BY558" i="2"/>
  <c r="BX558" i="2"/>
  <c r="BW558" i="2"/>
  <c r="BV558" i="2"/>
  <c r="BU558" i="2"/>
  <c r="BT558" i="2"/>
  <c r="BS558" i="2"/>
  <c r="BR558" i="2"/>
  <c r="BQ558" i="2"/>
  <c r="BP558" i="2"/>
  <c r="BO558" i="2"/>
  <c r="BN558" i="2"/>
  <c r="BM558" i="2"/>
  <c r="BL558" i="2"/>
  <c r="BK558" i="2"/>
  <c r="BJ558" i="2"/>
  <c r="BI558" i="2"/>
  <c r="BH558" i="2"/>
  <c r="BG558" i="2"/>
  <c r="BF558" i="2"/>
  <c r="BE558" i="2"/>
  <c r="BD558" i="2"/>
  <c r="BC558" i="2"/>
  <c r="BB558" i="2"/>
  <c r="BA558" i="2"/>
  <c r="AZ558" i="2"/>
  <c r="AY558" i="2"/>
  <c r="AX558" i="2"/>
  <c r="AW558" i="2"/>
  <c r="AV558" i="2"/>
  <c r="AU558" i="2"/>
  <c r="AT558" i="2"/>
  <c r="AS558" i="2"/>
  <c r="AR558" i="2"/>
  <c r="AQ558" i="2"/>
  <c r="AP558" i="2"/>
  <c r="AO558" i="2"/>
  <c r="AN558" i="2"/>
  <c r="AM558" i="2"/>
  <c r="AL558" i="2"/>
  <c r="AK558" i="2"/>
  <c r="AJ558" i="2"/>
  <c r="AI558" i="2"/>
  <c r="AH558" i="2"/>
  <c r="AG558" i="2"/>
  <c r="AF558" i="2"/>
  <c r="AE558" i="2"/>
  <c r="AD558" i="2"/>
  <c r="AC558" i="2"/>
  <c r="AB558" i="2"/>
  <c r="AA558" i="2"/>
  <c r="Z558" i="2"/>
  <c r="Y558" i="2"/>
  <c r="X558" i="2"/>
  <c r="W558" i="2"/>
  <c r="V558" i="2"/>
  <c r="U558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CJ557" i="2"/>
  <c r="CI557" i="2"/>
  <c r="CH557" i="2"/>
  <c r="CG557" i="2"/>
  <c r="CF557" i="2"/>
  <c r="CE557" i="2"/>
  <c r="CD557" i="2"/>
  <c r="CC557" i="2"/>
  <c r="CB557" i="2"/>
  <c r="CA557" i="2"/>
  <c r="BZ557" i="2"/>
  <c r="BY557" i="2"/>
  <c r="BX557" i="2"/>
  <c r="BW557" i="2"/>
  <c r="BV557" i="2"/>
  <c r="BU557" i="2"/>
  <c r="BT557" i="2"/>
  <c r="BS557" i="2"/>
  <c r="BR557" i="2"/>
  <c r="BQ557" i="2"/>
  <c r="BP557" i="2"/>
  <c r="BO557" i="2"/>
  <c r="BN557" i="2"/>
  <c r="BM557" i="2"/>
  <c r="BL557" i="2"/>
  <c r="BK557" i="2"/>
  <c r="BJ557" i="2"/>
  <c r="BI557" i="2"/>
  <c r="BH557" i="2"/>
  <c r="BG557" i="2"/>
  <c r="BF557" i="2"/>
  <c r="BE557" i="2"/>
  <c r="BD557" i="2"/>
  <c r="BC557" i="2"/>
  <c r="BB557" i="2"/>
  <c r="BA557" i="2"/>
  <c r="AZ557" i="2"/>
  <c r="AY557" i="2"/>
  <c r="AX557" i="2"/>
  <c r="AW557" i="2"/>
  <c r="AV557" i="2"/>
  <c r="AU557" i="2"/>
  <c r="AT557" i="2"/>
  <c r="AS557" i="2"/>
  <c r="AR557" i="2"/>
  <c r="AQ557" i="2"/>
  <c r="AP557" i="2"/>
  <c r="AO557" i="2"/>
  <c r="AN557" i="2"/>
  <c r="AM557" i="2"/>
  <c r="AL557" i="2"/>
  <c r="AK557" i="2"/>
  <c r="AJ557" i="2"/>
  <c r="AI557" i="2"/>
  <c r="AH557" i="2"/>
  <c r="AG557" i="2"/>
  <c r="AF557" i="2"/>
  <c r="AE557" i="2"/>
  <c r="AD557" i="2"/>
  <c r="AC557" i="2"/>
  <c r="AB557" i="2"/>
  <c r="AA557" i="2"/>
  <c r="Z557" i="2"/>
  <c r="Y557" i="2"/>
  <c r="X557" i="2"/>
  <c r="W557" i="2"/>
  <c r="V557" i="2"/>
  <c r="U557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CJ556" i="2"/>
  <c r="CI556" i="2"/>
  <c r="CH556" i="2"/>
  <c r="CG556" i="2"/>
  <c r="CF556" i="2"/>
  <c r="CE556" i="2"/>
  <c r="CD556" i="2"/>
  <c r="CC556" i="2"/>
  <c r="CB556" i="2"/>
  <c r="CA556" i="2"/>
  <c r="BZ556" i="2"/>
  <c r="BY556" i="2"/>
  <c r="BX556" i="2"/>
  <c r="BW556" i="2"/>
  <c r="BV556" i="2"/>
  <c r="BU556" i="2"/>
  <c r="BT556" i="2"/>
  <c r="BS556" i="2"/>
  <c r="BR556" i="2"/>
  <c r="BQ556" i="2"/>
  <c r="BP556" i="2"/>
  <c r="BO556" i="2"/>
  <c r="BN556" i="2"/>
  <c r="BM556" i="2"/>
  <c r="BL556" i="2"/>
  <c r="BK556" i="2"/>
  <c r="BJ556" i="2"/>
  <c r="BI556" i="2"/>
  <c r="BH556" i="2"/>
  <c r="BG556" i="2"/>
  <c r="BF556" i="2"/>
  <c r="BE556" i="2"/>
  <c r="BD556" i="2"/>
  <c r="BC556" i="2"/>
  <c r="BB556" i="2"/>
  <c r="BA556" i="2"/>
  <c r="AZ556" i="2"/>
  <c r="AY556" i="2"/>
  <c r="AX556" i="2"/>
  <c r="AW556" i="2"/>
  <c r="AV556" i="2"/>
  <c r="AU556" i="2"/>
  <c r="AT556" i="2"/>
  <c r="AS556" i="2"/>
  <c r="AR556" i="2"/>
  <c r="AQ556" i="2"/>
  <c r="AP556" i="2"/>
  <c r="AO556" i="2"/>
  <c r="AN556" i="2"/>
  <c r="AM556" i="2"/>
  <c r="AL556" i="2"/>
  <c r="AK556" i="2"/>
  <c r="AJ556" i="2"/>
  <c r="AI556" i="2"/>
  <c r="AH556" i="2"/>
  <c r="AG556" i="2"/>
  <c r="AF556" i="2"/>
  <c r="AE556" i="2"/>
  <c r="AD556" i="2"/>
  <c r="AC556" i="2"/>
  <c r="AB556" i="2"/>
  <c r="AA556" i="2"/>
  <c r="Z556" i="2"/>
  <c r="Y556" i="2"/>
  <c r="X556" i="2"/>
  <c r="W556" i="2"/>
  <c r="V556" i="2"/>
  <c r="U556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CJ555" i="2"/>
  <c r="CI555" i="2"/>
  <c r="CH555" i="2"/>
  <c r="CG555" i="2"/>
  <c r="CF555" i="2"/>
  <c r="CE555" i="2"/>
  <c r="CD555" i="2"/>
  <c r="CC555" i="2"/>
  <c r="CB555" i="2"/>
  <c r="CA555" i="2"/>
  <c r="BZ555" i="2"/>
  <c r="BY555" i="2"/>
  <c r="BX555" i="2"/>
  <c r="BW555" i="2"/>
  <c r="BV555" i="2"/>
  <c r="BU555" i="2"/>
  <c r="BT555" i="2"/>
  <c r="BS555" i="2"/>
  <c r="BR555" i="2"/>
  <c r="BQ555" i="2"/>
  <c r="BP555" i="2"/>
  <c r="BO555" i="2"/>
  <c r="BN555" i="2"/>
  <c r="BM555" i="2"/>
  <c r="BL555" i="2"/>
  <c r="BK555" i="2"/>
  <c r="BJ555" i="2"/>
  <c r="BI555" i="2"/>
  <c r="BH555" i="2"/>
  <c r="BG555" i="2"/>
  <c r="BF555" i="2"/>
  <c r="BE555" i="2"/>
  <c r="BD555" i="2"/>
  <c r="BC555" i="2"/>
  <c r="BB555" i="2"/>
  <c r="BA555" i="2"/>
  <c r="AZ555" i="2"/>
  <c r="AY555" i="2"/>
  <c r="AX555" i="2"/>
  <c r="AW555" i="2"/>
  <c r="AV555" i="2"/>
  <c r="AU555" i="2"/>
  <c r="AT555" i="2"/>
  <c r="AS555" i="2"/>
  <c r="AR555" i="2"/>
  <c r="AQ555" i="2"/>
  <c r="AP555" i="2"/>
  <c r="AO555" i="2"/>
  <c r="AN555" i="2"/>
  <c r="AM555" i="2"/>
  <c r="AL555" i="2"/>
  <c r="AK555" i="2"/>
  <c r="AJ555" i="2"/>
  <c r="AI555" i="2"/>
  <c r="AH555" i="2"/>
  <c r="AG555" i="2"/>
  <c r="AF555" i="2"/>
  <c r="AE555" i="2"/>
  <c r="AD555" i="2"/>
  <c r="AC555" i="2"/>
  <c r="AB555" i="2"/>
  <c r="AA555" i="2"/>
  <c r="Z555" i="2"/>
  <c r="Y555" i="2"/>
  <c r="X555" i="2"/>
  <c r="W555" i="2"/>
  <c r="V555" i="2"/>
  <c r="U555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CJ554" i="2"/>
  <c r="CI554" i="2"/>
  <c r="CH554" i="2"/>
  <c r="CG554" i="2"/>
  <c r="CF554" i="2"/>
  <c r="CE554" i="2"/>
  <c r="CD554" i="2"/>
  <c r="CC554" i="2"/>
  <c r="CB554" i="2"/>
  <c r="CA554" i="2"/>
  <c r="BZ554" i="2"/>
  <c r="BY554" i="2"/>
  <c r="BX554" i="2"/>
  <c r="BW554" i="2"/>
  <c r="BV554" i="2"/>
  <c r="BU554" i="2"/>
  <c r="BT554" i="2"/>
  <c r="BS554" i="2"/>
  <c r="BR554" i="2"/>
  <c r="BQ554" i="2"/>
  <c r="BP554" i="2"/>
  <c r="BO554" i="2"/>
  <c r="BN554" i="2"/>
  <c r="BM554" i="2"/>
  <c r="BL554" i="2"/>
  <c r="BK554" i="2"/>
  <c r="BJ554" i="2"/>
  <c r="BI554" i="2"/>
  <c r="BH554" i="2"/>
  <c r="BG554" i="2"/>
  <c r="BF554" i="2"/>
  <c r="BE554" i="2"/>
  <c r="BD554" i="2"/>
  <c r="BC554" i="2"/>
  <c r="BB554" i="2"/>
  <c r="BA554" i="2"/>
  <c r="AZ554" i="2"/>
  <c r="AY554" i="2"/>
  <c r="AX554" i="2"/>
  <c r="AW554" i="2"/>
  <c r="AV554" i="2"/>
  <c r="AU554" i="2"/>
  <c r="AT554" i="2"/>
  <c r="AS554" i="2"/>
  <c r="AR554" i="2"/>
  <c r="AQ554" i="2"/>
  <c r="AP554" i="2"/>
  <c r="AO554" i="2"/>
  <c r="AN554" i="2"/>
  <c r="AM554" i="2"/>
  <c r="AL554" i="2"/>
  <c r="AK554" i="2"/>
  <c r="AJ554" i="2"/>
  <c r="AI554" i="2"/>
  <c r="AH554" i="2"/>
  <c r="AG554" i="2"/>
  <c r="AF554" i="2"/>
  <c r="AE554" i="2"/>
  <c r="AD554" i="2"/>
  <c r="AC554" i="2"/>
  <c r="AB554" i="2"/>
  <c r="AA554" i="2"/>
  <c r="Z554" i="2"/>
  <c r="Y554" i="2"/>
  <c r="X554" i="2"/>
  <c r="W554" i="2"/>
  <c r="V554" i="2"/>
  <c r="U554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CJ553" i="2"/>
  <c r="CI553" i="2"/>
  <c r="CH553" i="2"/>
  <c r="CG553" i="2"/>
  <c r="CF553" i="2"/>
  <c r="CE553" i="2"/>
  <c r="CD553" i="2"/>
  <c r="CC553" i="2"/>
  <c r="CB553" i="2"/>
  <c r="CA553" i="2"/>
  <c r="BZ553" i="2"/>
  <c r="BY553" i="2"/>
  <c r="BX553" i="2"/>
  <c r="BW553" i="2"/>
  <c r="BV553" i="2"/>
  <c r="BU553" i="2"/>
  <c r="BT553" i="2"/>
  <c r="BS553" i="2"/>
  <c r="BR553" i="2"/>
  <c r="BQ553" i="2"/>
  <c r="BP553" i="2"/>
  <c r="BO553" i="2"/>
  <c r="BN553" i="2"/>
  <c r="BM553" i="2"/>
  <c r="BL553" i="2"/>
  <c r="BK553" i="2"/>
  <c r="BJ553" i="2"/>
  <c r="BI553" i="2"/>
  <c r="BH553" i="2"/>
  <c r="BG553" i="2"/>
  <c r="BF553" i="2"/>
  <c r="BE553" i="2"/>
  <c r="BD553" i="2"/>
  <c r="BC553" i="2"/>
  <c r="BB553" i="2"/>
  <c r="BA553" i="2"/>
  <c r="AZ553" i="2"/>
  <c r="AY553" i="2"/>
  <c r="AX553" i="2"/>
  <c r="AW553" i="2"/>
  <c r="AV553" i="2"/>
  <c r="AU553" i="2"/>
  <c r="AT553" i="2"/>
  <c r="AS553" i="2"/>
  <c r="AR553" i="2"/>
  <c r="AQ553" i="2"/>
  <c r="AP553" i="2"/>
  <c r="AO553" i="2"/>
  <c r="AN553" i="2"/>
  <c r="AM553" i="2"/>
  <c r="AL553" i="2"/>
  <c r="AK553" i="2"/>
  <c r="AJ553" i="2"/>
  <c r="AI553" i="2"/>
  <c r="AH553" i="2"/>
  <c r="AG553" i="2"/>
  <c r="AF553" i="2"/>
  <c r="AE553" i="2"/>
  <c r="AD553" i="2"/>
  <c r="AC553" i="2"/>
  <c r="AB553" i="2"/>
  <c r="AA553" i="2"/>
  <c r="Z553" i="2"/>
  <c r="Y553" i="2"/>
  <c r="X553" i="2"/>
  <c r="W553" i="2"/>
  <c r="V553" i="2"/>
  <c r="U553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CJ552" i="2"/>
  <c r="CI552" i="2"/>
  <c r="CH552" i="2"/>
  <c r="CG552" i="2"/>
  <c r="CF552" i="2"/>
  <c r="CE552" i="2"/>
  <c r="CD552" i="2"/>
  <c r="CC552" i="2"/>
  <c r="CB552" i="2"/>
  <c r="CA552" i="2"/>
  <c r="BZ552" i="2"/>
  <c r="BY552" i="2"/>
  <c r="BX552" i="2"/>
  <c r="BW552" i="2"/>
  <c r="BV552" i="2"/>
  <c r="BU552" i="2"/>
  <c r="BT552" i="2"/>
  <c r="BS552" i="2"/>
  <c r="BR552" i="2"/>
  <c r="BQ552" i="2"/>
  <c r="BP552" i="2"/>
  <c r="BO552" i="2"/>
  <c r="BN552" i="2"/>
  <c r="BM552" i="2"/>
  <c r="BL552" i="2"/>
  <c r="BK552" i="2"/>
  <c r="BJ552" i="2"/>
  <c r="BI552" i="2"/>
  <c r="BH552" i="2"/>
  <c r="BG552" i="2"/>
  <c r="BF552" i="2"/>
  <c r="BE552" i="2"/>
  <c r="BD552" i="2"/>
  <c r="BC552" i="2"/>
  <c r="BB552" i="2"/>
  <c r="BA552" i="2"/>
  <c r="AZ552" i="2"/>
  <c r="AY552" i="2"/>
  <c r="AX552" i="2"/>
  <c r="AW552" i="2"/>
  <c r="AV552" i="2"/>
  <c r="AU552" i="2"/>
  <c r="AT552" i="2"/>
  <c r="AS552" i="2"/>
  <c r="AR552" i="2"/>
  <c r="AQ552" i="2"/>
  <c r="AP552" i="2"/>
  <c r="AO552" i="2"/>
  <c r="AN552" i="2"/>
  <c r="AM552" i="2"/>
  <c r="AL552" i="2"/>
  <c r="AK552" i="2"/>
  <c r="AJ552" i="2"/>
  <c r="AI552" i="2"/>
  <c r="AH552" i="2"/>
  <c r="AG552" i="2"/>
  <c r="AF552" i="2"/>
  <c r="AE552" i="2"/>
  <c r="AD552" i="2"/>
  <c r="AC552" i="2"/>
  <c r="AB552" i="2"/>
  <c r="AA552" i="2"/>
  <c r="Z552" i="2"/>
  <c r="Y552" i="2"/>
  <c r="X552" i="2"/>
  <c r="W552" i="2"/>
  <c r="V552" i="2"/>
  <c r="U552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CJ551" i="2"/>
  <c r="CI551" i="2"/>
  <c r="CH551" i="2"/>
  <c r="CG551" i="2"/>
  <c r="CF551" i="2"/>
  <c r="CE551" i="2"/>
  <c r="CD551" i="2"/>
  <c r="CC551" i="2"/>
  <c r="CB551" i="2"/>
  <c r="CA551" i="2"/>
  <c r="BZ551" i="2"/>
  <c r="BY551" i="2"/>
  <c r="BX551" i="2"/>
  <c r="BW551" i="2"/>
  <c r="BV551" i="2"/>
  <c r="BU551" i="2"/>
  <c r="BT551" i="2"/>
  <c r="BS551" i="2"/>
  <c r="BR551" i="2"/>
  <c r="BQ551" i="2"/>
  <c r="BP551" i="2"/>
  <c r="BO551" i="2"/>
  <c r="BN551" i="2"/>
  <c r="BM551" i="2"/>
  <c r="BL551" i="2"/>
  <c r="BK551" i="2"/>
  <c r="BJ551" i="2"/>
  <c r="BI551" i="2"/>
  <c r="BH551" i="2"/>
  <c r="BG551" i="2"/>
  <c r="BF551" i="2"/>
  <c r="BE551" i="2"/>
  <c r="BD551" i="2"/>
  <c r="BC551" i="2"/>
  <c r="BB551" i="2"/>
  <c r="BA551" i="2"/>
  <c r="AZ551" i="2"/>
  <c r="AY551" i="2"/>
  <c r="AX551" i="2"/>
  <c r="AW551" i="2"/>
  <c r="AV551" i="2"/>
  <c r="AU551" i="2"/>
  <c r="AT551" i="2"/>
  <c r="AS551" i="2"/>
  <c r="AR551" i="2"/>
  <c r="AQ551" i="2"/>
  <c r="AP551" i="2"/>
  <c r="AO551" i="2"/>
  <c r="AN551" i="2"/>
  <c r="AM551" i="2"/>
  <c r="AL551" i="2"/>
  <c r="AK551" i="2"/>
  <c r="AJ551" i="2"/>
  <c r="AI551" i="2"/>
  <c r="AH551" i="2"/>
  <c r="AG551" i="2"/>
  <c r="AF551" i="2"/>
  <c r="AE551" i="2"/>
  <c r="AD551" i="2"/>
  <c r="AC551" i="2"/>
  <c r="AB551" i="2"/>
  <c r="AA551" i="2"/>
  <c r="Z551" i="2"/>
  <c r="Y551" i="2"/>
  <c r="X551" i="2"/>
  <c r="W551" i="2"/>
  <c r="V551" i="2"/>
  <c r="U551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CJ550" i="2"/>
  <c r="CI550" i="2"/>
  <c r="CH550" i="2"/>
  <c r="CG550" i="2"/>
  <c r="CF550" i="2"/>
  <c r="CE550" i="2"/>
  <c r="CD550" i="2"/>
  <c r="CC550" i="2"/>
  <c r="CB550" i="2"/>
  <c r="CA550" i="2"/>
  <c r="BZ550" i="2"/>
  <c r="BY550" i="2"/>
  <c r="BX550" i="2"/>
  <c r="BW550" i="2"/>
  <c r="BV550" i="2"/>
  <c r="BU550" i="2"/>
  <c r="BT550" i="2"/>
  <c r="BS550" i="2"/>
  <c r="BR550" i="2"/>
  <c r="BQ550" i="2"/>
  <c r="BP550" i="2"/>
  <c r="BO550" i="2"/>
  <c r="BN550" i="2"/>
  <c r="BM550" i="2"/>
  <c r="BL550" i="2"/>
  <c r="BK550" i="2"/>
  <c r="BJ550" i="2"/>
  <c r="BI550" i="2"/>
  <c r="BH550" i="2"/>
  <c r="BG550" i="2"/>
  <c r="BF550" i="2"/>
  <c r="BE550" i="2"/>
  <c r="BD550" i="2"/>
  <c r="BC550" i="2"/>
  <c r="BB550" i="2"/>
  <c r="BA550" i="2"/>
  <c r="AZ550" i="2"/>
  <c r="AY550" i="2"/>
  <c r="AX550" i="2"/>
  <c r="AW550" i="2"/>
  <c r="AV550" i="2"/>
  <c r="AU550" i="2"/>
  <c r="AT550" i="2"/>
  <c r="AS550" i="2"/>
  <c r="AR550" i="2"/>
  <c r="AQ550" i="2"/>
  <c r="AP550" i="2"/>
  <c r="AO550" i="2"/>
  <c r="AN550" i="2"/>
  <c r="AM550" i="2"/>
  <c r="AL550" i="2"/>
  <c r="AK550" i="2"/>
  <c r="AJ550" i="2"/>
  <c r="AI550" i="2"/>
  <c r="AH550" i="2"/>
  <c r="AG550" i="2"/>
  <c r="AF550" i="2"/>
  <c r="AE550" i="2"/>
  <c r="AD550" i="2"/>
  <c r="AC550" i="2"/>
  <c r="AB550" i="2"/>
  <c r="AA550" i="2"/>
  <c r="Z550" i="2"/>
  <c r="Y550" i="2"/>
  <c r="X550" i="2"/>
  <c r="W550" i="2"/>
  <c r="V550" i="2"/>
  <c r="U550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CJ549" i="2"/>
  <c r="CI549" i="2"/>
  <c r="CH549" i="2"/>
  <c r="CG549" i="2"/>
  <c r="CF549" i="2"/>
  <c r="CE549" i="2"/>
  <c r="CD549" i="2"/>
  <c r="CC549" i="2"/>
  <c r="CB549" i="2"/>
  <c r="CA549" i="2"/>
  <c r="BZ549" i="2"/>
  <c r="BY549" i="2"/>
  <c r="BX549" i="2"/>
  <c r="BW549" i="2"/>
  <c r="BV549" i="2"/>
  <c r="BU549" i="2"/>
  <c r="BT549" i="2"/>
  <c r="BS549" i="2"/>
  <c r="BR549" i="2"/>
  <c r="BQ549" i="2"/>
  <c r="BP549" i="2"/>
  <c r="BO549" i="2"/>
  <c r="BN549" i="2"/>
  <c r="BM549" i="2"/>
  <c r="BL549" i="2"/>
  <c r="BK549" i="2"/>
  <c r="BJ549" i="2"/>
  <c r="BI549" i="2"/>
  <c r="BH549" i="2"/>
  <c r="BG549" i="2"/>
  <c r="BF549" i="2"/>
  <c r="BE549" i="2"/>
  <c r="BD549" i="2"/>
  <c r="BC549" i="2"/>
  <c r="BB549" i="2"/>
  <c r="BA549" i="2"/>
  <c r="AZ549" i="2"/>
  <c r="AY549" i="2"/>
  <c r="AX549" i="2"/>
  <c r="AW549" i="2"/>
  <c r="AV549" i="2"/>
  <c r="AU549" i="2"/>
  <c r="AT549" i="2"/>
  <c r="AS549" i="2"/>
  <c r="AR549" i="2"/>
  <c r="AQ549" i="2"/>
  <c r="AP549" i="2"/>
  <c r="AO549" i="2"/>
  <c r="AN549" i="2"/>
  <c r="AM549" i="2"/>
  <c r="AL549" i="2"/>
  <c r="AK549" i="2"/>
  <c r="AJ549" i="2"/>
  <c r="AI549" i="2"/>
  <c r="AH549" i="2"/>
  <c r="AG549" i="2"/>
  <c r="AF549" i="2"/>
  <c r="AE549" i="2"/>
  <c r="AD549" i="2"/>
  <c r="AC549" i="2"/>
  <c r="AB549" i="2"/>
  <c r="AA549" i="2"/>
  <c r="Z549" i="2"/>
  <c r="Y549" i="2"/>
  <c r="X549" i="2"/>
  <c r="W549" i="2"/>
  <c r="V549" i="2"/>
  <c r="U549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CJ548" i="2"/>
  <c r="CI548" i="2"/>
  <c r="CH548" i="2"/>
  <c r="CG548" i="2"/>
  <c r="CF548" i="2"/>
  <c r="CE548" i="2"/>
  <c r="CD548" i="2"/>
  <c r="CC548" i="2"/>
  <c r="CB548" i="2"/>
  <c r="CA548" i="2"/>
  <c r="BZ548" i="2"/>
  <c r="BY548" i="2"/>
  <c r="BX548" i="2"/>
  <c r="BW548" i="2"/>
  <c r="BV548" i="2"/>
  <c r="BU548" i="2"/>
  <c r="BT548" i="2"/>
  <c r="BS548" i="2"/>
  <c r="BR548" i="2"/>
  <c r="BQ548" i="2"/>
  <c r="BP548" i="2"/>
  <c r="BO548" i="2"/>
  <c r="BN548" i="2"/>
  <c r="BM548" i="2"/>
  <c r="BL548" i="2"/>
  <c r="BK548" i="2"/>
  <c r="BJ548" i="2"/>
  <c r="BI548" i="2"/>
  <c r="BH548" i="2"/>
  <c r="BG548" i="2"/>
  <c r="BF548" i="2"/>
  <c r="BE548" i="2"/>
  <c r="BD548" i="2"/>
  <c r="BC548" i="2"/>
  <c r="BB548" i="2"/>
  <c r="BA548" i="2"/>
  <c r="AZ548" i="2"/>
  <c r="AY548" i="2"/>
  <c r="AX548" i="2"/>
  <c r="AW548" i="2"/>
  <c r="AV548" i="2"/>
  <c r="AU548" i="2"/>
  <c r="AT548" i="2"/>
  <c r="AS548" i="2"/>
  <c r="AR548" i="2"/>
  <c r="AQ548" i="2"/>
  <c r="AP548" i="2"/>
  <c r="AO548" i="2"/>
  <c r="AN548" i="2"/>
  <c r="AM548" i="2"/>
  <c r="AL548" i="2"/>
  <c r="AK548" i="2"/>
  <c r="AJ548" i="2"/>
  <c r="AI548" i="2"/>
  <c r="AH548" i="2"/>
  <c r="AG548" i="2"/>
  <c r="AF548" i="2"/>
  <c r="AE548" i="2"/>
  <c r="AD548" i="2"/>
  <c r="AC548" i="2"/>
  <c r="AB548" i="2"/>
  <c r="AA548" i="2"/>
  <c r="Z548" i="2"/>
  <c r="Y548" i="2"/>
  <c r="X548" i="2"/>
  <c r="W548" i="2"/>
  <c r="V548" i="2"/>
  <c r="U548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CJ547" i="2"/>
  <c r="CI547" i="2"/>
  <c r="CH547" i="2"/>
  <c r="CG547" i="2"/>
  <c r="CF547" i="2"/>
  <c r="CE547" i="2"/>
  <c r="CD547" i="2"/>
  <c r="CC547" i="2"/>
  <c r="CB547" i="2"/>
  <c r="CA547" i="2"/>
  <c r="BZ547" i="2"/>
  <c r="BY547" i="2"/>
  <c r="BX547" i="2"/>
  <c r="BW547" i="2"/>
  <c r="BV547" i="2"/>
  <c r="BU547" i="2"/>
  <c r="BT547" i="2"/>
  <c r="BS547" i="2"/>
  <c r="BR547" i="2"/>
  <c r="BQ547" i="2"/>
  <c r="BP547" i="2"/>
  <c r="BO547" i="2"/>
  <c r="BN547" i="2"/>
  <c r="BM547" i="2"/>
  <c r="BL547" i="2"/>
  <c r="BK547" i="2"/>
  <c r="BJ547" i="2"/>
  <c r="BI547" i="2"/>
  <c r="BH547" i="2"/>
  <c r="BG547" i="2"/>
  <c r="BF547" i="2"/>
  <c r="BE547" i="2"/>
  <c r="BD547" i="2"/>
  <c r="BC547" i="2"/>
  <c r="BB547" i="2"/>
  <c r="BA547" i="2"/>
  <c r="AZ547" i="2"/>
  <c r="AY547" i="2"/>
  <c r="AX547" i="2"/>
  <c r="AW547" i="2"/>
  <c r="AV547" i="2"/>
  <c r="AU547" i="2"/>
  <c r="AT547" i="2"/>
  <c r="AS547" i="2"/>
  <c r="AR547" i="2"/>
  <c r="AQ547" i="2"/>
  <c r="AP547" i="2"/>
  <c r="AO547" i="2"/>
  <c r="AN547" i="2"/>
  <c r="AM547" i="2"/>
  <c r="AL547" i="2"/>
  <c r="AK547" i="2"/>
  <c r="AJ547" i="2"/>
  <c r="AI547" i="2"/>
  <c r="AH547" i="2"/>
  <c r="AG547" i="2"/>
  <c r="AF547" i="2"/>
  <c r="AE547" i="2"/>
  <c r="AD547" i="2"/>
  <c r="AC547" i="2"/>
  <c r="AB547" i="2"/>
  <c r="AA547" i="2"/>
  <c r="Z547" i="2"/>
  <c r="Y547" i="2"/>
  <c r="X547" i="2"/>
  <c r="W547" i="2"/>
  <c r="V547" i="2"/>
  <c r="U547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CJ546" i="2"/>
  <c r="CI546" i="2"/>
  <c r="CH546" i="2"/>
  <c r="CG546" i="2"/>
  <c r="CF546" i="2"/>
  <c r="CE546" i="2"/>
  <c r="CD546" i="2"/>
  <c r="CC546" i="2"/>
  <c r="CB546" i="2"/>
  <c r="CA546" i="2"/>
  <c r="BZ546" i="2"/>
  <c r="BY546" i="2"/>
  <c r="BX546" i="2"/>
  <c r="BW546" i="2"/>
  <c r="BV546" i="2"/>
  <c r="BU546" i="2"/>
  <c r="BT546" i="2"/>
  <c r="BS546" i="2"/>
  <c r="BR546" i="2"/>
  <c r="BQ546" i="2"/>
  <c r="BP546" i="2"/>
  <c r="BO546" i="2"/>
  <c r="BN546" i="2"/>
  <c r="BM546" i="2"/>
  <c r="BL546" i="2"/>
  <c r="BK546" i="2"/>
  <c r="BJ546" i="2"/>
  <c r="BI546" i="2"/>
  <c r="BH546" i="2"/>
  <c r="BG546" i="2"/>
  <c r="BF546" i="2"/>
  <c r="BE546" i="2"/>
  <c r="BD546" i="2"/>
  <c r="BC546" i="2"/>
  <c r="BB546" i="2"/>
  <c r="BA546" i="2"/>
  <c r="AZ546" i="2"/>
  <c r="AY546" i="2"/>
  <c r="AX546" i="2"/>
  <c r="AW546" i="2"/>
  <c r="AV546" i="2"/>
  <c r="AU546" i="2"/>
  <c r="AT546" i="2"/>
  <c r="AS546" i="2"/>
  <c r="AR546" i="2"/>
  <c r="AQ546" i="2"/>
  <c r="AP546" i="2"/>
  <c r="AO546" i="2"/>
  <c r="AN546" i="2"/>
  <c r="AM546" i="2"/>
  <c r="AL546" i="2"/>
  <c r="AK546" i="2"/>
  <c r="AJ546" i="2"/>
  <c r="AI546" i="2"/>
  <c r="AH546" i="2"/>
  <c r="AG546" i="2"/>
  <c r="AF546" i="2"/>
  <c r="AE546" i="2"/>
  <c r="AD546" i="2"/>
  <c r="AC546" i="2"/>
  <c r="AB546" i="2"/>
  <c r="AA546" i="2"/>
  <c r="Z546" i="2"/>
  <c r="Y546" i="2"/>
  <c r="X546" i="2"/>
  <c r="W546" i="2"/>
  <c r="V546" i="2"/>
  <c r="U546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CJ545" i="2"/>
  <c r="CI545" i="2"/>
  <c r="CH545" i="2"/>
  <c r="CG545" i="2"/>
  <c r="CF545" i="2"/>
  <c r="CE545" i="2"/>
  <c r="CD545" i="2"/>
  <c r="CC545" i="2"/>
  <c r="CB545" i="2"/>
  <c r="CA545" i="2"/>
  <c r="BZ545" i="2"/>
  <c r="BY545" i="2"/>
  <c r="BX545" i="2"/>
  <c r="BW545" i="2"/>
  <c r="BV545" i="2"/>
  <c r="BU545" i="2"/>
  <c r="BT545" i="2"/>
  <c r="BS545" i="2"/>
  <c r="BR545" i="2"/>
  <c r="BQ545" i="2"/>
  <c r="BP545" i="2"/>
  <c r="BO545" i="2"/>
  <c r="BN545" i="2"/>
  <c r="BM545" i="2"/>
  <c r="BL545" i="2"/>
  <c r="BK545" i="2"/>
  <c r="BJ545" i="2"/>
  <c r="BI545" i="2"/>
  <c r="BH545" i="2"/>
  <c r="BG545" i="2"/>
  <c r="BF545" i="2"/>
  <c r="BE545" i="2"/>
  <c r="BD545" i="2"/>
  <c r="BC545" i="2"/>
  <c r="BB545" i="2"/>
  <c r="BA545" i="2"/>
  <c r="AZ545" i="2"/>
  <c r="AY545" i="2"/>
  <c r="AX545" i="2"/>
  <c r="AW545" i="2"/>
  <c r="AV545" i="2"/>
  <c r="AU545" i="2"/>
  <c r="AT545" i="2"/>
  <c r="AS545" i="2"/>
  <c r="AR545" i="2"/>
  <c r="AQ545" i="2"/>
  <c r="AP545" i="2"/>
  <c r="AO545" i="2"/>
  <c r="AN545" i="2"/>
  <c r="AM545" i="2"/>
  <c r="AL545" i="2"/>
  <c r="AK545" i="2"/>
  <c r="AJ545" i="2"/>
  <c r="AI545" i="2"/>
  <c r="AH545" i="2"/>
  <c r="AG545" i="2"/>
  <c r="AF545" i="2"/>
  <c r="AE545" i="2"/>
  <c r="AD545" i="2"/>
  <c r="AC545" i="2"/>
  <c r="AB545" i="2"/>
  <c r="AA545" i="2"/>
  <c r="Z545" i="2"/>
  <c r="Y545" i="2"/>
  <c r="X545" i="2"/>
  <c r="W545" i="2"/>
  <c r="V545" i="2"/>
  <c r="U545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CJ544" i="2"/>
  <c r="CI544" i="2"/>
  <c r="CH544" i="2"/>
  <c r="CG544" i="2"/>
  <c r="CF544" i="2"/>
  <c r="CE544" i="2"/>
  <c r="CD544" i="2"/>
  <c r="CC544" i="2"/>
  <c r="CB544" i="2"/>
  <c r="CA544" i="2"/>
  <c r="BZ544" i="2"/>
  <c r="BY544" i="2"/>
  <c r="BX544" i="2"/>
  <c r="BW544" i="2"/>
  <c r="BV544" i="2"/>
  <c r="BU544" i="2"/>
  <c r="BT544" i="2"/>
  <c r="BS544" i="2"/>
  <c r="BR544" i="2"/>
  <c r="BQ544" i="2"/>
  <c r="BP544" i="2"/>
  <c r="BO544" i="2"/>
  <c r="BN544" i="2"/>
  <c r="BM544" i="2"/>
  <c r="BL544" i="2"/>
  <c r="BK544" i="2"/>
  <c r="BJ544" i="2"/>
  <c r="BI544" i="2"/>
  <c r="BH544" i="2"/>
  <c r="BG544" i="2"/>
  <c r="BF544" i="2"/>
  <c r="BE544" i="2"/>
  <c r="BD544" i="2"/>
  <c r="BC544" i="2"/>
  <c r="BB544" i="2"/>
  <c r="BA544" i="2"/>
  <c r="AZ544" i="2"/>
  <c r="AY544" i="2"/>
  <c r="AX544" i="2"/>
  <c r="AW544" i="2"/>
  <c r="AV544" i="2"/>
  <c r="AU544" i="2"/>
  <c r="AT544" i="2"/>
  <c r="AS544" i="2"/>
  <c r="AR544" i="2"/>
  <c r="AQ544" i="2"/>
  <c r="AP544" i="2"/>
  <c r="AO544" i="2"/>
  <c r="AN544" i="2"/>
  <c r="AM544" i="2"/>
  <c r="AL544" i="2"/>
  <c r="AK544" i="2"/>
  <c r="AJ544" i="2"/>
  <c r="AI544" i="2"/>
  <c r="AH544" i="2"/>
  <c r="AG544" i="2"/>
  <c r="AF544" i="2"/>
  <c r="AE544" i="2"/>
  <c r="AD544" i="2"/>
  <c r="AC544" i="2"/>
  <c r="AB544" i="2"/>
  <c r="AA544" i="2"/>
  <c r="Z544" i="2"/>
  <c r="Y544" i="2"/>
  <c r="X544" i="2"/>
  <c r="W544" i="2"/>
  <c r="V544" i="2"/>
  <c r="U544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CJ543" i="2"/>
  <c r="CI543" i="2"/>
  <c r="CH543" i="2"/>
  <c r="CG543" i="2"/>
  <c r="CF543" i="2"/>
  <c r="CE543" i="2"/>
  <c r="CD543" i="2"/>
  <c r="CC543" i="2"/>
  <c r="CB543" i="2"/>
  <c r="CA543" i="2"/>
  <c r="BZ543" i="2"/>
  <c r="BY543" i="2"/>
  <c r="BX543" i="2"/>
  <c r="BW543" i="2"/>
  <c r="BV543" i="2"/>
  <c r="BU543" i="2"/>
  <c r="BT543" i="2"/>
  <c r="BS543" i="2"/>
  <c r="BR543" i="2"/>
  <c r="BQ543" i="2"/>
  <c r="BP543" i="2"/>
  <c r="BO543" i="2"/>
  <c r="BN543" i="2"/>
  <c r="BM543" i="2"/>
  <c r="BL543" i="2"/>
  <c r="BK543" i="2"/>
  <c r="BJ543" i="2"/>
  <c r="BI543" i="2"/>
  <c r="BH543" i="2"/>
  <c r="BG543" i="2"/>
  <c r="BF543" i="2"/>
  <c r="BE543" i="2"/>
  <c r="BD543" i="2"/>
  <c r="BC543" i="2"/>
  <c r="BB543" i="2"/>
  <c r="BA543" i="2"/>
  <c r="AZ543" i="2"/>
  <c r="AY543" i="2"/>
  <c r="AX543" i="2"/>
  <c r="AW543" i="2"/>
  <c r="AV543" i="2"/>
  <c r="AU543" i="2"/>
  <c r="AT543" i="2"/>
  <c r="AS543" i="2"/>
  <c r="AR543" i="2"/>
  <c r="AQ543" i="2"/>
  <c r="AP543" i="2"/>
  <c r="AO543" i="2"/>
  <c r="AN543" i="2"/>
  <c r="AM543" i="2"/>
  <c r="AL543" i="2"/>
  <c r="AK543" i="2"/>
  <c r="AJ543" i="2"/>
  <c r="AI543" i="2"/>
  <c r="AH543" i="2"/>
  <c r="AG543" i="2"/>
  <c r="AF543" i="2"/>
  <c r="AE543" i="2"/>
  <c r="AD543" i="2"/>
  <c r="AC543" i="2"/>
  <c r="AB543" i="2"/>
  <c r="AA543" i="2"/>
  <c r="Z543" i="2"/>
  <c r="Y543" i="2"/>
  <c r="X543" i="2"/>
  <c r="W543" i="2"/>
  <c r="V543" i="2"/>
  <c r="U543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CJ542" i="2"/>
  <c r="CI542" i="2"/>
  <c r="CH542" i="2"/>
  <c r="CG542" i="2"/>
  <c r="CF542" i="2"/>
  <c r="CE542" i="2"/>
  <c r="CD542" i="2"/>
  <c r="CC542" i="2"/>
  <c r="CB542" i="2"/>
  <c r="CA542" i="2"/>
  <c r="BZ542" i="2"/>
  <c r="BY542" i="2"/>
  <c r="BX542" i="2"/>
  <c r="BW542" i="2"/>
  <c r="BV542" i="2"/>
  <c r="BU542" i="2"/>
  <c r="BT542" i="2"/>
  <c r="BS542" i="2"/>
  <c r="BR542" i="2"/>
  <c r="BQ542" i="2"/>
  <c r="BP542" i="2"/>
  <c r="BO542" i="2"/>
  <c r="BN542" i="2"/>
  <c r="BM542" i="2"/>
  <c r="BL542" i="2"/>
  <c r="BK542" i="2"/>
  <c r="BJ542" i="2"/>
  <c r="BI542" i="2"/>
  <c r="BH542" i="2"/>
  <c r="BG542" i="2"/>
  <c r="BF542" i="2"/>
  <c r="BE542" i="2"/>
  <c r="BD542" i="2"/>
  <c r="BC542" i="2"/>
  <c r="BB542" i="2"/>
  <c r="BA542" i="2"/>
  <c r="AZ542" i="2"/>
  <c r="AY542" i="2"/>
  <c r="AX542" i="2"/>
  <c r="AW542" i="2"/>
  <c r="AV542" i="2"/>
  <c r="AU542" i="2"/>
  <c r="AT542" i="2"/>
  <c r="AS542" i="2"/>
  <c r="AR542" i="2"/>
  <c r="AQ542" i="2"/>
  <c r="AP542" i="2"/>
  <c r="AO542" i="2"/>
  <c r="AN542" i="2"/>
  <c r="AM542" i="2"/>
  <c r="AL542" i="2"/>
  <c r="AK542" i="2"/>
  <c r="AJ542" i="2"/>
  <c r="AI542" i="2"/>
  <c r="AH542" i="2"/>
  <c r="AG542" i="2"/>
  <c r="AF542" i="2"/>
  <c r="AE542" i="2"/>
  <c r="AD542" i="2"/>
  <c r="AC542" i="2"/>
  <c r="AB542" i="2"/>
  <c r="AA542" i="2"/>
  <c r="Z542" i="2"/>
  <c r="Y542" i="2"/>
  <c r="X542" i="2"/>
  <c r="W542" i="2"/>
  <c r="V542" i="2"/>
  <c r="U542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CJ541" i="2"/>
  <c r="CI541" i="2"/>
  <c r="CH541" i="2"/>
  <c r="CG541" i="2"/>
  <c r="CF541" i="2"/>
  <c r="CE541" i="2"/>
  <c r="CD541" i="2"/>
  <c r="CC541" i="2"/>
  <c r="CB541" i="2"/>
  <c r="CA541" i="2"/>
  <c r="BZ541" i="2"/>
  <c r="BY541" i="2"/>
  <c r="BX541" i="2"/>
  <c r="BW541" i="2"/>
  <c r="BV541" i="2"/>
  <c r="BU541" i="2"/>
  <c r="BT541" i="2"/>
  <c r="BS541" i="2"/>
  <c r="BR541" i="2"/>
  <c r="BQ541" i="2"/>
  <c r="BP541" i="2"/>
  <c r="BO541" i="2"/>
  <c r="BN541" i="2"/>
  <c r="BM541" i="2"/>
  <c r="BL541" i="2"/>
  <c r="BK541" i="2"/>
  <c r="BJ541" i="2"/>
  <c r="BI541" i="2"/>
  <c r="BH541" i="2"/>
  <c r="BG541" i="2"/>
  <c r="BF541" i="2"/>
  <c r="BE541" i="2"/>
  <c r="BD541" i="2"/>
  <c r="BC541" i="2"/>
  <c r="BB541" i="2"/>
  <c r="BA541" i="2"/>
  <c r="AZ541" i="2"/>
  <c r="AY541" i="2"/>
  <c r="AX541" i="2"/>
  <c r="AW541" i="2"/>
  <c r="AV541" i="2"/>
  <c r="AU541" i="2"/>
  <c r="AT541" i="2"/>
  <c r="AS541" i="2"/>
  <c r="AR541" i="2"/>
  <c r="AQ541" i="2"/>
  <c r="AP541" i="2"/>
  <c r="AO541" i="2"/>
  <c r="AN541" i="2"/>
  <c r="AM541" i="2"/>
  <c r="AL541" i="2"/>
  <c r="AK541" i="2"/>
  <c r="AJ541" i="2"/>
  <c r="AI541" i="2"/>
  <c r="AH541" i="2"/>
  <c r="AG541" i="2"/>
  <c r="AF541" i="2"/>
  <c r="AE541" i="2"/>
  <c r="AD541" i="2"/>
  <c r="AC541" i="2"/>
  <c r="AB541" i="2"/>
  <c r="AA541" i="2"/>
  <c r="Z541" i="2"/>
  <c r="Y541" i="2"/>
  <c r="X541" i="2"/>
  <c r="W541" i="2"/>
  <c r="V541" i="2"/>
  <c r="U541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CJ540" i="2"/>
  <c r="CI540" i="2"/>
  <c r="CH540" i="2"/>
  <c r="CG540" i="2"/>
  <c r="CF540" i="2"/>
  <c r="CE540" i="2"/>
  <c r="CD540" i="2"/>
  <c r="CC540" i="2"/>
  <c r="CB540" i="2"/>
  <c r="CA540" i="2"/>
  <c r="BZ540" i="2"/>
  <c r="BY540" i="2"/>
  <c r="BX540" i="2"/>
  <c r="BW540" i="2"/>
  <c r="BV540" i="2"/>
  <c r="BU540" i="2"/>
  <c r="BT540" i="2"/>
  <c r="BS540" i="2"/>
  <c r="BR540" i="2"/>
  <c r="BQ540" i="2"/>
  <c r="BP540" i="2"/>
  <c r="BO540" i="2"/>
  <c r="BN540" i="2"/>
  <c r="BM540" i="2"/>
  <c r="BL540" i="2"/>
  <c r="BK540" i="2"/>
  <c r="BJ540" i="2"/>
  <c r="BI540" i="2"/>
  <c r="BH540" i="2"/>
  <c r="BG540" i="2"/>
  <c r="BF540" i="2"/>
  <c r="BE540" i="2"/>
  <c r="BD540" i="2"/>
  <c r="BC540" i="2"/>
  <c r="BB540" i="2"/>
  <c r="BA540" i="2"/>
  <c r="AZ540" i="2"/>
  <c r="AY540" i="2"/>
  <c r="AX540" i="2"/>
  <c r="AW540" i="2"/>
  <c r="AV540" i="2"/>
  <c r="AU540" i="2"/>
  <c r="AT540" i="2"/>
  <c r="AS540" i="2"/>
  <c r="AR540" i="2"/>
  <c r="AQ540" i="2"/>
  <c r="AP540" i="2"/>
  <c r="AO540" i="2"/>
  <c r="AN540" i="2"/>
  <c r="AM540" i="2"/>
  <c r="AL540" i="2"/>
  <c r="AK540" i="2"/>
  <c r="AJ540" i="2"/>
  <c r="AI540" i="2"/>
  <c r="AH540" i="2"/>
  <c r="AG540" i="2"/>
  <c r="AF540" i="2"/>
  <c r="AE540" i="2"/>
  <c r="AD540" i="2"/>
  <c r="AC540" i="2"/>
  <c r="AB540" i="2"/>
  <c r="AA540" i="2"/>
  <c r="Z540" i="2"/>
  <c r="Y540" i="2"/>
  <c r="X540" i="2"/>
  <c r="W540" i="2"/>
  <c r="V540" i="2"/>
  <c r="U540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CJ539" i="2"/>
  <c r="CI539" i="2"/>
  <c r="CH539" i="2"/>
  <c r="CG539" i="2"/>
  <c r="CF539" i="2"/>
  <c r="CE539" i="2"/>
  <c r="CD539" i="2"/>
  <c r="CC539" i="2"/>
  <c r="CB539" i="2"/>
  <c r="CA539" i="2"/>
  <c r="BZ539" i="2"/>
  <c r="BY539" i="2"/>
  <c r="BX539" i="2"/>
  <c r="BW539" i="2"/>
  <c r="BV539" i="2"/>
  <c r="BU539" i="2"/>
  <c r="BT539" i="2"/>
  <c r="BS539" i="2"/>
  <c r="BR539" i="2"/>
  <c r="BQ539" i="2"/>
  <c r="BP539" i="2"/>
  <c r="BO539" i="2"/>
  <c r="BN539" i="2"/>
  <c r="BM539" i="2"/>
  <c r="BL539" i="2"/>
  <c r="BK539" i="2"/>
  <c r="BJ539" i="2"/>
  <c r="BI539" i="2"/>
  <c r="BH539" i="2"/>
  <c r="BG539" i="2"/>
  <c r="BF539" i="2"/>
  <c r="BE539" i="2"/>
  <c r="BD539" i="2"/>
  <c r="BC539" i="2"/>
  <c r="BB539" i="2"/>
  <c r="BA539" i="2"/>
  <c r="AZ539" i="2"/>
  <c r="AY539" i="2"/>
  <c r="AX539" i="2"/>
  <c r="AW539" i="2"/>
  <c r="AV539" i="2"/>
  <c r="AU539" i="2"/>
  <c r="AT539" i="2"/>
  <c r="AS539" i="2"/>
  <c r="AR539" i="2"/>
  <c r="AQ539" i="2"/>
  <c r="AP539" i="2"/>
  <c r="AO539" i="2"/>
  <c r="AN539" i="2"/>
  <c r="AM539" i="2"/>
  <c r="AL539" i="2"/>
  <c r="AK539" i="2"/>
  <c r="AJ539" i="2"/>
  <c r="AI539" i="2"/>
  <c r="AH539" i="2"/>
  <c r="AG539" i="2"/>
  <c r="AF539" i="2"/>
  <c r="AE539" i="2"/>
  <c r="AD539" i="2"/>
  <c r="AC539" i="2"/>
  <c r="AB539" i="2"/>
  <c r="AA539" i="2"/>
  <c r="Z539" i="2"/>
  <c r="Y539" i="2"/>
  <c r="X539" i="2"/>
  <c r="W539" i="2"/>
  <c r="V539" i="2"/>
  <c r="U539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CJ538" i="2"/>
  <c r="CI538" i="2"/>
  <c r="CH538" i="2"/>
  <c r="CG538" i="2"/>
  <c r="CF538" i="2"/>
  <c r="CE538" i="2"/>
  <c r="CD538" i="2"/>
  <c r="CC538" i="2"/>
  <c r="CB538" i="2"/>
  <c r="CA538" i="2"/>
  <c r="BZ538" i="2"/>
  <c r="BY538" i="2"/>
  <c r="BX538" i="2"/>
  <c r="BW538" i="2"/>
  <c r="BV538" i="2"/>
  <c r="BU538" i="2"/>
  <c r="BT538" i="2"/>
  <c r="BS538" i="2"/>
  <c r="BR538" i="2"/>
  <c r="BQ538" i="2"/>
  <c r="BP538" i="2"/>
  <c r="BO538" i="2"/>
  <c r="BN538" i="2"/>
  <c r="BM538" i="2"/>
  <c r="BL538" i="2"/>
  <c r="BK538" i="2"/>
  <c r="BJ538" i="2"/>
  <c r="BI538" i="2"/>
  <c r="BH538" i="2"/>
  <c r="BG538" i="2"/>
  <c r="BF538" i="2"/>
  <c r="BE538" i="2"/>
  <c r="BD538" i="2"/>
  <c r="BC538" i="2"/>
  <c r="BB538" i="2"/>
  <c r="BA538" i="2"/>
  <c r="AZ538" i="2"/>
  <c r="AY538" i="2"/>
  <c r="AX538" i="2"/>
  <c r="AW538" i="2"/>
  <c r="AV538" i="2"/>
  <c r="AU538" i="2"/>
  <c r="AT538" i="2"/>
  <c r="AS538" i="2"/>
  <c r="AR538" i="2"/>
  <c r="AQ538" i="2"/>
  <c r="AP538" i="2"/>
  <c r="AO538" i="2"/>
  <c r="AN538" i="2"/>
  <c r="AM538" i="2"/>
  <c r="AL538" i="2"/>
  <c r="AK538" i="2"/>
  <c r="AJ538" i="2"/>
  <c r="AI538" i="2"/>
  <c r="AH538" i="2"/>
  <c r="AG538" i="2"/>
  <c r="AF538" i="2"/>
  <c r="AE538" i="2"/>
  <c r="AD538" i="2"/>
  <c r="AC538" i="2"/>
  <c r="AB538" i="2"/>
  <c r="AA538" i="2"/>
  <c r="Z538" i="2"/>
  <c r="Y538" i="2"/>
  <c r="X538" i="2"/>
  <c r="W538" i="2"/>
  <c r="V538" i="2"/>
  <c r="U538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CJ537" i="2"/>
  <c r="CI537" i="2"/>
  <c r="CH537" i="2"/>
  <c r="CG537" i="2"/>
  <c r="CF537" i="2"/>
  <c r="CE537" i="2"/>
  <c r="CD537" i="2"/>
  <c r="CC537" i="2"/>
  <c r="CB537" i="2"/>
  <c r="CA537" i="2"/>
  <c r="BZ537" i="2"/>
  <c r="BY537" i="2"/>
  <c r="BX537" i="2"/>
  <c r="BW537" i="2"/>
  <c r="BV537" i="2"/>
  <c r="BU537" i="2"/>
  <c r="BT537" i="2"/>
  <c r="BS537" i="2"/>
  <c r="BR537" i="2"/>
  <c r="BQ537" i="2"/>
  <c r="BP537" i="2"/>
  <c r="BO537" i="2"/>
  <c r="BN537" i="2"/>
  <c r="BM537" i="2"/>
  <c r="BL537" i="2"/>
  <c r="BK537" i="2"/>
  <c r="BJ537" i="2"/>
  <c r="BI537" i="2"/>
  <c r="BH537" i="2"/>
  <c r="BG537" i="2"/>
  <c r="BF537" i="2"/>
  <c r="BE537" i="2"/>
  <c r="BD537" i="2"/>
  <c r="BC537" i="2"/>
  <c r="BB537" i="2"/>
  <c r="BA537" i="2"/>
  <c r="AZ537" i="2"/>
  <c r="AY537" i="2"/>
  <c r="AX537" i="2"/>
  <c r="AW537" i="2"/>
  <c r="AV537" i="2"/>
  <c r="AU537" i="2"/>
  <c r="AT537" i="2"/>
  <c r="AS537" i="2"/>
  <c r="AR537" i="2"/>
  <c r="AQ537" i="2"/>
  <c r="AP537" i="2"/>
  <c r="AO537" i="2"/>
  <c r="AN537" i="2"/>
  <c r="AM537" i="2"/>
  <c r="AL537" i="2"/>
  <c r="AK537" i="2"/>
  <c r="AJ537" i="2"/>
  <c r="AI537" i="2"/>
  <c r="AH537" i="2"/>
  <c r="AG537" i="2"/>
  <c r="AF537" i="2"/>
  <c r="AE537" i="2"/>
  <c r="AD537" i="2"/>
  <c r="AC537" i="2"/>
  <c r="AB537" i="2"/>
  <c r="AA537" i="2"/>
  <c r="Z537" i="2"/>
  <c r="Y537" i="2"/>
  <c r="X537" i="2"/>
  <c r="W537" i="2"/>
  <c r="V537" i="2"/>
  <c r="U537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CJ536" i="2"/>
  <c r="CI536" i="2"/>
  <c r="CH536" i="2"/>
  <c r="CG536" i="2"/>
  <c r="CF536" i="2"/>
  <c r="CE536" i="2"/>
  <c r="CD536" i="2"/>
  <c r="CC536" i="2"/>
  <c r="CB536" i="2"/>
  <c r="CA536" i="2"/>
  <c r="BZ536" i="2"/>
  <c r="BY536" i="2"/>
  <c r="BX536" i="2"/>
  <c r="BW536" i="2"/>
  <c r="BV536" i="2"/>
  <c r="BU536" i="2"/>
  <c r="BT536" i="2"/>
  <c r="BS536" i="2"/>
  <c r="BR536" i="2"/>
  <c r="BQ536" i="2"/>
  <c r="BP536" i="2"/>
  <c r="BO536" i="2"/>
  <c r="BN536" i="2"/>
  <c r="BM536" i="2"/>
  <c r="BL536" i="2"/>
  <c r="BK536" i="2"/>
  <c r="BJ536" i="2"/>
  <c r="BI536" i="2"/>
  <c r="BH536" i="2"/>
  <c r="BG536" i="2"/>
  <c r="BF536" i="2"/>
  <c r="BE536" i="2"/>
  <c r="BD536" i="2"/>
  <c r="BC536" i="2"/>
  <c r="BB536" i="2"/>
  <c r="BA536" i="2"/>
  <c r="AZ536" i="2"/>
  <c r="AY536" i="2"/>
  <c r="AX536" i="2"/>
  <c r="AW536" i="2"/>
  <c r="AV536" i="2"/>
  <c r="AU536" i="2"/>
  <c r="AT536" i="2"/>
  <c r="AS536" i="2"/>
  <c r="AR536" i="2"/>
  <c r="AQ536" i="2"/>
  <c r="AP536" i="2"/>
  <c r="AO536" i="2"/>
  <c r="AN536" i="2"/>
  <c r="AM536" i="2"/>
  <c r="AL536" i="2"/>
  <c r="AK536" i="2"/>
  <c r="AJ536" i="2"/>
  <c r="AI536" i="2"/>
  <c r="AH536" i="2"/>
  <c r="AG536" i="2"/>
  <c r="AF536" i="2"/>
  <c r="AE536" i="2"/>
  <c r="AD536" i="2"/>
  <c r="AC536" i="2"/>
  <c r="AB536" i="2"/>
  <c r="AA536" i="2"/>
  <c r="Z536" i="2"/>
  <c r="Y536" i="2"/>
  <c r="X536" i="2"/>
  <c r="W536" i="2"/>
  <c r="V536" i="2"/>
  <c r="U536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CJ535" i="2"/>
  <c r="CI535" i="2"/>
  <c r="CH535" i="2"/>
  <c r="CG535" i="2"/>
  <c r="CF535" i="2"/>
  <c r="CE535" i="2"/>
  <c r="CD535" i="2"/>
  <c r="CC535" i="2"/>
  <c r="CB535" i="2"/>
  <c r="CA535" i="2"/>
  <c r="BZ535" i="2"/>
  <c r="BY535" i="2"/>
  <c r="BX535" i="2"/>
  <c r="BW535" i="2"/>
  <c r="BV535" i="2"/>
  <c r="BU535" i="2"/>
  <c r="BT535" i="2"/>
  <c r="BS535" i="2"/>
  <c r="BR535" i="2"/>
  <c r="BQ535" i="2"/>
  <c r="BP535" i="2"/>
  <c r="BO535" i="2"/>
  <c r="BN535" i="2"/>
  <c r="BM535" i="2"/>
  <c r="BL535" i="2"/>
  <c r="BK535" i="2"/>
  <c r="BJ535" i="2"/>
  <c r="BI535" i="2"/>
  <c r="BH535" i="2"/>
  <c r="BG535" i="2"/>
  <c r="BF535" i="2"/>
  <c r="BE535" i="2"/>
  <c r="BD535" i="2"/>
  <c r="BC535" i="2"/>
  <c r="BB535" i="2"/>
  <c r="BA535" i="2"/>
  <c r="AZ535" i="2"/>
  <c r="AY535" i="2"/>
  <c r="AX535" i="2"/>
  <c r="AW535" i="2"/>
  <c r="AV535" i="2"/>
  <c r="AU535" i="2"/>
  <c r="AT535" i="2"/>
  <c r="AS535" i="2"/>
  <c r="AR535" i="2"/>
  <c r="AQ535" i="2"/>
  <c r="AP535" i="2"/>
  <c r="AO535" i="2"/>
  <c r="AN535" i="2"/>
  <c r="AM535" i="2"/>
  <c r="AL535" i="2"/>
  <c r="AK535" i="2"/>
  <c r="AJ535" i="2"/>
  <c r="AI535" i="2"/>
  <c r="AH535" i="2"/>
  <c r="AG535" i="2"/>
  <c r="AF535" i="2"/>
  <c r="AE535" i="2"/>
  <c r="AD535" i="2"/>
  <c r="AC535" i="2"/>
  <c r="AB535" i="2"/>
  <c r="AA535" i="2"/>
  <c r="Z535" i="2"/>
  <c r="Y535" i="2"/>
  <c r="X535" i="2"/>
  <c r="W535" i="2"/>
  <c r="V535" i="2"/>
  <c r="U535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CJ534" i="2"/>
  <c r="CI534" i="2"/>
  <c r="CH534" i="2"/>
  <c r="CG534" i="2"/>
  <c r="CF534" i="2"/>
  <c r="CE534" i="2"/>
  <c r="CD534" i="2"/>
  <c r="CC534" i="2"/>
  <c r="CB534" i="2"/>
  <c r="CA534" i="2"/>
  <c r="BZ534" i="2"/>
  <c r="BY534" i="2"/>
  <c r="BX534" i="2"/>
  <c r="BW534" i="2"/>
  <c r="BV534" i="2"/>
  <c r="BU534" i="2"/>
  <c r="BT534" i="2"/>
  <c r="BS534" i="2"/>
  <c r="BR534" i="2"/>
  <c r="BQ534" i="2"/>
  <c r="BP534" i="2"/>
  <c r="BO534" i="2"/>
  <c r="BN534" i="2"/>
  <c r="BM534" i="2"/>
  <c r="BL534" i="2"/>
  <c r="BK534" i="2"/>
  <c r="BJ534" i="2"/>
  <c r="BI534" i="2"/>
  <c r="BH534" i="2"/>
  <c r="BG534" i="2"/>
  <c r="BF534" i="2"/>
  <c r="BE534" i="2"/>
  <c r="BD534" i="2"/>
  <c r="BC534" i="2"/>
  <c r="BB534" i="2"/>
  <c r="BA534" i="2"/>
  <c r="AZ534" i="2"/>
  <c r="AY534" i="2"/>
  <c r="AX534" i="2"/>
  <c r="AW534" i="2"/>
  <c r="AV534" i="2"/>
  <c r="AU534" i="2"/>
  <c r="AT534" i="2"/>
  <c r="AS534" i="2"/>
  <c r="AR534" i="2"/>
  <c r="AQ534" i="2"/>
  <c r="AP534" i="2"/>
  <c r="AO534" i="2"/>
  <c r="AN534" i="2"/>
  <c r="AM534" i="2"/>
  <c r="AL534" i="2"/>
  <c r="AK534" i="2"/>
  <c r="AJ534" i="2"/>
  <c r="AI534" i="2"/>
  <c r="AH534" i="2"/>
  <c r="AG534" i="2"/>
  <c r="AF534" i="2"/>
  <c r="AE534" i="2"/>
  <c r="AD534" i="2"/>
  <c r="AC534" i="2"/>
  <c r="AB534" i="2"/>
  <c r="AA534" i="2"/>
  <c r="Z534" i="2"/>
  <c r="Y534" i="2"/>
  <c r="X534" i="2"/>
  <c r="W534" i="2"/>
  <c r="V534" i="2"/>
  <c r="U534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CJ533" i="2"/>
  <c r="CI533" i="2"/>
  <c r="CH533" i="2"/>
  <c r="CG533" i="2"/>
  <c r="CF533" i="2"/>
  <c r="CE533" i="2"/>
  <c r="CD533" i="2"/>
  <c r="CC533" i="2"/>
  <c r="CB533" i="2"/>
  <c r="CA533" i="2"/>
  <c r="BZ533" i="2"/>
  <c r="BY533" i="2"/>
  <c r="BX533" i="2"/>
  <c r="BW533" i="2"/>
  <c r="BV533" i="2"/>
  <c r="BU533" i="2"/>
  <c r="BT533" i="2"/>
  <c r="BS533" i="2"/>
  <c r="BR533" i="2"/>
  <c r="BQ533" i="2"/>
  <c r="BP533" i="2"/>
  <c r="BO533" i="2"/>
  <c r="BN533" i="2"/>
  <c r="BM533" i="2"/>
  <c r="BL533" i="2"/>
  <c r="BK533" i="2"/>
  <c r="BJ533" i="2"/>
  <c r="BI533" i="2"/>
  <c r="BH533" i="2"/>
  <c r="BG533" i="2"/>
  <c r="BF533" i="2"/>
  <c r="BE533" i="2"/>
  <c r="BD533" i="2"/>
  <c r="BC533" i="2"/>
  <c r="BB533" i="2"/>
  <c r="BA533" i="2"/>
  <c r="AZ533" i="2"/>
  <c r="AY533" i="2"/>
  <c r="AX533" i="2"/>
  <c r="AW533" i="2"/>
  <c r="AV533" i="2"/>
  <c r="AU533" i="2"/>
  <c r="AT533" i="2"/>
  <c r="AS533" i="2"/>
  <c r="AR533" i="2"/>
  <c r="AQ533" i="2"/>
  <c r="AP533" i="2"/>
  <c r="AO533" i="2"/>
  <c r="AN533" i="2"/>
  <c r="AM533" i="2"/>
  <c r="AL533" i="2"/>
  <c r="AK533" i="2"/>
  <c r="AJ533" i="2"/>
  <c r="AI533" i="2"/>
  <c r="AH533" i="2"/>
  <c r="AG533" i="2"/>
  <c r="AF533" i="2"/>
  <c r="AE533" i="2"/>
  <c r="AD533" i="2"/>
  <c r="AC533" i="2"/>
  <c r="AB533" i="2"/>
  <c r="AA533" i="2"/>
  <c r="Z533" i="2"/>
  <c r="Y533" i="2"/>
  <c r="X533" i="2"/>
  <c r="W533" i="2"/>
  <c r="V533" i="2"/>
  <c r="U533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CJ532" i="2"/>
  <c r="CI532" i="2"/>
  <c r="CH532" i="2"/>
  <c r="CG532" i="2"/>
  <c r="CF532" i="2"/>
  <c r="CE532" i="2"/>
  <c r="CD532" i="2"/>
  <c r="CC532" i="2"/>
  <c r="CB532" i="2"/>
  <c r="CA532" i="2"/>
  <c r="BZ532" i="2"/>
  <c r="BY532" i="2"/>
  <c r="BX532" i="2"/>
  <c r="BW532" i="2"/>
  <c r="BV532" i="2"/>
  <c r="BU532" i="2"/>
  <c r="BT532" i="2"/>
  <c r="BS532" i="2"/>
  <c r="BR532" i="2"/>
  <c r="BQ532" i="2"/>
  <c r="BP532" i="2"/>
  <c r="BO532" i="2"/>
  <c r="BN532" i="2"/>
  <c r="BM532" i="2"/>
  <c r="BL532" i="2"/>
  <c r="BK532" i="2"/>
  <c r="BJ532" i="2"/>
  <c r="BI532" i="2"/>
  <c r="BH532" i="2"/>
  <c r="BG532" i="2"/>
  <c r="BF532" i="2"/>
  <c r="BE532" i="2"/>
  <c r="BD532" i="2"/>
  <c r="BC532" i="2"/>
  <c r="BB532" i="2"/>
  <c r="BA532" i="2"/>
  <c r="AZ532" i="2"/>
  <c r="AY532" i="2"/>
  <c r="AX532" i="2"/>
  <c r="AW532" i="2"/>
  <c r="AV532" i="2"/>
  <c r="AU532" i="2"/>
  <c r="AT532" i="2"/>
  <c r="AS532" i="2"/>
  <c r="AR532" i="2"/>
  <c r="AQ532" i="2"/>
  <c r="AP532" i="2"/>
  <c r="AO532" i="2"/>
  <c r="AN532" i="2"/>
  <c r="AM532" i="2"/>
  <c r="AL532" i="2"/>
  <c r="AK532" i="2"/>
  <c r="AJ532" i="2"/>
  <c r="AI532" i="2"/>
  <c r="AH532" i="2"/>
  <c r="AG532" i="2"/>
  <c r="AF532" i="2"/>
  <c r="AE532" i="2"/>
  <c r="AD532" i="2"/>
  <c r="AC532" i="2"/>
  <c r="AB532" i="2"/>
  <c r="AA532" i="2"/>
  <c r="Z532" i="2"/>
  <c r="Y532" i="2"/>
  <c r="X532" i="2"/>
  <c r="W532" i="2"/>
  <c r="V532" i="2"/>
  <c r="U532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CJ531" i="2"/>
  <c r="CI531" i="2"/>
  <c r="CH531" i="2"/>
  <c r="CG531" i="2"/>
  <c r="CF531" i="2"/>
  <c r="CE531" i="2"/>
  <c r="CD531" i="2"/>
  <c r="CC531" i="2"/>
  <c r="CB531" i="2"/>
  <c r="CA531" i="2"/>
  <c r="BZ531" i="2"/>
  <c r="BY531" i="2"/>
  <c r="BX531" i="2"/>
  <c r="BW531" i="2"/>
  <c r="BV531" i="2"/>
  <c r="BU531" i="2"/>
  <c r="BT531" i="2"/>
  <c r="BS531" i="2"/>
  <c r="BR531" i="2"/>
  <c r="BQ531" i="2"/>
  <c r="BP531" i="2"/>
  <c r="BO531" i="2"/>
  <c r="BN531" i="2"/>
  <c r="BM531" i="2"/>
  <c r="BL531" i="2"/>
  <c r="BK531" i="2"/>
  <c r="BJ531" i="2"/>
  <c r="BI531" i="2"/>
  <c r="BH531" i="2"/>
  <c r="BG531" i="2"/>
  <c r="BF531" i="2"/>
  <c r="BE531" i="2"/>
  <c r="BD531" i="2"/>
  <c r="BC531" i="2"/>
  <c r="BB531" i="2"/>
  <c r="BA531" i="2"/>
  <c r="AZ531" i="2"/>
  <c r="AY531" i="2"/>
  <c r="AX531" i="2"/>
  <c r="AW531" i="2"/>
  <c r="AV531" i="2"/>
  <c r="AU531" i="2"/>
  <c r="AT531" i="2"/>
  <c r="AS531" i="2"/>
  <c r="AR531" i="2"/>
  <c r="AQ531" i="2"/>
  <c r="AP531" i="2"/>
  <c r="AO531" i="2"/>
  <c r="AN531" i="2"/>
  <c r="AM531" i="2"/>
  <c r="AL531" i="2"/>
  <c r="AK531" i="2"/>
  <c r="AJ531" i="2"/>
  <c r="AI531" i="2"/>
  <c r="AH531" i="2"/>
  <c r="AG531" i="2"/>
  <c r="AF531" i="2"/>
  <c r="AE531" i="2"/>
  <c r="AD531" i="2"/>
  <c r="AC531" i="2"/>
  <c r="AB531" i="2"/>
  <c r="AA531" i="2"/>
  <c r="Z531" i="2"/>
  <c r="Y531" i="2"/>
  <c r="X531" i="2"/>
  <c r="W531" i="2"/>
  <c r="V531" i="2"/>
  <c r="U531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CJ530" i="2"/>
  <c r="CI530" i="2"/>
  <c r="CH530" i="2"/>
  <c r="CG530" i="2"/>
  <c r="CF530" i="2"/>
  <c r="CE530" i="2"/>
  <c r="CD530" i="2"/>
  <c r="CC530" i="2"/>
  <c r="CB530" i="2"/>
  <c r="CA530" i="2"/>
  <c r="BZ530" i="2"/>
  <c r="BY530" i="2"/>
  <c r="BX530" i="2"/>
  <c r="BW530" i="2"/>
  <c r="BV530" i="2"/>
  <c r="BU530" i="2"/>
  <c r="BT530" i="2"/>
  <c r="BS530" i="2"/>
  <c r="BR530" i="2"/>
  <c r="BQ530" i="2"/>
  <c r="BP530" i="2"/>
  <c r="BO530" i="2"/>
  <c r="BN530" i="2"/>
  <c r="BM530" i="2"/>
  <c r="BL530" i="2"/>
  <c r="BK530" i="2"/>
  <c r="BJ530" i="2"/>
  <c r="BI530" i="2"/>
  <c r="BH530" i="2"/>
  <c r="BG530" i="2"/>
  <c r="BF530" i="2"/>
  <c r="BE530" i="2"/>
  <c r="BD530" i="2"/>
  <c r="BC530" i="2"/>
  <c r="BB530" i="2"/>
  <c r="BA530" i="2"/>
  <c r="AZ530" i="2"/>
  <c r="AY530" i="2"/>
  <c r="AX530" i="2"/>
  <c r="AW530" i="2"/>
  <c r="AV530" i="2"/>
  <c r="AU530" i="2"/>
  <c r="AT530" i="2"/>
  <c r="AS530" i="2"/>
  <c r="AR530" i="2"/>
  <c r="AQ530" i="2"/>
  <c r="AP530" i="2"/>
  <c r="AO530" i="2"/>
  <c r="AN530" i="2"/>
  <c r="AM530" i="2"/>
  <c r="AL530" i="2"/>
  <c r="AK530" i="2"/>
  <c r="AJ530" i="2"/>
  <c r="AI530" i="2"/>
  <c r="AH530" i="2"/>
  <c r="AG530" i="2"/>
  <c r="AF530" i="2"/>
  <c r="AE530" i="2"/>
  <c r="AD530" i="2"/>
  <c r="AC530" i="2"/>
  <c r="AB530" i="2"/>
  <c r="AA530" i="2"/>
  <c r="Z530" i="2"/>
  <c r="Y530" i="2"/>
  <c r="X530" i="2"/>
  <c r="W530" i="2"/>
  <c r="V530" i="2"/>
  <c r="U530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CJ529" i="2"/>
  <c r="CI529" i="2"/>
  <c r="CH529" i="2"/>
  <c r="CG529" i="2"/>
  <c r="CF529" i="2"/>
  <c r="CE529" i="2"/>
  <c r="CD529" i="2"/>
  <c r="CC529" i="2"/>
  <c r="CB529" i="2"/>
  <c r="CA529" i="2"/>
  <c r="BZ529" i="2"/>
  <c r="BY529" i="2"/>
  <c r="BX529" i="2"/>
  <c r="BW529" i="2"/>
  <c r="BV529" i="2"/>
  <c r="BU529" i="2"/>
  <c r="BT529" i="2"/>
  <c r="BS529" i="2"/>
  <c r="BR529" i="2"/>
  <c r="BQ529" i="2"/>
  <c r="BP529" i="2"/>
  <c r="BO529" i="2"/>
  <c r="BN529" i="2"/>
  <c r="BM529" i="2"/>
  <c r="BL529" i="2"/>
  <c r="BK529" i="2"/>
  <c r="BJ529" i="2"/>
  <c r="BI529" i="2"/>
  <c r="BH529" i="2"/>
  <c r="BG529" i="2"/>
  <c r="BF529" i="2"/>
  <c r="BE529" i="2"/>
  <c r="BD529" i="2"/>
  <c r="BC529" i="2"/>
  <c r="BB529" i="2"/>
  <c r="BA529" i="2"/>
  <c r="AZ529" i="2"/>
  <c r="AY529" i="2"/>
  <c r="AX529" i="2"/>
  <c r="AW529" i="2"/>
  <c r="AV529" i="2"/>
  <c r="AU529" i="2"/>
  <c r="AT529" i="2"/>
  <c r="AS529" i="2"/>
  <c r="AR529" i="2"/>
  <c r="AQ529" i="2"/>
  <c r="AP529" i="2"/>
  <c r="AO529" i="2"/>
  <c r="AN529" i="2"/>
  <c r="AM529" i="2"/>
  <c r="AL529" i="2"/>
  <c r="AK529" i="2"/>
  <c r="AJ529" i="2"/>
  <c r="AI529" i="2"/>
  <c r="AH529" i="2"/>
  <c r="AG529" i="2"/>
  <c r="AF529" i="2"/>
  <c r="AE529" i="2"/>
  <c r="AD529" i="2"/>
  <c r="AC529" i="2"/>
  <c r="AB529" i="2"/>
  <c r="AA529" i="2"/>
  <c r="Z529" i="2"/>
  <c r="Y529" i="2"/>
  <c r="X529" i="2"/>
  <c r="W529" i="2"/>
  <c r="V529" i="2"/>
  <c r="U529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CJ528" i="2"/>
  <c r="CI528" i="2"/>
  <c r="CH528" i="2"/>
  <c r="CG528" i="2"/>
  <c r="CF528" i="2"/>
  <c r="CE528" i="2"/>
  <c r="CD528" i="2"/>
  <c r="CC528" i="2"/>
  <c r="CB528" i="2"/>
  <c r="CA528" i="2"/>
  <c r="BZ528" i="2"/>
  <c r="BY528" i="2"/>
  <c r="BX528" i="2"/>
  <c r="BW528" i="2"/>
  <c r="BV528" i="2"/>
  <c r="BU528" i="2"/>
  <c r="BT528" i="2"/>
  <c r="BS528" i="2"/>
  <c r="BR528" i="2"/>
  <c r="BQ528" i="2"/>
  <c r="BP528" i="2"/>
  <c r="BO528" i="2"/>
  <c r="BN528" i="2"/>
  <c r="BM528" i="2"/>
  <c r="BL528" i="2"/>
  <c r="BK528" i="2"/>
  <c r="BJ528" i="2"/>
  <c r="BI528" i="2"/>
  <c r="BH528" i="2"/>
  <c r="BG528" i="2"/>
  <c r="BF528" i="2"/>
  <c r="BE528" i="2"/>
  <c r="BD528" i="2"/>
  <c r="BC528" i="2"/>
  <c r="BB528" i="2"/>
  <c r="BA528" i="2"/>
  <c r="AZ528" i="2"/>
  <c r="AY528" i="2"/>
  <c r="AX528" i="2"/>
  <c r="AW528" i="2"/>
  <c r="AV528" i="2"/>
  <c r="AU528" i="2"/>
  <c r="AT528" i="2"/>
  <c r="AS528" i="2"/>
  <c r="AR528" i="2"/>
  <c r="AQ528" i="2"/>
  <c r="AP528" i="2"/>
  <c r="AO528" i="2"/>
  <c r="AN528" i="2"/>
  <c r="AM528" i="2"/>
  <c r="AL528" i="2"/>
  <c r="AK528" i="2"/>
  <c r="AJ528" i="2"/>
  <c r="AI528" i="2"/>
  <c r="AH528" i="2"/>
  <c r="AG528" i="2"/>
  <c r="AF528" i="2"/>
  <c r="AE528" i="2"/>
  <c r="AD528" i="2"/>
  <c r="AC528" i="2"/>
  <c r="AB528" i="2"/>
  <c r="AA528" i="2"/>
  <c r="Z528" i="2"/>
  <c r="Y528" i="2"/>
  <c r="X528" i="2"/>
  <c r="W528" i="2"/>
  <c r="V528" i="2"/>
  <c r="U528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CJ527" i="2"/>
  <c r="CI527" i="2"/>
  <c r="CH527" i="2"/>
  <c r="CG527" i="2"/>
  <c r="CF527" i="2"/>
  <c r="CE527" i="2"/>
  <c r="CD527" i="2"/>
  <c r="CC527" i="2"/>
  <c r="CB527" i="2"/>
  <c r="CA527" i="2"/>
  <c r="BZ527" i="2"/>
  <c r="BY527" i="2"/>
  <c r="BX527" i="2"/>
  <c r="BW527" i="2"/>
  <c r="BV527" i="2"/>
  <c r="BU527" i="2"/>
  <c r="BT527" i="2"/>
  <c r="BS527" i="2"/>
  <c r="BR527" i="2"/>
  <c r="BQ527" i="2"/>
  <c r="BP527" i="2"/>
  <c r="BO527" i="2"/>
  <c r="BN527" i="2"/>
  <c r="BM527" i="2"/>
  <c r="BL527" i="2"/>
  <c r="BK527" i="2"/>
  <c r="BJ527" i="2"/>
  <c r="BI527" i="2"/>
  <c r="BH527" i="2"/>
  <c r="BG527" i="2"/>
  <c r="BF527" i="2"/>
  <c r="BE527" i="2"/>
  <c r="BD527" i="2"/>
  <c r="BC527" i="2"/>
  <c r="BB527" i="2"/>
  <c r="BA527" i="2"/>
  <c r="AZ527" i="2"/>
  <c r="AY527" i="2"/>
  <c r="AX527" i="2"/>
  <c r="AW527" i="2"/>
  <c r="AV527" i="2"/>
  <c r="AU527" i="2"/>
  <c r="AT527" i="2"/>
  <c r="AS527" i="2"/>
  <c r="AR527" i="2"/>
  <c r="AQ527" i="2"/>
  <c r="AP527" i="2"/>
  <c r="AO527" i="2"/>
  <c r="AN527" i="2"/>
  <c r="AM527" i="2"/>
  <c r="AL527" i="2"/>
  <c r="AK527" i="2"/>
  <c r="AJ527" i="2"/>
  <c r="AI527" i="2"/>
  <c r="AH527" i="2"/>
  <c r="AG527" i="2"/>
  <c r="AF527" i="2"/>
  <c r="AE527" i="2"/>
  <c r="AD527" i="2"/>
  <c r="AC527" i="2"/>
  <c r="AB527" i="2"/>
  <c r="AA527" i="2"/>
  <c r="Z527" i="2"/>
  <c r="Y527" i="2"/>
  <c r="X527" i="2"/>
  <c r="W527" i="2"/>
  <c r="V527" i="2"/>
  <c r="U527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CJ526" i="2"/>
  <c r="CI526" i="2"/>
  <c r="CH526" i="2"/>
  <c r="CG526" i="2"/>
  <c r="CF526" i="2"/>
  <c r="CE526" i="2"/>
  <c r="CD526" i="2"/>
  <c r="CC526" i="2"/>
  <c r="CB526" i="2"/>
  <c r="CA526" i="2"/>
  <c r="BZ526" i="2"/>
  <c r="BY526" i="2"/>
  <c r="BX526" i="2"/>
  <c r="BW526" i="2"/>
  <c r="BV526" i="2"/>
  <c r="BU526" i="2"/>
  <c r="BT526" i="2"/>
  <c r="BS526" i="2"/>
  <c r="BR526" i="2"/>
  <c r="BQ526" i="2"/>
  <c r="BP526" i="2"/>
  <c r="BO526" i="2"/>
  <c r="BN526" i="2"/>
  <c r="BM526" i="2"/>
  <c r="BL526" i="2"/>
  <c r="BK526" i="2"/>
  <c r="BJ526" i="2"/>
  <c r="BI526" i="2"/>
  <c r="BH526" i="2"/>
  <c r="BG526" i="2"/>
  <c r="BF526" i="2"/>
  <c r="BE526" i="2"/>
  <c r="BD526" i="2"/>
  <c r="BC526" i="2"/>
  <c r="BB526" i="2"/>
  <c r="BA526" i="2"/>
  <c r="AZ526" i="2"/>
  <c r="AY526" i="2"/>
  <c r="AX526" i="2"/>
  <c r="AW526" i="2"/>
  <c r="AV526" i="2"/>
  <c r="AU526" i="2"/>
  <c r="AT526" i="2"/>
  <c r="AS526" i="2"/>
  <c r="AR526" i="2"/>
  <c r="AQ526" i="2"/>
  <c r="AP526" i="2"/>
  <c r="AO526" i="2"/>
  <c r="AN526" i="2"/>
  <c r="AM526" i="2"/>
  <c r="AL526" i="2"/>
  <c r="AK526" i="2"/>
  <c r="AJ526" i="2"/>
  <c r="AI526" i="2"/>
  <c r="AH526" i="2"/>
  <c r="AG526" i="2"/>
  <c r="AF526" i="2"/>
  <c r="AE526" i="2"/>
  <c r="AD526" i="2"/>
  <c r="AC526" i="2"/>
  <c r="AB526" i="2"/>
  <c r="AA526" i="2"/>
  <c r="Z526" i="2"/>
  <c r="Y526" i="2"/>
  <c r="X526" i="2"/>
  <c r="W526" i="2"/>
  <c r="V526" i="2"/>
  <c r="U526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CJ525" i="2"/>
  <c r="CI525" i="2"/>
  <c r="CH525" i="2"/>
  <c r="CG525" i="2"/>
  <c r="CF525" i="2"/>
  <c r="CE525" i="2"/>
  <c r="CD525" i="2"/>
  <c r="CC525" i="2"/>
  <c r="CB525" i="2"/>
  <c r="CA525" i="2"/>
  <c r="BZ525" i="2"/>
  <c r="BY525" i="2"/>
  <c r="BX525" i="2"/>
  <c r="BW525" i="2"/>
  <c r="BV525" i="2"/>
  <c r="BU525" i="2"/>
  <c r="BT525" i="2"/>
  <c r="BS525" i="2"/>
  <c r="BR525" i="2"/>
  <c r="BQ525" i="2"/>
  <c r="BP525" i="2"/>
  <c r="BO525" i="2"/>
  <c r="BN525" i="2"/>
  <c r="BM525" i="2"/>
  <c r="BL525" i="2"/>
  <c r="BK525" i="2"/>
  <c r="BJ525" i="2"/>
  <c r="BI525" i="2"/>
  <c r="BH525" i="2"/>
  <c r="BG525" i="2"/>
  <c r="BF525" i="2"/>
  <c r="BE525" i="2"/>
  <c r="BD525" i="2"/>
  <c r="BC525" i="2"/>
  <c r="BB525" i="2"/>
  <c r="BA525" i="2"/>
  <c r="AZ525" i="2"/>
  <c r="AY525" i="2"/>
  <c r="AX525" i="2"/>
  <c r="AW525" i="2"/>
  <c r="AV525" i="2"/>
  <c r="AU525" i="2"/>
  <c r="AT525" i="2"/>
  <c r="AS525" i="2"/>
  <c r="AR525" i="2"/>
  <c r="AQ525" i="2"/>
  <c r="AP525" i="2"/>
  <c r="AO525" i="2"/>
  <c r="AN525" i="2"/>
  <c r="AM525" i="2"/>
  <c r="AL525" i="2"/>
  <c r="AK525" i="2"/>
  <c r="AJ525" i="2"/>
  <c r="AI525" i="2"/>
  <c r="AH525" i="2"/>
  <c r="AG525" i="2"/>
  <c r="AF525" i="2"/>
  <c r="AE525" i="2"/>
  <c r="AD525" i="2"/>
  <c r="AC525" i="2"/>
  <c r="AB525" i="2"/>
  <c r="AA525" i="2"/>
  <c r="Z525" i="2"/>
  <c r="Y525" i="2"/>
  <c r="X525" i="2"/>
  <c r="W525" i="2"/>
  <c r="V525" i="2"/>
  <c r="U525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CJ524" i="2"/>
  <c r="CI524" i="2"/>
  <c r="CH524" i="2"/>
  <c r="CG524" i="2"/>
  <c r="CF524" i="2"/>
  <c r="CE524" i="2"/>
  <c r="CD524" i="2"/>
  <c r="CC524" i="2"/>
  <c r="CB524" i="2"/>
  <c r="CA524" i="2"/>
  <c r="BZ524" i="2"/>
  <c r="BY524" i="2"/>
  <c r="BX524" i="2"/>
  <c r="BW524" i="2"/>
  <c r="BV524" i="2"/>
  <c r="BU524" i="2"/>
  <c r="BT524" i="2"/>
  <c r="BS524" i="2"/>
  <c r="BR524" i="2"/>
  <c r="BQ524" i="2"/>
  <c r="BP524" i="2"/>
  <c r="BO524" i="2"/>
  <c r="BN524" i="2"/>
  <c r="BM524" i="2"/>
  <c r="BL524" i="2"/>
  <c r="BK524" i="2"/>
  <c r="BJ524" i="2"/>
  <c r="BI524" i="2"/>
  <c r="BH524" i="2"/>
  <c r="BG524" i="2"/>
  <c r="BF524" i="2"/>
  <c r="BE524" i="2"/>
  <c r="BD524" i="2"/>
  <c r="BC524" i="2"/>
  <c r="BB524" i="2"/>
  <c r="BA524" i="2"/>
  <c r="AZ524" i="2"/>
  <c r="AY524" i="2"/>
  <c r="AX524" i="2"/>
  <c r="AW524" i="2"/>
  <c r="AV524" i="2"/>
  <c r="AU524" i="2"/>
  <c r="AT524" i="2"/>
  <c r="AS524" i="2"/>
  <c r="AR524" i="2"/>
  <c r="AQ524" i="2"/>
  <c r="AP524" i="2"/>
  <c r="AO524" i="2"/>
  <c r="AN524" i="2"/>
  <c r="AM524" i="2"/>
  <c r="AL524" i="2"/>
  <c r="AK524" i="2"/>
  <c r="AJ524" i="2"/>
  <c r="AI524" i="2"/>
  <c r="AH524" i="2"/>
  <c r="AG524" i="2"/>
  <c r="AF524" i="2"/>
  <c r="AE524" i="2"/>
  <c r="AD524" i="2"/>
  <c r="AC524" i="2"/>
  <c r="AB524" i="2"/>
  <c r="AA524" i="2"/>
  <c r="Z524" i="2"/>
  <c r="Y524" i="2"/>
  <c r="X524" i="2"/>
  <c r="W524" i="2"/>
  <c r="V524" i="2"/>
  <c r="U524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CJ523" i="2"/>
  <c r="CI523" i="2"/>
  <c r="CH523" i="2"/>
  <c r="CG523" i="2"/>
  <c r="CF523" i="2"/>
  <c r="CE523" i="2"/>
  <c r="CD523" i="2"/>
  <c r="CC523" i="2"/>
  <c r="CB523" i="2"/>
  <c r="CA523" i="2"/>
  <c r="BZ523" i="2"/>
  <c r="BY523" i="2"/>
  <c r="BX523" i="2"/>
  <c r="BW523" i="2"/>
  <c r="BV523" i="2"/>
  <c r="BU523" i="2"/>
  <c r="BT523" i="2"/>
  <c r="BS523" i="2"/>
  <c r="BR523" i="2"/>
  <c r="BQ523" i="2"/>
  <c r="BP523" i="2"/>
  <c r="BO523" i="2"/>
  <c r="BN523" i="2"/>
  <c r="BM523" i="2"/>
  <c r="BL523" i="2"/>
  <c r="BK523" i="2"/>
  <c r="BJ523" i="2"/>
  <c r="BI523" i="2"/>
  <c r="BH523" i="2"/>
  <c r="BG523" i="2"/>
  <c r="BF523" i="2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CJ522" i="2"/>
  <c r="CI522" i="2"/>
  <c r="CH522" i="2"/>
  <c r="CG522" i="2"/>
  <c r="CF522" i="2"/>
  <c r="CE522" i="2"/>
  <c r="CD522" i="2"/>
  <c r="CC522" i="2"/>
  <c r="CB522" i="2"/>
  <c r="CA522" i="2"/>
  <c r="BZ522" i="2"/>
  <c r="BY522" i="2"/>
  <c r="BX522" i="2"/>
  <c r="BW522" i="2"/>
  <c r="BV522" i="2"/>
  <c r="BU522" i="2"/>
  <c r="BT522" i="2"/>
  <c r="BS522" i="2"/>
  <c r="BR522" i="2"/>
  <c r="BQ522" i="2"/>
  <c r="BP522" i="2"/>
  <c r="BO522" i="2"/>
  <c r="BN522" i="2"/>
  <c r="BM522" i="2"/>
  <c r="BL522" i="2"/>
  <c r="BK522" i="2"/>
  <c r="BJ522" i="2"/>
  <c r="BI522" i="2"/>
  <c r="BH522" i="2"/>
  <c r="BG522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CJ521" i="2"/>
  <c r="CI521" i="2"/>
  <c r="CH521" i="2"/>
  <c r="CG521" i="2"/>
  <c r="CF521" i="2"/>
  <c r="CE521" i="2"/>
  <c r="CD521" i="2"/>
  <c r="CC521" i="2"/>
  <c r="CB521" i="2"/>
  <c r="CA521" i="2"/>
  <c r="BZ521" i="2"/>
  <c r="BY521" i="2"/>
  <c r="BX521" i="2"/>
  <c r="BW521" i="2"/>
  <c r="BV521" i="2"/>
  <c r="BU521" i="2"/>
  <c r="BT521" i="2"/>
  <c r="BS521" i="2"/>
  <c r="BR521" i="2"/>
  <c r="BQ521" i="2"/>
  <c r="BP521" i="2"/>
  <c r="BO521" i="2"/>
  <c r="BN521" i="2"/>
  <c r="BM521" i="2"/>
  <c r="BL521" i="2"/>
  <c r="BK521" i="2"/>
  <c r="BJ521" i="2"/>
  <c r="BI521" i="2"/>
  <c r="BH521" i="2"/>
  <c r="BG521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CJ520" i="2"/>
  <c r="CI520" i="2"/>
  <c r="CH520" i="2"/>
  <c r="CG520" i="2"/>
  <c r="CF520" i="2"/>
  <c r="CE520" i="2"/>
  <c r="CD520" i="2"/>
  <c r="CC520" i="2"/>
  <c r="CB520" i="2"/>
  <c r="CA520" i="2"/>
  <c r="BZ520" i="2"/>
  <c r="BY520" i="2"/>
  <c r="BX520" i="2"/>
  <c r="BW520" i="2"/>
  <c r="BV520" i="2"/>
  <c r="BU520" i="2"/>
  <c r="BT520" i="2"/>
  <c r="BS520" i="2"/>
  <c r="BR520" i="2"/>
  <c r="BQ520" i="2"/>
  <c r="BP520" i="2"/>
  <c r="BO520" i="2"/>
  <c r="BN520" i="2"/>
  <c r="BM520" i="2"/>
  <c r="BL520" i="2"/>
  <c r="BK520" i="2"/>
  <c r="BJ520" i="2"/>
  <c r="BI520" i="2"/>
  <c r="BH520" i="2"/>
  <c r="BG520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CJ519" i="2"/>
  <c r="CI519" i="2"/>
  <c r="CH519" i="2"/>
  <c r="CG519" i="2"/>
  <c r="CF519" i="2"/>
  <c r="CE519" i="2"/>
  <c r="CD519" i="2"/>
  <c r="CC519" i="2"/>
  <c r="CB519" i="2"/>
  <c r="CA519" i="2"/>
  <c r="BZ519" i="2"/>
  <c r="BY519" i="2"/>
  <c r="BX519" i="2"/>
  <c r="BW519" i="2"/>
  <c r="BV519" i="2"/>
  <c r="BU519" i="2"/>
  <c r="BT519" i="2"/>
  <c r="BS519" i="2"/>
  <c r="BR519" i="2"/>
  <c r="BQ519" i="2"/>
  <c r="BP519" i="2"/>
  <c r="BO519" i="2"/>
  <c r="BN519" i="2"/>
  <c r="BM519" i="2"/>
  <c r="BL519" i="2"/>
  <c r="BK519" i="2"/>
  <c r="BJ519" i="2"/>
  <c r="BI519" i="2"/>
  <c r="BH519" i="2"/>
  <c r="BG519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CJ518" i="2"/>
  <c r="CI518" i="2"/>
  <c r="CH518" i="2"/>
  <c r="CG518" i="2"/>
  <c r="CF518" i="2"/>
  <c r="CE518" i="2"/>
  <c r="CD518" i="2"/>
  <c r="CC518" i="2"/>
  <c r="CB518" i="2"/>
  <c r="CA518" i="2"/>
  <c r="BZ518" i="2"/>
  <c r="BY518" i="2"/>
  <c r="BX518" i="2"/>
  <c r="BW518" i="2"/>
  <c r="BV518" i="2"/>
  <c r="BU518" i="2"/>
  <c r="BT518" i="2"/>
  <c r="BS518" i="2"/>
  <c r="BR518" i="2"/>
  <c r="BQ518" i="2"/>
  <c r="BP518" i="2"/>
  <c r="BO518" i="2"/>
  <c r="BN518" i="2"/>
  <c r="BM518" i="2"/>
  <c r="BL518" i="2"/>
  <c r="BK518" i="2"/>
  <c r="BJ518" i="2"/>
  <c r="BI518" i="2"/>
  <c r="BH518" i="2"/>
  <c r="BG518" i="2"/>
  <c r="BF518" i="2"/>
  <c r="BE518" i="2"/>
  <c r="BD518" i="2"/>
  <c r="BC518" i="2"/>
  <c r="BB518" i="2"/>
  <c r="BA518" i="2"/>
  <c r="AZ518" i="2"/>
  <c r="AY518" i="2"/>
  <c r="AX518" i="2"/>
  <c r="AW518" i="2"/>
  <c r="AV518" i="2"/>
  <c r="AU518" i="2"/>
  <c r="AT518" i="2"/>
  <c r="AS518" i="2"/>
  <c r="AR518" i="2"/>
  <c r="AQ518" i="2"/>
  <c r="AP518" i="2"/>
  <c r="AO518" i="2"/>
  <c r="AN518" i="2"/>
  <c r="AM518" i="2"/>
  <c r="AL518" i="2"/>
  <c r="AK518" i="2"/>
  <c r="AJ518" i="2"/>
  <c r="AI518" i="2"/>
  <c r="AH518" i="2"/>
  <c r="AG518" i="2"/>
  <c r="AF518" i="2"/>
  <c r="AE518" i="2"/>
  <c r="AD518" i="2"/>
  <c r="AC518" i="2"/>
  <c r="AB518" i="2"/>
  <c r="AA518" i="2"/>
  <c r="Z518" i="2"/>
  <c r="Y518" i="2"/>
  <c r="X518" i="2"/>
  <c r="W518" i="2"/>
  <c r="V518" i="2"/>
  <c r="U518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CJ517" i="2"/>
  <c r="CI517" i="2"/>
  <c r="CH517" i="2"/>
  <c r="CG517" i="2"/>
  <c r="CF517" i="2"/>
  <c r="CE517" i="2"/>
  <c r="CD517" i="2"/>
  <c r="CC517" i="2"/>
  <c r="CB517" i="2"/>
  <c r="CA517" i="2"/>
  <c r="BZ517" i="2"/>
  <c r="BY517" i="2"/>
  <c r="BX517" i="2"/>
  <c r="BW517" i="2"/>
  <c r="BV517" i="2"/>
  <c r="BU517" i="2"/>
  <c r="BT517" i="2"/>
  <c r="BS517" i="2"/>
  <c r="BR517" i="2"/>
  <c r="BQ517" i="2"/>
  <c r="BP517" i="2"/>
  <c r="BO517" i="2"/>
  <c r="BN517" i="2"/>
  <c r="BM517" i="2"/>
  <c r="BL517" i="2"/>
  <c r="BK517" i="2"/>
  <c r="BJ517" i="2"/>
  <c r="BI517" i="2"/>
  <c r="BH517" i="2"/>
  <c r="BG517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CJ516" i="2"/>
  <c r="CI516" i="2"/>
  <c r="CH516" i="2"/>
  <c r="CG516" i="2"/>
  <c r="CF516" i="2"/>
  <c r="CE516" i="2"/>
  <c r="CD516" i="2"/>
  <c r="CC516" i="2"/>
  <c r="CB516" i="2"/>
  <c r="CA516" i="2"/>
  <c r="BZ516" i="2"/>
  <c r="BY516" i="2"/>
  <c r="BX516" i="2"/>
  <c r="BW516" i="2"/>
  <c r="BV516" i="2"/>
  <c r="BU516" i="2"/>
  <c r="BT516" i="2"/>
  <c r="BS516" i="2"/>
  <c r="BR516" i="2"/>
  <c r="BQ516" i="2"/>
  <c r="BP516" i="2"/>
  <c r="BO516" i="2"/>
  <c r="BN516" i="2"/>
  <c r="BM516" i="2"/>
  <c r="BL516" i="2"/>
  <c r="BK516" i="2"/>
  <c r="BJ516" i="2"/>
  <c r="BI516" i="2"/>
  <c r="BH516" i="2"/>
  <c r="BG516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CJ515" i="2"/>
  <c r="CI515" i="2"/>
  <c r="CH515" i="2"/>
  <c r="CG515" i="2"/>
  <c r="CF515" i="2"/>
  <c r="CE515" i="2"/>
  <c r="CD515" i="2"/>
  <c r="CC515" i="2"/>
  <c r="CB515" i="2"/>
  <c r="CA515" i="2"/>
  <c r="BZ515" i="2"/>
  <c r="BY515" i="2"/>
  <c r="BX515" i="2"/>
  <c r="BW515" i="2"/>
  <c r="BV515" i="2"/>
  <c r="BU515" i="2"/>
  <c r="BT515" i="2"/>
  <c r="BS515" i="2"/>
  <c r="BR515" i="2"/>
  <c r="BQ515" i="2"/>
  <c r="BP515" i="2"/>
  <c r="BO515" i="2"/>
  <c r="BN515" i="2"/>
  <c r="BM515" i="2"/>
  <c r="BL515" i="2"/>
  <c r="BK515" i="2"/>
  <c r="BJ515" i="2"/>
  <c r="BI515" i="2"/>
  <c r="BH515" i="2"/>
  <c r="BG515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CJ514" i="2"/>
  <c r="CI514" i="2"/>
  <c r="CH514" i="2"/>
  <c r="CG514" i="2"/>
  <c r="CF514" i="2"/>
  <c r="CE514" i="2"/>
  <c r="CD514" i="2"/>
  <c r="CC514" i="2"/>
  <c r="CB514" i="2"/>
  <c r="CA514" i="2"/>
  <c r="BZ514" i="2"/>
  <c r="BY514" i="2"/>
  <c r="BX514" i="2"/>
  <c r="BW514" i="2"/>
  <c r="BV514" i="2"/>
  <c r="BU514" i="2"/>
  <c r="BT514" i="2"/>
  <c r="BS514" i="2"/>
  <c r="BR514" i="2"/>
  <c r="BQ514" i="2"/>
  <c r="BP514" i="2"/>
  <c r="BO514" i="2"/>
  <c r="BN514" i="2"/>
  <c r="BM514" i="2"/>
  <c r="BL514" i="2"/>
  <c r="BK514" i="2"/>
  <c r="BJ514" i="2"/>
  <c r="BI514" i="2"/>
  <c r="BH514" i="2"/>
  <c r="BG514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CJ513" i="2"/>
  <c r="CI513" i="2"/>
  <c r="CH513" i="2"/>
  <c r="CG513" i="2"/>
  <c r="CF513" i="2"/>
  <c r="CE513" i="2"/>
  <c r="CD513" i="2"/>
  <c r="CC513" i="2"/>
  <c r="CB513" i="2"/>
  <c r="CA513" i="2"/>
  <c r="BZ513" i="2"/>
  <c r="BY513" i="2"/>
  <c r="BX513" i="2"/>
  <c r="BW513" i="2"/>
  <c r="BV513" i="2"/>
  <c r="BU513" i="2"/>
  <c r="BT513" i="2"/>
  <c r="BS513" i="2"/>
  <c r="BR513" i="2"/>
  <c r="BQ513" i="2"/>
  <c r="BP513" i="2"/>
  <c r="BO513" i="2"/>
  <c r="BN513" i="2"/>
  <c r="BM513" i="2"/>
  <c r="BL513" i="2"/>
  <c r="BK513" i="2"/>
  <c r="BJ513" i="2"/>
  <c r="BI513" i="2"/>
  <c r="BH513" i="2"/>
  <c r="BG513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CJ512" i="2"/>
  <c r="CI512" i="2"/>
  <c r="CH512" i="2"/>
  <c r="CG512" i="2"/>
  <c r="CF512" i="2"/>
  <c r="CE512" i="2"/>
  <c r="CD512" i="2"/>
  <c r="CC512" i="2"/>
  <c r="CB512" i="2"/>
  <c r="CA512" i="2"/>
  <c r="BZ512" i="2"/>
  <c r="BY512" i="2"/>
  <c r="BX512" i="2"/>
  <c r="BW512" i="2"/>
  <c r="BV512" i="2"/>
  <c r="BU512" i="2"/>
  <c r="BT512" i="2"/>
  <c r="BS512" i="2"/>
  <c r="BR512" i="2"/>
  <c r="BQ512" i="2"/>
  <c r="BP512" i="2"/>
  <c r="BO512" i="2"/>
  <c r="BN512" i="2"/>
  <c r="BM512" i="2"/>
  <c r="BL512" i="2"/>
  <c r="BK512" i="2"/>
  <c r="BJ512" i="2"/>
  <c r="BI512" i="2"/>
  <c r="BH512" i="2"/>
  <c r="BG512" i="2"/>
  <c r="BF512" i="2"/>
  <c r="BE512" i="2"/>
  <c r="BD512" i="2"/>
  <c r="BC512" i="2"/>
  <c r="BB512" i="2"/>
  <c r="BA512" i="2"/>
  <c r="AZ512" i="2"/>
  <c r="AY512" i="2"/>
  <c r="AX512" i="2"/>
  <c r="AW512" i="2"/>
  <c r="AV512" i="2"/>
  <c r="AU512" i="2"/>
  <c r="AT512" i="2"/>
  <c r="AS512" i="2"/>
  <c r="AR512" i="2"/>
  <c r="AQ512" i="2"/>
  <c r="AP512" i="2"/>
  <c r="AO512" i="2"/>
  <c r="AN512" i="2"/>
  <c r="AM512" i="2"/>
  <c r="AL512" i="2"/>
  <c r="AK512" i="2"/>
  <c r="AJ512" i="2"/>
  <c r="AI512" i="2"/>
  <c r="AH512" i="2"/>
  <c r="AG512" i="2"/>
  <c r="AF512" i="2"/>
  <c r="AE512" i="2"/>
  <c r="AD512" i="2"/>
  <c r="AC512" i="2"/>
  <c r="AB512" i="2"/>
  <c r="AA512" i="2"/>
  <c r="Z512" i="2"/>
  <c r="Y512" i="2"/>
  <c r="X512" i="2"/>
  <c r="W512" i="2"/>
  <c r="V512" i="2"/>
  <c r="U512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CJ511" i="2"/>
  <c r="CI511" i="2"/>
  <c r="CH511" i="2"/>
  <c r="CG511" i="2"/>
  <c r="CF511" i="2"/>
  <c r="CE511" i="2"/>
  <c r="CD511" i="2"/>
  <c r="CC511" i="2"/>
  <c r="CB511" i="2"/>
  <c r="CA511" i="2"/>
  <c r="BZ511" i="2"/>
  <c r="BY511" i="2"/>
  <c r="BX511" i="2"/>
  <c r="BW511" i="2"/>
  <c r="BV511" i="2"/>
  <c r="BU511" i="2"/>
  <c r="BT511" i="2"/>
  <c r="BS511" i="2"/>
  <c r="BR511" i="2"/>
  <c r="BQ511" i="2"/>
  <c r="BP511" i="2"/>
  <c r="BO511" i="2"/>
  <c r="BN511" i="2"/>
  <c r="BM511" i="2"/>
  <c r="BL511" i="2"/>
  <c r="BK511" i="2"/>
  <c r="BJ511" i="2"/>
  <c r="BI511" i="2"/>
  <c r="BH511" i="2"/>
  <c r="BG511" i="2"/>
  <c r="BF511" i="2"/>
  <c r="BE511" i="2"/>
  <c r="BD511" i="2"/>
  <c r="BC511" i="2"/>
  <c r="BB511" i="2"/>
  <c r="BA511" i="2"/>
  <c r="AZ511" i="2"/>
  <c r="AY511" i="2"/>
  <c r="AX511" i="2"/>
  <c r="AW511" i="2"/>
  <c r="AV511" i="2"/>
  <c r="AU511" i="2"/>
  <c r="AT511" i="2"/>
  <c r="AS511" i="2"/>
  <c r="AR511" i="2"/>
  <c r="AQ511" i="2"/>
  <c r="AP511" i="2"/>
  <c r="AO511" i="2"/>
  <c r="AN511" i="2"/>
  <c r="AM511" i="2"/>
  <c r="AL511" i="2"/>
  <c r="AK511" i="2"/>
  <c r="AJ511" i="2"/>
  <c r="AI511" i="2"/>
  <c r="AH511" i="2"/>
  <c r="AG511" i="2"/>
  <c r="AF511" i="2"/>
  <c r="AE511" i="2"/>
  <c r="AD511" i="2"/>
  <c r="AC511" i="2"/>
  <c r="AB511" i="2"/>
  <c r="AA511" i="2"/>
  <c r="Z511" i="2"/>
  <c r="Y511" i="2"/>
  <c r="X511" i="2"/>
  <c r="W511" i="2"/>
  <c r="V511" i="2"/>
  <c r="U511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CJ510" i="2"/>
  <c r="CI510" i="2"/>
  <c r="CH510" i="2"/>
  <c r="CG510" i="2"/>
  <c r="CF510" i="2"/>
  <c r="CE510" i="2"/>
  <c r="CD510" i="2"/>
  <c r="CC510" i="2"/>
  <c r="CB510" i="2"/>
  <c r="CA510" i="2"/>
  <c r="BZ510" i="2"/>
  <c r="BY510" i="2"/>
  <c r="BX510" i="2"/>
  <c r="BW510" i="2"/>
  <c r="BV510" i="2"/>
  <c r="BU510" i="2"/>
  <c r="BT510" i="2"/>
  <c r="BS510" i="2"/>
  <c r="BR510" i="2"/>
  <c r="BQ510" i="2"/>
  <c r="BP510" i="2"/>
  <c r="BO510" i="2"/>
  <c r="BN510" i="2"/>
  <c r="BM510" i="2"/>
  <c r="BL510" i="2"/>
  <c r="BK510" i="2"/>
  <c r="BJ510" i="2"/>
  <c r="BI510" i="2"/>
  <c r="BH510" i="2"/>
  <c r="BG510" i="2"/>
  <c r="BF510" i="2"/>
  <c r="BE510" i="2"/>
  <c r="BD510" i="2"/>
  <c r="BC510" i="2"/>
  <c r="BB510" i="2"/>
  <c r="BA510" i="2"/>
  <c r="AZ510" i="2"/>
  <c r="AY510" i="2"/>
  <c r="AX510" i="2"/>
  <c r="AW510" i="2"/>
  <c r="AV510" i="2"/>
  <c r="AU510" i="2"/>
  <c r="AT510" i="2"/>
  <c r="AS510" i="2"/>
  <c r="AR510" i="2"/>
  <c r="AQ510" i="2"/>
  <c r="AP510" i="2"/>
  <c r="AO510" i="2"/>
  <c r="AN510" i="2"/>
  <c r="AM510" i="2"/>
  <c r="AL510" i="2"/>
  <c r="AK510" i="2"/>
  <c r="AJ510" i="2"/>
  <c r="AI510" i="2"/>
  <c r="AH510" i="2"/>
  <c r="AG510" i="2"/>
  <c r="AF510" i="2"/>
  <c r="AE510" i="2"/>
  <c r="AD510" i="2"/>
  <c r="AC510" i="2"/>
  <c r="AB510" i="2"/>
  <c r="AA510" i="2"/>
  <c r="Z510" i="2"/>
  <c r="Y510" i="2"/>
  <c r="X510" i="2"/>
  <c r="W510" i="2"/>
  <c r="V510" i="2"/>
  <c r="U510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CJ509" i="2"/>
  <c r="CI509" i="2"/>
  <c r="CH509" i="2"/>
  <c r="CG509" i="2"/>
  <c r="CF509" i="2"/>
  <c r="CE509" i="2"/>
  <c r="CD509" i="2"/>
  <c r="CC509" i="2"/>
  <c r="CB509" i="2"/>
  <c r="CA509" i="2"/>
  <c r="BZ509" i="2"/>
  <c r="BY509" i="2"/>
  <c r="BX509" i="2"/>
  <c r="BW509" i="2"/>
  <c r="BV509" i="2"/>
  <c r="BU509" i="2"/>
  <c r="BT509" i="2"/>
  <c r="BS509" i="2"/>
  <c r="BR509" i="2"/>
  <c r="BQ509" i="2"/>
  <c r="BP509" i="2"/>
  <c r="BO509" i="2"/>
  <c r="BN509" i="2"/>
  <c r="BM509" i="2"/>
  <c r="BL509" i="2"/>
  <c r="BK509" i="2"/>
  <c r="BJ509" i="2"/>
  <c r="BI509" i="2"/>
  <c r="BH509" i="2"/>
  <c r="BG509" i="2"/>
  <c r="BF509" i="2"/>
  <c r="BE509" i="2"/>
  <c r="BD509" i="2"/>
  <c r="BC509" i="2"/>
  <c r="BB509" i="2"/>
  <c r="BA509" i="2"/>
  <c r="AZ509" i="2"/>
  <c r="AY509" i="2"/>
  <c r="AX509" i="2"/>
  <c r="AW509" i="2"/>
  <c r="AV509" i="2"/>
  <c r="AU509" i="2"/>
  <c r="AT509" i="2"/>
  <c r="AS509" i="2"/>
  <c r="AR509" i="2"/>
  <c r="AQ509" i="2"/>
  <c r="AP509" i="2"/>
  <c r="AO509" i="2"/>
  <c r="AN509" i="2"/>
  <c r="AM509" i="2"/>
  <c r="AL509" i="2"/>
  <c r="AK509" i="2"/>
  <c r="AJ509" i="2"/>
  <c r="AI509" i="2"/>
  <c r="AH509" i="2"/>
  <c r="AG509" i="2"/>
  <c r="AF509" i="2"/>
  <c r="AE509" i="2"/>
  <c r="AD509" i="2"/>
  <c r="AC509" i="2"/>
  <c r="AB509" i="2"/>
  <c r="AA509" i="2"/>
  <c r="Z509" i="2"/>
  <c r="Y509" i="2"/>
  <c r="X509" i="2"/>
  <c r="W509" i="2"/>
  <c r="V509" i="2"/>
  <c r="U509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CJ508" i="2"/>
  <c r="CI508" i="2"/>
  <c r="CH508" i="2"/>
  <c r="CG508" i="2"/>
  <c r="CF508" i="2"/>
  <c r="CE508" i="2"/>
  <c r="CD508" i="2"/>
  <c r="CC508" i="2"/>
  <c r="CB508" i="2"/>
  <c r="CA508" i="2"/>
  <c r="BZ508" i="2"/>
  <c r="BY508" i="2"/>
  <c r="BX508" i="2"/>
  <c r="BW508" i="2"/>
  <c r="BV508" i="2"/>
  <c r="BU508" i="2"/>
  <c r="BT508" i="2"/>
  <c r="BS508" i="2"/>
  <c r="BR508" i="2"/>
  <c r="BQ508" i="2"/>
  <c r="BP508" i="2"/>
  <c r="BO508" i="2"/>
  <c r="BN508" i="2"/>
  <c r="BM508" i="2"/>
  <c r="BL508" i="2"/>
  <c r="BK508" i="2"/>
  <c r="BJ508" i="2"/>
  <c r="BI508" i="2"/>
  <c r="BH508" i="2"/>
  <c r="BG508" i="2"/>
  <c r="BF508" i="2"/>
  <c r="BE508" i="2"/>
  <c r="BD508" i="2"/>
  <c r="BC508" i="2"/>
  <c r="BB508" i="2"/>
  <c r="BA508" i="2"/>
  <c r="AZ508" i="2"/>
  <c r="AY508" i="2"/>
  <c r="AX508" i="2"/>
  <c r="AW508" i="2"/>
  <c r="AV508" i="2"/>
  <c r="AU508" i="2"/>
  <c r="AT508" i="2"/>
  <c r="AS508" i="2"/>
  <c r="AR508" i="2"/>
  <c r="AQ508" i="2"/>
  <c r="AP508" i="2"/>
  <c r="AO508" i="2"/>
  <c r="AN508" i="2"/>
  <c r="AM508" i="2"/>
  <c r="AL508" i="2"/>
  <c r="AK508" i="2"/>
  <c r="AJ508" i="2"/>
  <c r="AI508" i="2"/>
  <c r="AH508" i="2"/>
  <c r="AG508" i="2"/>
  <c r="AF508" i="2"/>
  <c r="AE508" i="2"/>
  <c r="AD508" i="2"/>
  <c r="AC508" i="2"/>
  <c r="AB508" i="2"/>
  <c r="AA508" i="2"/>
  <c r="Z508" i="2"/>
  <c r="Y508" i="2"/>
  <c r="X508" i="2"/>
  <c r="W508" i="2"/>
  <c r="V508" i="2"/>
  <c r="U508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CJ507" i="2"/>
  <c r="CI507" i="2"/>
  <c r="CH507" i="2"/>
  <c r="CG507" i="2"/>
  <c r="CF507" i="2"/>
  <c r="CE507" i="2"/>
  <c r="CD507" i="2"/>
  <c r="CC507" i="2"/>
  <c r="CB507" i="2"/>
  <c r="CA507" i="2"/>
  <c r="BZ507" i="2"/>
  <c r="BY507" i="2"/>
  <c r="BX507" i="2"/>
  <c r="BW507" i="2"/>
  <c r="BV507" i="2"/>
  <c r="BU507" i="2"/>
  <c r="BT507" i="2"/>
  <c r="BS507" i="2"/>
  <c r="BR507" i="2"/>
  <c r="BQ507" i="2"/>
  <c r="BP507" i="2"/>
  <c r="BO507" i="2"/>
  <c r="BN507" i="2"/>
  <c r="BM507" i="2"/>
  <c r="BL507" i="2"/>
  <c r="BK507" i="2"/>
  <c r="BJ507" i="2"/>
  <c r="BI507" i="2"/>
  <c r="BH507" i="2"/>
  <c r="BG507" i="2"/>
  <c r="BF507" i="2"/>
  <c r="BE507" i="2"/>
  <c r="BD507" i="2"/>
  <c r="BC507" i="2"/>
  <c r="BB507" i="2"/>
  <c r="BA507" i="2"/>
  <c r="AZ507" i="2"/>
  <c r="AY507" i="2"/>
  <c r="AX507" i="2"/>
  <c r="AW507" i="2"/>
  <c r="AV507" i="2"/>
  <c r="AU507" i="2"/>
  <c r="AT507" i="2"/>
  <c r="AS507" i="2"/>
  <c r="AR507" i="2"/>
  <c r="AQ507" i="2"/>
  <c r="AP507" i="2"/>
  <c r="AO507" i="2"/>
  <c r="AN507" i="2"/>
  <c r="AM507" i="2"/>
  <c r="AL507" i="2"/>
  <c r="AK507" i="2"/>
  <c r="AJ507" i="2"/>
  <c r="AI507" i="2"/>
  <c r="AH507" i="2"/>
  <c r="AG507" i="2"/>
  <c r="AF507" i="2"/>
  <c r="AE507" i="2"/>
  <c r="AD507" i="2"/>
  <c r="AC507" i="2"/>
  <c r="AB507" i="2"/>
  <c r="AA507" i="2"/>
  <c r="Z507" i="2"/>
  <c r="Y507" i="2"/>
  <c r="X507" i="2"/>
  <c r="W507" i="2"/>
  <c r="V507" i="2"/>
  <c r="U507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CJ506" i="2"/>
  <c r="CI506" i="2"/>
  <c r="CH506" i="2"/>
  <c r="CG506" i="2"/>
  <c r="CF506" i="2"/>
  <c r="CE506" i="2"/>
  <c r="CD506" i="2"/>
  <c r="CC506" i="2"/>
  <c r="CB506" i="2"/>
  <c r="CA506" i="2"/>
  <c r="BZ506" i="2"/>
  <c r="BY506" i="2"/>
  <c r="BX506" i="2"/>
  <c r="BW506" i="2"/>
  <c r="BV506" i="2"/>
  <c r="BU506" i="2"/>
  <c r="BT506" i="2"/>
  <c r="BS506" i="2"/>
  <c r="BR506" i="2"/>
  <c r="BQ506" i="2"/>
  <c r="BP506" i="2"/>
  <c r="BO506" i="2"/>
  <c r="BN506" i="2"/>
  <c r="BM506" i="2"/>
  <c r="BL506" i="2"/>
  <c r="BK506" i="2"/>
  <c r="BJ506" i="2"/>
  <c r="BI506" i="2"/>
  <c r="BH506" i="2"/>
  <c r="BG506" i="2"/>
  <c r="BF506" i="2"/>
  <c r="BE506" i="2"/>
  <c r="BD506" i="2"/>
  <c r="BC506" i="2"/>
  <c r="BB506" i="2"/>
  <c r="BA506" i="2"/>
  <c r="AZ506" i="2"/>
  <c r="AY506" i="2"/>
  <c r="AX506" i="2"/>
  <c r="AW506" i="2"/>
  <c r="AV506" i="2"/>
  <c r="AU506" i="2"/>
  <c r="AT506" i="2"/>
  <c r="AS506" i="2"/>
  <c r="AR506" i="2"/>
  <c r="AQ506" i="2"/>
  <c r="AP506" i="2"/>
  <c r="AO506" i="2"/>
  <c r="AN506" i="2"/>
  <c r="AM506" i="2"/>
  <c r="AL506" i="2"/>
  <c r="AK506" i="2"/>
  <c r="AJ506" i="2"/>
  <c r="AI506" i="2"/>
  <c r="AH506" i="2"/>
  <c r="AG506" i="2"/>
  <c r="AF506" i="2"/>
  <c r="AE506" i="2"/>
  <c r="AD506" i="2"/>
  <c r="AC506" i="2"/>
  <c r="AB506" i="2"/>
  <c r="AA506" i="2"/>
  <c r="Z506" i="2"/>
  <c r="Y506" i="2"/>
  <c r="X506" i="2"/>
  <c r="W506" i="2"/>
  <c r="V506" i="2"/>
  <c r="U506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CJ505" i="2"/>
  <c r="CI505" i="2"/>
  <c r="CH505" i="2"/>
  <c r="CG505" i="2"/>
  <c r="CF505" i="2"/>
  <c r="CE505" i="2"/>
  <c r="CD505" i="2"/>
  <c r="CC505" i="2"/>
  <c r="CB505" i="2"/>
  <c r="CA505" i="2"/>
  <c r="BZ505" i="2"/>
  <c r="BY505" i="2"/>
  <c r="BX505" i="2"/>
  <c r="BW505" i="2"/>
  <c r="BV505" i="2"/>
  <c r="BU505" i="2"/>
  <c r="BT505" i="2"/>
  <c r="BS505" i="2"/>
  <c r="BR505" i="2"/>
  <c r="BQ505" i="2"/>
  <c r="BP505" i="2"/>
  <c r="BO505" i="2"/>
  <c r="BN505" i="2"/>
  <c r="BM505" i="2"/>
  <c r="BL505" i="2"/>
  <c r="BK505" i="2"/>
  <c r="BJ505" i="2"/>
  <c r="BI505" i="2"/>
  <c r="BH505" i="2"/>
  <c r="BG505" i="2"/>
  <c r="BF505" i="2"/>
  <c r="BE505" i="2"/>
  <c r="BD505" i="2"/>
  <c r="BC505" i="2"/>
  <c r="BB505" i="2"/>
  <c r="BA505" i="2"/>
  <c r="AZ505" i="2"/>
  <c r="AY505" i="2"/>
  <c r="AX505" i="2"/>
  <c r="AW505" i="2"/>
  <c r="AV505" i="2"/>
  <c r="AU505" i="2"/>
  <c r="AT505" i="2"/>
  <c r="AS505" i="2"/>
  <c r="AR505" i="2"/>
  <c r="AQ505" i="2"/>
  <c r="AP505" i="2"/>
  <c r="AO505" i="2"/>
  <c r="AN505" i="2"/>
  <c r="AM505" i="2"/>
  <c r="AL505" i="2"/>
  <c r="AK505" i="2"/>
  <c r="AJ505" i="2"/>
  <c r="AI505" i="2"/>
  <c r="AH505" i="2"/>
  <c r="AG505" i="2"/>
  <c r="AF505" i="2"/>
  <c r="AE505" i="2"/>
  <c r="AD505" i="2"/>
  <c r="AC505" i="2"/>
  <c r="AB505" i="2"/>
  <c r="AA505" i="2"/>
  <c r="Z505" i="2"/>
  <c r="Y505" i="2"/>
  <c r="X505" i="2"/>
  <c r="W505" i="2"/>
  <c r="V505" i="2"/>
  <c r="U505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CJ504" i="2"/>
  <c r="CI504" i="2"/>
  <c r="CH504" i="2"/>
  <c r="CG504" i="2"/>
  <c r="CF504" i="2"/>
  <c r="CE504" i="2"/>
  <c r="CD504" i="2"/>
  <c r="CC504" i="2"/>
  <c r="CB504" i="2"/>
  <c r="CA504" i="2"/>
  <c r="BZ504" i="2"/>
  <c r="BY504" i="2"/>
  <c r="BX504" i="2"/>
  <c r="BW504" i="2"/>
  <c r="BV504" i="2"/>
  <c r="BU504" i="2"/>
  <c r="BT504" i="2"/>
  <c r="BS504" i="2"/>
  <c r="BR504" i="2"/>
  <c r="BQ504" i="2"/>
  <c r="BP504" i="2"/>
  <c r="BO504" i="2"/>
  <c r="BN504" i="2"/>
  <c r="BM504" i="2"/>
  <c r="BL504" i="2"/>
  <c r="BK504" i="2"/>
  <c r="BJ504" i="2"/>
  <c r="BI504" i="2"/>
  <c r="BH504" i="2"/>
  <c r="BG504" i="2"/>
  <c r="BF504" i="2"/>
  <c r="BE504" i="2"/>
  <c r="BD504" i="2"/>
  <c r="BC504" i="2"/>
  <c r="BB504" i="2"/>
  <c r="BA504" i="2"/>
  <c r="AZ504" i="2"/>
  <c r="AY504" i="2"/>
  <c r="AX504" i="2"/>
  <c r="AW504" i="2"/>
  <c r="AV504" i="2"/>
  <c r="AU504" i="2"/>
  <c r="AT504" i="2"/>
  <c r="AS504" i="2"/>
  <c r="AR504" i="2"/>
  <c r="AQ504" i="2"/>
  <c r="AP504" i="2"/>
  <c r="AO504" i="2"/>
  <c r="AN504" i="2"/>
  <c r="AM504" i="2"/>
  <c r="AL504" i="2"/>
  <c r="AK504" i="2"/>
  <c r="AJ504" i="2"/>
  <c r="AI504" i="2"/>
  <c r="AH504" i="2"/>
  <c r="AG504" i="2"/>
  <c r="AF504" i="2"/>
  <c r="AE504" i="2"/>
  <c r="AD504" i="2"/>
  <c r="AC504" i="2"/>
  <c r="AB504" i="2"/>
  <c r="AA504" i="2"/>
  <c r="Z504" i="2"/>
  <c r="Y504" i="2"/>
  <c r="X504" i="2"/>
  <c r="W504" i="2"/>
  <c r="V504" i="2"/>
  <c r="U504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CJ503" i="2"/>
  <c r="CI503" i="2"/>
  <c r="CH503" i="2"/>
  <c r="CG503" i="2"/>
  <c r="CF503" i="2"/>
  <c r="CE503" i="2"/>
  <c r="CD503" i="2"/>
  <c r="CC503" i="2"/>
  <c r="CB503" i="2"/>
  <c r="CA503" i="2"/>
  <c r="BZ503" i="2"/>
  <c r="BY503" i="2"/>
  <c r="BX503" i="2"/>
  <c r="BW503" i="2"/>
  <c r="BV503" i="2"/>
  <c r="BU503" i="2"/>
  <c r="BT503" i="2"/>
  <c r="BS503" i="2"/>
  <c r="BR503" i="2"/>
  <c r="BQ503" i="2"/>
  <c r="BP503" i="2"/>
  <c r="BO503" i="2"/>
  <c r="BN503" i="2"/>
  <c r="BM503" i="2"/>
  <c r="BL503" i="2"/>
  <c r="BK503" i="2"/>
  <c r="BJ503" i="2"/>
  <c r="BI503" i="2"/>
  <c r="BH503" i="2"/>
  <c r="BG503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CJ502" i="2"/>
  <c r="CI502" i="2"/>
  <c r="CH502" i="2"/>
  <c r="CG502" i="2"/>
  <c r="CF502" i="2"/>
  <c r="CE502" i="2"/>
  <c r="CD502" i="2"/>
  <c r="CC502" i="2"/>
  <c r="CB502" i="2"/>
  <c r="CA502" i="2"/>
  <c r="BZ502" i="2"/>
  <c r="BY502" i="2"/>
  <c r="BX502" i="2"/>
  <c r="BW502" i="2"/>
  <c r="BV502" i="2"/>
  <c r="BU502" i="2"/>
  <c r="BT502" i="2"/>
  <c r="BS502" i="2"/>
  <c r="BR502" i="2"/>
  <c r="BQ502" i="2"/>
  <c r="BP502" i="2"/>
  <c r="BO502" i="2"/>
  <c r="BN502" i="2"/>
  <c r="BM502" i="2"/>
  <c r="BL502" i="2"/>
  <c r="BK502" i="2"/>
  <c r="BJ502" i="2"/>
  <c r="BI502" i="2"/>
  <c r="BH502" i="2"/>
  <c r="BG502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CJ501" i="2"/>
  <c r="CI501" i="2"/>
  <c r="CH501" i="2"/>
  <c r="CG501" i="2"/>
  <c r="CF501" i="2"/>
  <c r="CE501" i="2"/>
  <c r="CD501" i="2"/>
  <c r="CC501" i="2"/>
  <c r="CB501" i="2"/>
  <c r="CA501" i="2"/>
  <c r="BZ501" i="2"/>
  <c r="BY501" i="2"/>
  <c r="BX501" i="2"/>
  <c r="BW501" i="2"/>
  <c r="BV501" i="2"/>
  <c r="BU501" i="2"/>
  <c r="BT501" i="2"/>
  <c r="BS501" i="2"/>
  <c r="BR501" i="2"/>
  <c r="BQ501" i="2"/>
  <c r="BP501" i="2"/>
  <c r="BO501" i="2"/>
  <c r="BN501" i="2"/>
  <c r="BM501" i="2"/>
  <c r="BL501" i="2"/>
  <c r="BK501" i="2"/>
  <c r="BJ501" i="2"/>
  <c r="BI501" i="2"/>
  <c r="BH501" i="2"/>
  <c r="BG501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CJ500" i="2"/>
  <c r="CI500" i="2"/>
  <c r="CH500" i="2"/>
  <c r="CG500" i="2"/>
  <c r="CF500" i="2"/>
  <c r="CE500" i="2"/>
  <c r="CD500" i="2"/>
  <c r="CC500" i="2"/>
  <c r="CB500" i="2"/>
  <c r="CA500" i="2"/>
  <c r="BZ500" i="2"/>
  <c r="BY500" i="2"/>
  <c r="BX500" i="2"/>
  <c r="BW500" i="2"/>
  <c r="BV500" i="2"/>
  <c r="BU500" i="2"/>
  <c r="BT500" i="2"/>
  <c r="BS500" i="2"/>
  <c r="BR500" i="2"/>
  <c r="BQ500" i="2"/>
  <c r="BP500" i="2"/>
  <c r="BO500" i="2"/>
  <c r="BN500" i="2"/>
  <c r="BM500" i="2"/>
  <c r="BL500" i="2"/>
  <c r="BK500" i="2"/>
  <c r="BJ500" i="2"/>
  <c r="BI500" i="2"/>
  <c r="BH500" i="2"/>
  <c r="BG500" i="2"/>
  <c r="BF500" i="2"/>
  <c r="BE500" i="2"/>
  <c r="BD500" i="2"/>
  <c r="BC500" i="2"/>
  <c r="BB500" i="2"/>
  <c r="BA500" i="2"/>
  <c r="AZ500" i="2"/>
  <c r="AY500" i="2"/>
  <c r="AX500" i="2"/>
  <c r="AW500" i="2"/>
  <c r="AV500" i="2"/>
  <c r="AU500" i="2"/>
  <c r="AT500" i="2"/>
  <c r="AS500" i="2"/>
  <c r="AR500" i="2"/>
  <c r="AQ500" i="2"/>
  <c r="AP500" i="2"/>
  <c r="AO500" i="2"/>
  <c r="AN500" i="2"/>
  <c r="AM500" i="2"/>
  <c r="AL500" i="2"/>
  <c r="AK500" i="2"/>
  <c r="AJ500" i="2"/>
  <c r="AI500" i="2"/>
  <c r="AH500" i="2"/>
  <c r="AG500" i="2"/>
  <c r="AF500" i="2"/>
  <c r="AE500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CJ498" i="2"/>
  <c r="CI498" i="2"/>
  <c r="CH498" i="2"/>
  <c r="CG498" i="2"/>
  <c r="CF498" i="2"/>
  <c r="CE498" i="2"/>
  <c r="CD498" i="2"/>
  <c r="CC498" i="2"/>
  <c r="CB498" i="2"/>
  <c r="CA498" i="2"/>
  <c r="BZ498" i="2"/>
  <c r="BY498" i="2"/>
  <c r="BX498" i="2"/>
  <c r="BW498" i="2"/>
  <c r="BV498" i="2"/>
  <c r="BU498" i="2"/>
  <c r="BT498" i="2"/>
  <c r="BS498" i="2"/>
  <c r="BR498" i="2"/>
  <c r="BQ498" i="2"/>
  <c r="BP498" i="2"/>
  <c r="BO498" i="2"/>
  <c r="BN498" i="2"/>
  <c r="BM498" i="2"/>
  <c r="BL498" i="2"/>
  <c r="BK498" i="2"/>
  <c r="BJ498" i="2"/>
  <c r="BI498" i="2"/>
  <c r="BH498" i="2"/>
  <c r="BG498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CJ497" i="2"/>
  <c r="CI497" i="2"/>
  <c r="CH497" i="2"/>
  <c r="CG497" i="2"/>
  <c r="CF497" i="2"/>
  <c r="CE497" i="2"/>
  <c r="CD497" i="2"/>
  <c r="CC497" i="2"/>
  <c r="CB497" i="2"/>
  <c r="CA497" i="2"/>
  <c r="BZ497" i="2"/>
  <c r="BY497" i="2"/>
  <c r="BX497" i="2"/>
  <c r="BW497" i="2"/>
  <c r="BV497" i="2"/>
  <c r="BU497" i="2"/>
  <c r="BT497" i="2"/>
  <c r="BS497" i="2"/>
  <c r="BR497" i="2"/>
  <c r="BQ497" i="2"/>
  <c r="BP497" i="2"/>
  <c r="BO497" i="2"/>
  <c r="BN497" i="2"/>
  <c r="BM497" i="2"/>
  <c r="BL497" i="2"/>
  <c r="BK497" i="2"/>
  <c r="BJ497" i="2"/>
  <c r="BI497" i="2"/>
  <c r="BH497" i="2"/>
  <c r="BG497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CJ496" i="2"/>
  <c r="CI496" i="2"/>
  <c r="CH496" i="2"/>
  <c r="CG496" i="2"/>
  <c r="CF496" i="2"/>
  <c r="CE496" i="2"/>
  <c r="CD496" i="2"/>
  <c r="CC496" i="2"/>
  <c r="CB496" i="2"/>
  <c r="CA496" i="2"/>
  <c r="BZ496" i="2"/>
  <c r="BY496" i="2"/>
  <c r="BX496" i="2"/>
  <c r="BW496" i="2"/>
  <c r="BV496" i="2"/>
  <c r="BU496" i="2"/>
  <c r="BT496" i="2"/>
  <c r="BS496" i="2"/>
  <c r="BR496" i="2"/>
  <c r="BQ496" i="2"/>
  <c r="BP496" i="2"/>
  <c r="BO496" i="2"/>
  <c r="BN496" i="2"/>
  <c r="BM496" i="2"/>
  <c r="BL496" i="2"/>
  <c r="BK496" i="2"/>
  <c r="BJ496" i="2"/>
  <c r="BI496" i="2"/>
  <c r="BH496" i="2"/>
  <c r="BG496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CJ495" i="2"/>
  <c r="CI495" i="2"/>
  <c r="CH495" i="2"/>
  <c r="CG495" i="2"/>
  <c r="CF495" i="2"/>
  <c r="CE495" i="2"/>
  <c r="CD495" i="2"/>
  <c r="CC495" i="2"/>
  <c r="CB495" i="2"/>
  <c r="CA495" i="2"/>
  <c r="BZ495" i="2"/>
  <c r="BY495" i="2"/>
  <c r="BX495" i="2"/>
  <c r="BW495" i="2"/>
  <c r="BV495" i="2"/>
  <c r="BU495" i="2"/>
  <c r="BT495" i="2"/>
  <c r="BS495" i="2"/>
  <c r="BR495" i="2"/>
  <c r="BQ495" i="2"/>
  <c r="BP495" i="2"/>
  <c r="BO495" i="2"/>
  <c r="BN495" i="2"/>
  <c r="BM495" i="2"/>
  <c r="BL495" i="2"/>
  <c r="BK495" i="2"/>
  <c r="BJ495" i="2"/>
  <c r="BI495" i="2"/>
  <c r="BH495" i="2"/>
  <c r="BG495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CJ494" i="2"/>
  <c r="CI494" i="2"/>
  <c r="CH494" i="2"/>
  <c r="CG494" i="2"/>
  <c r="CF494" i="2"/>
  <c r="CE494" i="2"/>
  <c r="CD494" i="2"/>
  <c r="CC494" i="2"/>
  <c r="CB494" i="2"/>
  <c r="CA494" i="2"/>
  <c r="BZ494" i="2"/>
  <c r="BY494" i="2"/>
  <c r="BX494" i="2"/>
  <c r="BW494" i="2"/>
  <c r="BV494" i="2"/>
  <c r="BU494" i="2"/>
  <c r="BT494" i="2"/>
  <c r="BS494" i="2"/>
  <c r="BR494" i="2"/>
  <c r="BQ494" i="2"/>
  <c r="BP494" i="2"/>
  <c r="BO494" i="2"/>
  <c r="BN494" i="2"/>
  <c r="BM494" i="2"/>
  <c r="BL494" i="2"/>
  <c r="BK494" i="2"/>
  <c r="BJ494" i="2"/>
  <c r="BI494" i="2"/>
  <c r="BH494" i="2"/>
  <c r="BG494" i="2"/>
  <c r="BF494" i="2"/>
  <c r="BE494" i="2"/>
  <c r="BD494" i="2"/>
  <c r="BC494" i="2"/>
  <c r="BB494" i="2"/>
  <c r="BA494" i="2"/>
  <c r="AZ494" i="2"/>
  <c r="AY494" i="2"/>
  <c r="AX494" i="2"/>
  <c r="AW494" i="2"/>
  <c r="AV494" i="2"/>
  <c r="AU494" i="2"/>
  <c r="AT494" i="2"/>
  <c r="AS494" i="2"/>
  <c r="AR494" i="2"/>
  <c r="AQ494" i="2"/>
  <c r="AP494" i="2"/>
  <c r="AO494" i="2"/>
  <c r="AN494" i="2"/>
  <c r="AM494" i="2"/>
  <c r="AL494" i="2"/>
  <c r="AK494" i="2"/>
  <c r="AJ494" i="2"/>
  <c r="AI494" i="2"/>
  <c r="AH494" i="2"/>
  <c r="AG494" i="2"/>
  <c r="AF494" i="2"/>
  <c r="AE494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CJ493" i="2"/>
  <c r="CI493" i="2"/>
  <c r="CH493" i="2"/>
  <c r="CG493" i="2"/>
  <c r="CF493" i="2"/>
  <c r="CE493" i="2"/>
  <c r="CD493" i="2"/>
  <c r="CC493" i="2"/>
  <c r="CB493" i="2"/>
  <c r="CA493" i="2"/>
  <c r="BZ493" i="2"/>
  <c r="BY493" i="2"/>
  <c r="BX493" i="2"/>
  <c r="BW493" i="2"/>
  <c r="BV493" i="2"/>
  <c r="BU493" i="2"/>
  <c r="BT493" i="2"/>
  <c r="BS493" i="2"/>
  <c r="BR493" i="2"/>
  <c r="BQ493" i="2"/>
  <c r="BP493" i="2"/>
  <c r="BO493" i="2"/>
  <c r="BN493" i="2"/>
  <c r="BM493" i="2"/>
  <c r="BL493" i="2"/>
  <c r="BK493" i="2"/>
  <c r="BJ493" i="2"/>
  <c r="BI493" i="2"/>
  <c r="BH493" i="2"/>
  <c r="BG493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CJ492" i="2"/>
  <c r="CI492" i="2"/>
  <c r="CH492" i="2"/>
  <c r="CG492" i="2"/>
  <c r="CF492" i="2"/>
  <c r="CE492" i="2"/>
  <c r="CD492" i="2"/>
  <c r="CC492" i="2"/>
  <c r="CB492" i="2"/>
  <c r="CA492" i="2"/>
  <c r="BZ492" i="2"/>
  <c r="BY492" i="2"/>
  <c r="BX492" i="2"/>
  <c r="BW492" i="2"/>
  <c r="BV492" i="2"/>
  <c r="BU492" i="2"/>
  <c r="BT492" i="2"/>
  <c r="BS492" i="2"/>
  <c r="BR492" i="2"/>
  <c r="BQ492" i="2"/>
  <c r="BP492" i="2"/>
  <c r="BO492" i="2"/>
  <c r="BN492" i="2"/>
  <c r="BM492" i="2"/>
  <c r="BL492" i="2"/>
  <c r="BK492" i="2"/>
  <c r="BJ492" i="2"/>
  <c r="BI492" i="2"/>
  <c r="BH492" i="2"/>
  <c r="BG492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CJ491" i="2"/>
  <c r="CI491" i="2"/>
  <c r="CH491" i="2"/>
  <c r="CG491" i="2"/>
  <c r="CF491" i="2"/>
  <c r="CE491" i="2"/>
  <c r="CD491" i="2"/>
  <c r="CC491" i="2"/>
  <c r="CB491" i="2"/>
  <c r="CA491" i="2"/>
  <c r="BZ491" i="2"/>
  <c r="BY491" i="2"/>
  <c r="BX491" i="2"/>
  <c r="BW491" i="2"/>
  <c r="BV491" i="2"/>
  <c r="BU491" i="2"/>
  <c r="BT491" i="2"/>
  <c r="BS491" i="2"/>
  <c r="BR491" i="2"/>
  <c r="BQ491" i="2"/>
  <c r="BP491" i="2"/>
  <c r="BO491" i="2"/>
  <c r="BN491" i="2"/>
  <c r="BM491" i="2"/>
  <c r="BL491" i="2"/>
  <c r="BK491" i="2"/>
  <c r="BJ491" i="2"/>
  <c r="BI491" i="2"/>
  <c r="BH491" i="2"/>
  <c r="BG491" i="2"/>
  <c r="BF491" i="2"/>
  <c r="BE491" i="2"/>
  <c r="BD491" i="2"/>
  <c r="BC491" i="2"/>
  <c r="BB491" i="2"/>
  <c r="BA491" i="2"/>
  <c r="AZ491" i="2"/>
  <c r="AY491" i="2"/>
  <c r="AX491" i="2"/>
  <c r="AW491" i="2"/>
  <c r="AV491" i="2"/>
  <c r="AU491" i="2"/>
  <c r="AT491" i="2"/>
  <c r="AS491" i="2"/>
  <c r="AR491" i="2"/>
  <c r="AQ491" i="2"/>
  <c r="AP491" i="2"/>
  <c r="AO491" i="2"/>
  <c r="AN491" i="2"/>
  <c r="AM491" i="2"/>
  <c r="AL491" i="2"/>
  <c r="AK491" i="2"/>
  <c r="AJ491" i="2"/>
  <c r="AI491" i="2"/>
  <c r="AH491" i="2"/>
  <c r="AG491" i="2"/>
  <c r="AF491" i="2"/>
  <c r="AE491" i="2"/>
  <c r="AD491" i="2"/>
  <c r="AC491" i="2"/>
  <c r="AB491" i="2"/>
  <c r="AA491" i="2"/>
  <c r="Z491" i="2"/>
  <c r="Y491" i="2"/>
  <c r="X491" i="2"/>
  <c r="W491" i="2"/>
  <c r="V491" i="2"/>
  <c r="U491" i="2"/>
  <c r="T491" i="2"/>
  <c r="S491" i="2"/>
  <c r="R491" i="2"/>
  <c r="Q491" i="2"/>
  <c r="P491" i="2"/>
  <c r="O491" i="2"/>
  <c r="N491" i="2"/>
  <c r="M491" i="2"/>
  <c r="L491" i="2"/>
  <c r="K491" i="2"/>
  <c r="J491" i="2"/>
  <c r="I491" i="2"/>
  <c r="H491" i="2"/>
  <c r="G491" i="2"/>
  <c r="F491" i="2"/>
  <c r="E491" i="2"/>
  <c r="D491" i="2"/>
  <c r="C491" i="2"/>
  <c r="B491" i="2"/>
  <c r="CJ490" i="2"/>
  <c r="CI490" i="2"/>
  <c r="CH490" i="2"/>
  <c r="CG490" i="2"/>
  <c r="CF490" i="2"/>
  <c r="CE490" i="2"/>
  <c r="CD490" i="2"/>
  <c r="CC490" i="2"/>
  <c r="CB490" i="2"/>
  <c r="CA490" i="2"/>
  <c r="BZ490" i="2"/>
  <c r="BY490" i="2"/>
  <c r="BX490" i="2"/>
  <c r="BW490" i="2"/>
  <c r="BV490" i="2"/>
  <c r="BU490" i="2"/>
  <c r="BT490" i="2"/>
  <c r="BS490" i="2"/>
  <c r="BR490" i="2"/>
  <c r="BQ490" i="2"/>
  <c r="BP490" i="2"/>
  <c r="BO490" i="2"/>
  <c r="BN490" i="2"/>
  <c r="BM490" i="2"/>
  <c r="BL490" i="2"/>
  <c r="BK490" i="2"/>
  <c r="BJ490" i="2"/>
  <c r="BI490" i="2"/>
  <c r="BH490" i="2"/>
  <c r="BG490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CJ489" i="2"/>
  <c r="CI489" i="2"/>
  <c r="CH489" i="2"/>
  <c r="CG489" i="2"/>
  <c r="CF489" i="2"/>
  <c r="CE489" i="2"/>
  <c r="CD489" i="2"/>
  <c r="CC489" i="2"/>
  <c r="CB489" i="2"/>
  <c r="CA489" i="2"/>
  <c r="BZ489" i="2"/>
  <c r="BY489" i="2"/>
  <c r="BX489" i="2"/>
  <c r="BW489" i="2"/>
  <c r="BV489" i="2"/>
  <c r="BU489" i="2"/>
  <c r="BT489" i="2"/>
  <c r="BS489" i="2"/>
  <c r="BR489" i="2"/>
  <c r="BQ489" i="2"/>
  <c r="BP489" i="2"/>
  <c r="BO489" i="2"/>
  <c r="BN489" i="2"/>
  <c r="BM489" i="2"/>
  <c r="BL489" i="2"/>
  <c r="BK489" i="2"/>
  <c r="BJ489" i="2"/>
  <c r="BI489" i="2"/>
  <c r="BH489" i="2"/>
  <c r="BG489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CJ488" i="2"/>
  <c r="CI488" i="2"/>
  <c r="CH488" i="2"/>
  <c r="CG488" i="2"/>
  <c r="CF488" i="2"/>
  <c r="CE488" i="2"/>
  <c r="CD488" i="2"/>
  <c r="CC488" i="2"/>
  <c r="CB488" i="2"/>
  <c r="CA488" i="2"/>
  <c r="BZ488" i="2"/>
  <c r="BY488" i="2"/>
  <c r="BX488" i="2"/>
  <c r="BW488" i="2"/>
  <c r="BV488" i="2"/>
  <c r="BU488" i="2"/>
  <c r="BT488" i="2"/>
  <c r="BS488" i="2"/>
  <c r="BR488" i="2"/>
  <c r="BQ488" i="2"/>
  <c r="BP488" i="2"/>
  <c r="BO488" i="2"/>
  <c r="BN488" i="2"/>
  <c r="BM488" i="2"/>
  <c r="BL488" i="2"/>
  <c r="BK488" i="2"/>
  <c r="BJ488" i="2"/>
  <c r="BI488" i="2"/>
  <c r="BH488" i="2"/>
  <c r="BG488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CJ487" i="2"/>
  <c r="CI487" i="2"/>
  <c r="CH487" i="2"/>
  <c r="CG487" i="2"/>
  <c r="CF487" i="2"/>
  <c r="CE487" i="2"/>
  <c r="CD487" i="2"/>
  <c r="CC487" i="2"/>
  <c r="CB487" i="2"/>
  <c r="CA487" i="2"/>
  <c r="BZ487" i="2"/>
  <c r="BY487" i="2"/>
  <c r="BX487" i="2"/>
  <c r="BW487" i="2"/>
  <c r="BV487" i="2"/>
  <c r="BU487" i="2"/>
  <c r="BT487" i="2"/>
  <c r="BS487" i="2"/>
  <c r="BR487" i="2"/>
  <c r="BQ487" i="2"/>
  <c r="BP487" i="2"/>
  <c r="BO487" i="2"/>
  <c r="BN487" i="2"/>
  <c r="BM487" i="2"/>
  <c r="BL487" i="2"/>
  <c r="BK487" i="2"/>
  <c r="BJ487" i="2"/>
  <c r="BI487" i="2"/>
  <c r="BH487" i="2"/>
  <c r="BG487" i="2"/>
  <c r="BF487" i="2"/>
  <c r="BE487" i="2"/>
  <c r="BD487" i="2"/>
  <c r="BC487" i="2"/>
  <c r="BB487" i="2"/>
  <c r="BA487" i="2"/>
  <c r="AZ487" i="2"/>
  <c r="AY487" i="2"/>
  <c r="AX487" i="2"/>
  <c r="AW487" i="2"/>
  <c r="AV487" i="2"/>
  <c r="AU487" i="2"/>
  <c r="AT487" i="2"/>
  <c r="AS487" i="2"/>
  <c r="AR487" i="2"/>
  <c r="AQ487" i="2"/>
  <c r="AP487" i="2"/>
  <c r="AO487" i="2"/>
  <c r="AN487" i="2"/>
  <c r="AM487" i="2"/>
  <c r="AL487" i="2"/>
  <c r="AK487" i="2"/>
  <c r="AJ487" i="2"/>
  <c r="AI487" i="2"/>
  <c r="AH487" i="2"/>
  <c r="AG487" i="2"/>
  <c r="AF487" i="2"/>
  <c r="AE487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CJ486" i="2"/>
  <c r="CI486" i="2"/>
  <c r="CH486" i="2"/>
  <c r="CG486" i="2"/>
  <c r="CF486" i="2"/>
  <c r="CE486" i="2"/>
  <c r="CD486" i="2"/>
  <c r="CC486" i="2"/>
  <c r="CB486" i="2"/>
  <c r="CA486" i="2"/>
  <c r="BZ486" i="2"/>
  <c r="BY486" i="2"/>
  <c r="BX486" i="2"/>
  <c r="BW486" i="2"/>
  <c r="BV486" i="2"/>
  <c r="BU486" i="2"/>
  <c r="BT486" i="2"/>
  <c r="BS486" i="2"/>
  <c r="BR486" i="2"/>
  <c r="BQ486" i="2"/>
  <c r="BP486" i="2"/>
  <c r="BO486" i="2"/>
  <c r="BN486" i="2"/>
  <c r="BM486" i="2"/>
  <c r="BL486" i="2"/>
  <c r="BK486" i="2"/>
  <c r="BJ486" i="2"/>
  <c r="BI486" i="2"/>
  <c r="BH486" i="2"/>
  <c r="BG486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CJ485" i="2"/>
  <c r="CI485" i="2"/>
  <c r="CH485" i="2"/>
  <c r="CG485" i="2"/>
  <c r="CF485" i="2"/>
  <c r="CE485" i="2"/>
  <c r="CD485" i="2"/>
  <c r="CC485" i="2"/>
  <c r="CB485" i="2"/>
  <c r="CA485" i="2"/>
  <c r="BZ485" i="2"/>
  <c r="BY485" i="2"/>
  <c r="BX485" i="2"/>
  <c r="BW485" i="2"/>
  <c r="BV485" i="2"/>
  <c r="BU485" i="2"/>
  <c r="BT485" i="2"/>
  <c r="BS485" i="2"/>
  <c r="BR485" i="2"/>
  <c r="BQ485" i="2"/>
  <c r="BP485" i="2"/>
  <c r="BO485" i="2"/>
  <c r="BN485" i="2"/>
  <c r="BM485" i="2"/>
  <c r="BL485" i="2"/>
  <c r="BK485" i="2"/>
  <c r="BJ485" i="2"/>
  <c r="BI485" i="2"/>
  <c r="BH485" i="2"/>
  <c r="BG485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CJ484" i="2"/>
  <c r="CI484" i="2"/>
  <c r="CH484" i="2"/>
  <c r="CG484" i="2"/>
  <c r="CF484" i="2"/>
  <c r="CE484" i="2"/>
  <c r="CD484" i="2"/>
  <c r="CC484" i="2"/>
  <c r="CB484" i="2"/>
  <c r="CA484" i="2"/>
  <c r="BZ484" i="2"/>
  <c r="BY484" i="2"/>
  <c r="BX484" i="2"/>
  <c r="BW484" i="2"/>
  <c r="BV484" i="2"/>
  <c r="BU484" i="2"/>
  <c r="BT484" i="2"/>
  <c r="BS484" i="2"/>
  <c r="BR484" i="2"/>
  <c r="BQ484" i="2"/>
  <c r="BP484" i="2"/>
  <c r="BO484" i="2"/>
  <c r="BN484" i="2"/>
  <c r="BM484" i="2"/>
  <c r="BL484" i="2"/>
  <c r="BK484" i="2"/>
  <c r="BJ484" i="2"/>
  <c r="BI484" i="2"/>
  <c r="BH484" i="2"/>
  <c r="BG484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CJ483" i="2"/>
  <c r="CI483" i="2"/>
  <c r="CH483" i="2"/>
  <c r="CG483" i="2"/>
  <c r="CF483" i="2"/>
  <c r="CE483" i="2"/>
  <c r="CD483" i="2"/>
  <c r="CC483" i="2"/>
  <c r="CB483" i="2"/>
  <c r="CA483" i="2"/>
  <c r="BZ483" i="2"/>
  <c r="BY483" i="2"/>
  <c r="BX483" i="2"/>
  <c r="BW483" i="2"/>
  <c r="BV483" i="2"/>
  <c r="BU483" i="2"/>
  <c r="BT483" i="2"/>
  <c r="BS483" i="2"/>
  <c r="BR483" i="2"/>
  <c r="BQ483" i="2"/>
  <c r="BP483" i="2"/>
  <c r="BO483" i="2"/>
  <c r="BN483" i="2"/>
  <c r="BM483" i="2"/>
  <c r="BL483" i="2"/>
  <c r="BK483" i="2"/>
  <c r="BJ483" i="2"/>
  <c r="BI483" i="2"/>
  <c r="BH483" i="2"/>
  <c r="BG483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CJ482" i="2"/>
  <c r="CI482" i="2"/>
  <c r="CH482" i="2"/>
  <c r="CG482" i="2"/>
  <c r="CF482" i="2"/>
  <c r="CE482" i="2"/>
  <c r="CD482" i="2"/>
  <c r="CC482" i="2"/>
  <c r="CB482" i="2"/>
  <c r="CA482" i="2"/>
  <c r="BZ482" i="2"/>
  <c r="BY482" i="2"/>
  <c r="BX482" i="2"/>
  <c r="BW482" i="2"/>
  <c r="BV482" i="2"/>
  <c r="BU482" i="2"/>
  <c r="BT482" i="2"/>
  <c r="BS482" i="2"/>
  <c r="BR482" i="2"/>
  <c r="BQ482" i="2"/>
  <c r="BP482" i="2"/>
  <c r="BO482" i="2"/>
  <c r="BN482" i="2"/>
  <c r="BM482" i="2"/>
  <c r="BL482" i="2"/>
  <c r="BK482" i="2"/>
  <c r="BJ482" i="2"/>
  <c r="BI482" i="2"/>
  <c r="BH482" i="2"/>
  <c r="BG482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CJ481" i="2"/>
  <c r="CI481" i="2"/>
  <c r="CH481" i="2"/>
  <c r="CG481" i="2"/>
  <c r="CF481" i="2"/>
  <c r="CE481" i="2"/>
  <c r="CD481" i="2"/>
  <c r="CC481" i="2"/>
  <c r="CB481" i="2"/>
  <c r="CA481" i="2"/>
  <c r="BZ481" i="2"/>
  <c r="BY481" i="2"/>
  <c r="BX481" i="2"/>
  <c r="BW481" i="2"/>
  <c r="BV481" i="2"/>
  <c r="BU481" i="2"/>
  <c r="BT481" i="2"/>
  <c r="BS481" i="2"/>
  <c r="BR481" i="2"/>
  <c r="BQ481" i="2"/>
  <c r="BP481" i="2"/>
  <c r="BO481" i="2"/>
  <c r="BN481" i="2"/>
  <c r="BM481" i="2"/>
  <c r="BL481" i="2"/>
  <c r="BK481" i="2"/>
  <c r="BJ481" i="2"/>
  <c r="BI481" i="2"/>
  <c r="BH481" i="2"/>
  <c r="BG481" i="2"/>
  <c r="BF481" i="2"/>
  <c r="BE481" i="2"/>
  <c r="BD481" i="2"/>
  <c r="BC481" i="2"/>
  <c r="BB481" i="2"/>
  <c r="BA481" i="2"/>
  <c r="AZ481" i="2"/>
  <c r="AY481" i="2"/>
  <c r="AX481" i="2"/>
  <c r="AW481" i="2"/>
  <c r="AV481" i="2"/>
  <c r="AU481" i="2"/>
  <c r="AT481" i="2"/>
  <c r="AS481" i="2"/>
  <c r="AR481" i="2"/>
  <c r="AQ481" i="2"/>
  <c r="AP481" i="2"/>
  <c r="AO481" i="2"/>
  <c r="AN481" i="2"/>
  <c r="AM481" i="2"/>
  <c r="AL481" i="2"/>
  <c r="AK481" i="2"/>
  <c r="AJ481" i="2"/>
  <c r="AI481" i="2"/>
  <c r="AH481" i="2"/>
  <c r="AG481" i="2"/>
  <c r="AF481" i="2"/>
  <c r="AE481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CJ480" i="2"/>
  <c r="CI480" i="2"/>
  <c r="CH480" i="2"/>
  <c r="CG480" i="2"/>
  <c r="CF480" i="2"/>
  <c r="CE480" i="2"/>
  <c r="CD480" i="2"/>
  <c r="CC480" i="2"/>
  <c r="CB480" i="2"/>
  <c r="CA480" i="2"/>
  <c r="BZ480" i="2"/>
  <c r="BY480" i="2"/>
  <c r="BX480" i="2"/>
  <c r="BW480" i="2"/>
  <c r="BV480" i="2"/>
  <c r="BU480" i="2"/>
  <c r="BT480" i="2"/>
  <c r="BS480" i="2"/>
  <c r="BR480" i="2"/>
  <c r="BQ480" i="2"/>
  <c r="BP480" i="2"/>
  <c r="BO480" i="2"/>
  <c r="BN480" i="2"/>
  <c r="BM480" i="2"/>
  <c r="BL480" i="2"/>
  <c r="BK480" i="2"/>
  <c r="BJ480" i="2"/>
  <c r="BI480" i="2"/>
  <c r="BH480" i="2"/>
  <c r="BG480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CJ479" i="2"/>
  <c r="CI479" i="2"/>
  <c r="CH479" i="2"/>
  <c r="CG479" i="2"/>
  <c r="CF479" i="2"/>
  <c r="CE479" i="2"/>
  <c r="CD479" i="2"/>
  <c r="CC479" i="2"/>
  <c r="CB479" i="2"/>
  <c r="CA479" i="2"/>
  <c r="BZ479" i="2"/>
  <c r="BY479" i="2"/>
  <c r="BX479" i="2"/>
  <c r="BW479" i="2"/>
  <c r="BV479" i="2"/>
  <c r="BU479" i="2"/>
  <c r="BT479" i="2"/>
  <c r="BS479" i="2"/>
  <c r="BR479" i="2"/>
  <c r="BQ479" i="2"/>
  <c r="BP479" i="2"/>
  <c r="BO479" i="2"/>
  <c r="BN479" i="2"/>
  <c r="BM479" i="2"/>
  <c r="BL479" i="2"/>
  <c r="BK479" i="2"/>
  <c r="BJ479" i="2"/>
  <c r="BI479" i="2"/>
  <c r="BH479" i="2"/>
  <c r="BG479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CJ478" i="2"/>
  <c r="CI478" i="2"/>
  <c r="CH478" i="2"/>
  <c r="CG478" i="2"/>
  <c r="CF478" i="2"/>
  <c r="CE478" i="2"/>
  <c r="CD478" i="2"/>
  <c r="CC478" i="2"/>
  <c r="CB478" i="2"/>
  <c r="CA478" i="2"/>
  <c r="BZ478" i="2"/>
  <c r="BY478" i="2"/>
  <c r="BX478" i="2"/>
  <c r="BW478" i="2"/>
  <c r="BV478" i="2"/>
  <c r="BU478" i="2"/>
  <c r="BT478" i="2"/>
  <c r="BS478" i="2"/>
  <c r="BR478" i="2"/>
  <c r="BQ478" i="2"/>
  <c r="BP478" i="2"/>
  <c r="BO478" i="2"/>
  <c r="BN478" i="2"/>
  <c r="BM478" i="2"/>
  <c r="BL478" i="2"/>
  <c r="BK478" i="2"/>
  <c r="BJ478" i="2"/>
  <c r="BI478" i="2"/>
  <c r="BH478" i="2"/>
  <c r="BG478" i="2"/>
  <c r="BF478" i="2"/>
  <c r="BE478" i="2"/>
  <c r="BD478" i="2"/>
  <c r="BC478" i="2"/>
  <c r="BB478" i="2"/>
  <c r="BA478" i="2"/>
  <c r="AZ478" i="2"/>
  <c r="AY478" i="2"/>
  <c r="AX478" i="2"/>
  <c r="AW478" i="2"/>
  <c r="AV478" i="2"/>
  <c r="AU478" i="2"/>
  <c r="AT478" i="2"/>
  <c r="AS478" i="2"/>
  <c r="AR478" i="2"/>
  <c r="AQ478" i="2"/>
  <c r="AP478" i="2"/>
  <c r="AO478" i="2"/>
  <c r="AN478" i="2"/>
  <c r="AM478" i="2"/>
  <c r="AL478" i="2"/>
  <c r="AK478" i="2"/>
  <c r="AJ478" i="2"/>
  <c r="AI478" i="2"/>
  <c r="AH478" i="2"/>
  <c r="AG478" i="2"/>
  <c r="AF478" i="2"/>
  <c r="AE478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CJ477" i="2"/>
  <c r="CI477" i="2"/>
  <c r="CH477" i="2"/>
  <c r="CG477" i="2"/>
  <c r="CF477" i="2"/>
  <c r="CE477" i="2"/>
  <c r="CD477" i="2"/>
  <c r="CC477" i="2"/>
  <c r="CB477" i="2"/>
  <c r="CA477" i="2"/>
  <c r="BZ477" i="2"/>
  <c r="BY477" i="2"/>
  <c r="BX477" i="2"/>
  <c r="BW477" i="2"/>
  <c r="BV477" i="2"/>
  <c r="BU477" i="2"/>
  <c r="BT477" i="2"/>
  <c r="BS477" i="2"/>
  <c r="BR477" i="2"/>
  <c r="BQ477" i="2"/>
  <c r="BP477" i="2"/>
  <c r="BO477" i="2"/>
  <c r="BN477" i="2"/>
  <c r="BM477" i="2"/>
  <c r="BL477" i="2"/>
  <c r="BK477" i="2"/>
  <c r="BJ477" i="2"/>
  <c r="BI477" i="2"/>
  <c r="BH477" i="2"/>
  <c r="BG477" i="2"/>
  <c r="BF477" i="2"/>
  <c r="BE477" i="2"/>
  <c r="BD477" i="2"/>
  <c r="BC477" i="2"/>
  <c r="BB477" i="2"/>
  <c r="BA477" i="2"/>
  <c r="AZ477" i="2"/>
  <c r="AY477" i="2"/>
  <c r="AX477" i="2"/>
  <c r="AW477" i="2"/>
  <c r="AV477" i="2"/>
  <c r="AU477" i="2"/>
  <c r="AT477" i="2"/>
  <c r="AS477" i="2"/>
  <c r="AR477" i="2"/>
  <c r="AQ477" i="2"/>
  <c r="AP477" i="2"/>
  <c r="AO477" i="2"/>
  <c r="AN477" i="2"/>
  <c r="AM477" i="2"/>
  <c r="AL477" i="2"/>
  <c r="AK477" i="2"/>
  <c r="AJ477" i="2"/>
  <c r="AI477" i="2"/>
  <c r="AH477" i="2"/>
  <c r="AG477" i="2"/>
  <c r="AF477" i="2"/>
  <c r="AE477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CJ476" i="2"/>
  <c r="CI476" i="2"/>
  <c r="CH476" i="2"/>
  <c r="CG476" i="2"/>
  <c r="CF476" i="2"/>
  <c r="CE476" i="2"/>
  <c r="CD476" i="2"/>
  <c r="CC476" i="2"/>
  <c r="CB476" i="2"/>
  <c r="CA476" i="2"/>
  <c r="BZ476" i="2"/>
  <c r="BY476" i="2"/>
  <c r="BX476" i="2"/>
  <c r="BW476" i="2"/>
  <c r="BV476" i="2"/>
  <c r="BU476" i="2"/>
  <c r="BT476" i="2"/>
  <c r="BS476" i="2"/>
  <c r="BR476" i="2"/>
  <c r="BQ476" i="2"/>
  <c r="BP476" i="2"/>
  <c r="BO476" i="2"/>
  <c r="BN476" i="2"/>
  <c r="BM476" i="2"/>
  <c r="BL476" i="2"/>
  <c r="BK476" i="2"/>
  <c r="BJ476" i="2"/>
  <c r="BI476" i="2"/>
  <c r="BH476" i="2"/>
  <c r="BG476" i="2"/>
  <c r="BF476" i="2"/>
  <c r="BE476" i="2"/>
  <c r="BD476" i="2"/>
  <c r="BC476" i="2"/>
  <c r="BB476" i="2"/>
  <c r="BA476" i="2"/>
  <c r="AZ476" i="2"/>
  <c r="AY476" i="2"/>
  <c r="AX476" i="2"/>
  <c r="AW476" i="2"/>
  <c r="AV476" i="2"/>
  <c r="AU476" i="2"/>
  <c r="AT476" i="2"/>
  <c r="AS476" i="2"/>
  <c r="AR476" i="2"/>
  <c r="AQ476" i="2"/>
  <c r="AP476" i="2"/>
  <c r="AO476" i="2"/>
  <c r="AN476" i="2"/>
  <c r="AM476" i="2"/>
  <c r="AL476" i="2"/>
  <c r="AK476" i="2"/>
  <c r="AJ476" i="2"/>
  <c r="AI476" i="2"/>
  <c r="AH476" i="2"/>
  <c r="AG476" i="2"/>
  <c r="AF476" i="2"/>
  <c r="AE476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CJ475" i="2"/>
  <c r="CI475" i="2"/>
  <c r="CH475" i="2"/>
  <c r="CG475" i="2"/>
  <c r="CF475" i="2"/>
  <c r="CE475" i="2"/>
  <c r="CD475" i="2"/>
  <c r="CC475" i="2"/>
  <c r="CB475" i="2"/>
  <c r="CA475" i="2"/>
  <c r="BZ475" i="2"/>
  <c r="BY475" i="2"/>
  <c r="BX475" i="2"/>
  <c r="BW475" i="2"/>
  <c r="BV475" i="2"/>
  <c r="BU475" i="2"/>
  <c r="BT475" i="2"/>
  <c r="BS475" i="2"/>
  <c r="BR475" i="2"/>
  <c r="BQ475" i="2"/>
  <c r="BP475" i="2"/>
  <c r="BO475" i="2"/>
  <c r="BN475" i="2"/>
  <c r="BM475" i="2"/>
  <c r="BL475" i="2"/>
  <c r="BK475" i="2"/>
  <c r="BJ475" i="2"/>
  <c r="BI475" i="2"/>
  <c r="BH475" i="2"/>
  <c r="BG475" i="2"/>
  <c r="BF475" i="2"/>
  <c r="BE475" i="2"/>
  <c r="BD475" i="2"/>
  <c r="BC475" i="2"/>
  <c r="BB475" i="2"/>
  <c r="BA475" i="2"/>
  <c r="AZ475" i="2"/>
  <c r="AY475" i="2"/>
  <c r="AX475" i="2"/>
  <c r="AW475" i="2"/>
  <c r="AV475" i="2"/>
  <c r="AU475" i="2"/>
  <c r="AT475" i="2"/>
  <c r="AS475" i="2"/>
  <c r="AR475" i="2"/>
  <c r="AQ475" i="2"/>
  <c r="AP475" i="2"/>
  <c r="AO475" i="2"/>
  <c r="AN475" i="2"/>
  <c r="AM475" i="2"/>
  <c r="AL475" i="2"/>
  <c r="AK475" i="2"/>
  <c r="AJ475" i="2"/>
  <c r="AI475" i="2"/>
  <c r="AH475" i="2"/>
  <c r="AG475" i="2"/>
  <c r="AF475" i="2"/>
  <c r="AE475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CJ474" i="2"/>
  <c r="CI474" i="2"/>
  <c r="CH474" i="2"/>
  <c r="CG474" i="2"/>
  <c r="CF474" i="2"/>
  <c r="CE474" i="2"/>
  <c r="CD474" i="2"/>
  <c r="CC474" i="2"/>
  <c r="CB474" i="2"/>
  <c r="CA474" i="2"/>
  <c r="BZ474" i="2"/>
  <c r="BY474" i="2"/>
  <c r="BX474" i="2"/>
  <c r="BW474" i="2"/>
  <c r="BV474" i="2"/>
  <c r="BU474" i="2"/>
  <c r="BT474" i="2"/>
  <c r="BS474" i="2"/>
  <c r="BR474" i="2"/>
  <c r="BQ474" i="2"/>
  <c r="BP474" i="2"/>
  <c r="BO474" i="2"/>
  <c r="BN474" i="2"/>
  <c r="BM474" i="2"/>
  <c r="BL474" i="2"/>
  <c r="BK474" i="2"/>
  <c r="BJ474" i="2"/>
  <c r="BI474" i="2"/>
  <c r="BH474" i="2"/>
  <c r="BG474" i="2"/>
  <c r="BF474" i="2"/>
  <c r="BE474" i="2"/>
  <c r="BD474" i="2"/>
  <c r="BC474" i="2"/>
  <c r="BB474" i="2"/>
  <c r="BA474" i="2"/>
  <c r="AZ474" i="2"/>
  <c r="AY474" i="2"/>
  <c r="AX474" i="2"/>
  <c r="AW474" i="2"/>
  <c r="AV474" i="2"/>
  <c r="AU474" i="2"/>
  <c r="AT474" i="2"/>
  <c r="AS474" i="2"/>
  <c r="AR474" i="2"/>
  <c r="AQ474" i="2"/>
  <c r="AP474" i="2"/>
  <c r="AO474" i="2"/>
  <c r="AN474" i="2"/>
  <c r="AM474" i="2"/>
  <c r="AL474" i="2"/>
  <c r="AK474" i="2"/>
  <c r="AJ474" i="2"/>
  <c r="AI474" i="2"/>
  <c r="AH474" i="2"/>
  <c r="AG474" i="2"/>
  <c r="AF474" i="2"/>
  <c r="AE474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CJ473" i="2"/>
  <c r="CI473" i="2"/>
  <c r="CH473" i="2"/>
  <c r="CG473" i="2"/>
  <c r="CF473" i="2"/>
  <c r="CE473" i="2"/>
  <c r="CD473" i="2"/>
  <c r="CC473" i="2"/>
  <c r="CB473" i="2"/>
  <c r="CA473" i="2"/>
  <c r="BZ473" i="2"/>
  <c r="BY473" i="2"/>
  <c r="BX473" i="2"/>
  <c r="BW473" i="2"/>
  <c r="BV473" i="2"/>
  <c r="BU473" i="2"/>
  <c r="BT473" i="2"/>
  <c r="BS473" i="2"/>
  <c r="BR473" i="2"/>
  <c r="BQ473" i="2"/>
  <c r="BP473" i="2"/>
  <c r="BO473" i="2"/>
  <c r="BN473" i="2"/>
  <c r="BM473" i="2"/>
  <c r="BL473" i="2"/>
  <c r="BK473" i="2"/>
  <c r="BJ473" i="2"/>
  <c r="BI473" i="2"/>
  <c r="BH473" i="2"/>
  <c r="BG473" i="2"/>
  <c r="BF473" i="2"/>
  <c r="BE473" i="2"/>
  <c r="BD473" i="2"/>
  <c r="BC473" i="2"/>
  <c r="BB473" i="2"/>
  <c r="BA473" i="2"/>
  <c r="AZ473" i="2"/>
  <c r="AY473" i="2"/>
  <c r="AX473" i="2"/>
  <c r="AW473" i="2"/>
  <c r="AV473" i="2"/>
  <c r="AU473" i="2"/>
  <c r="AT473" i="2"/>
  <c r="AS473" i="2"/>
  <c r="AR473" i="2"/>
  <c r="AQ473" i="2"/>
  <c r="AP473" i="2"/>
  <c r="AO473" i="2"/>
  <c r="AN473" i="2"/>
  <c r="AM473" i="2"/>
  <c r="AL473" i="2"/>
  <c r="AK473" i="2"/>
  <c r="AJ473" i="2"/>
  <c r="AI473" i="2"/>
  <c r="AH473" i="2"/>
  <c r="AG473" i="2"/>
  <c r="AF473" i="2"/>
  <c r="AE473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CJ472" i="2"/>
  <c r="CI472" i="2"/>
  <c r="CH472" i="2"/>
  <c r="CG472" i="2"/>
  <c r="CF472" i="2"/>
  <c r="CE472" i="2"/>
  <c r="CD472" i="2"/>
  <c r="CC472" i="2"/>
  <c r="CB472" i="2"/>
  <c r="CA472" i="2"/>
  <c r="BZ472" i="2"/>
  <c r="BY472" i="2"/>
  <c r="BX472" i="2"/>
  <c r="BW472" i="2"/>
  <c r="BV472" i="2"/>
  <c r="BU472" i="2"/>
  <c r="BT472" i="2"/>
  <c r="BS472" i="2"/>
  <c r="BR472" i="2"/>
  <c r="BQ472" i="2"/>
  <c r="BP472" i="2"/>
  <c r="BO472" i="2"/>
  <c r="BN472" i="2"/>
  <c r="BM472" i="2"/>
  <c r="BL472" i="2"/>
  <c r="BK472" i="2"/>
  <c r="BJ472" i="2"/>
  <c r="BI472" i="2"/>
  <c r="BH472" i="2"/>
  <c r="BG472" i="2"/>
  <c r="BF472" i="2"/>
  <c r="BE472" i="2"/>
  <c r="BD472" i="2"/>
  <c r="BC472" i="2"/>
  <c r="BB472" i="2"/>
  <c r="BA472" i="2"/>
  <c r="AZ472" i="2"/>
  <c r="AY472" i="2"/>
  <c r="AX472" i="2"/>
  <c r="AW472" i="2"/>
  <c r="AV472" i="2"/>
  <c r="AU472" i="2"/>
  <c r="AT472" i="2"/>
  <c r="AS472" i="2"/>
  <c r="AR472" i="2"/>
  <c r="AQ472" i="2"/>
  <c r="AP472" i="2"/>
  <c r="AO472" i="2"/>
  <c r="AN472" i="2"/>
  <c r="AM472" i="2"/>
  <c r="AL472" i="2"/>
  <c r="AK472" i="2"/>
  <c r="AJ472" i="2"/>
  <c r="AI472" i="2"/>
  <c r="AH472" i="2"/>
  <c r="AG472" i="2"/>
  <c r="AF472" i="2"/>
  <c r="AE472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CJ471" i="2"/>
  <c r="CI471" i="2"/>
  <c r="CH471" i="2"/>
  <c r="CG471" i="2"/>
  <c r="CF471" i="2"/>
  <c r="CE471" i="2"/>
  <c r="CD471" i="2"/>
  <c r="CC471" i="2"/>
  <c r="CB471" i="2"/>
  <c r="CA471" i="2"/>
  <c r="BZ471" i="2"/>
  <c r="BY471" i="2"/>
  <c r="BX471" i="2"/>
  <c r="BW471" i="2"/>
  <c r="BV471" i="2"/>
  <c r="BU471" i="2"/>
  <c r="BT471" i="2"/>
  <c r="BS471" i="2"/>
  <c r="BR471" i="2"/>
  <c r="BQ471" i="2"/>
  <c r="BP471" i="2"/>
  <c r="BO471" i="2"/>
  <c r="BN471" i="2"/>
  <c r="BM471" i="2"/>
  <c r="BL471" i="2"/>
  <c r="BK471" i="2"/>
  <c r="BJ471" i="2"/>
  <c r="BI471" i="2"/>
  <c r="BH471" i="2"/>
  <c r="BG471" i="2"/>
  <c r="BF471" i="2"/>
  <c r="BE471" i="2"/>
  <c r="BD471" i="2"/>
  <c r="BC471" i="2"/>
  <c r="BB471" i="2"/>
  <c r="BA471" i="2"/>
  <c r="AZ471" i="2"/>
  <c r="AY471" i="2"/>
  <c r="AX471" i="2"/>
  <c r="AW471" i="2"/>
  <c r="AV471" i="2"/>
  <c r="AU471" i="2"/>
  <c r="AT471" i="2"/>
  <c r="AS471" i="2"/>
  <c r="AR471" i="2"/>
  <c r="AQ471" i="2"/>
  <c r="AP471" i="2"/>
  <c r="AO471" i="2"/>
  <c r="AN471" i="2"/>
  <c r="AM471" i="2"/>
  <c r="AL471" i="2"/>
  <c r="AK471" i="2"/>
  <c r="AJ471" i="2"/>
  <c r="AI471" i="2"/>
  <c r="AH471" i="2"/>
  <c r="AG471" i="2"/>
  <c r="AF471" i="2"/>
  <c r="AE471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CJ470" i="2"/>
  <c r="CI470" i="2"/>
  <c r="CH470" i="2"/>
  <c r="CG470" i="2"/>
  <c r="CF470" i="2"/>
  <c r="CE470" i="2"/>
  <c r="CD470" i="2"/>
  <c r="CC470" i="2"/>
  <c r="CB470" i="2"/>
  <c r="CA470" i="2"/>
  <c r="BZ470" i="2"/>
  <c r="BY470" i="2"/>
  <c r="BX470" i="2"/>
  <c r="BW470" i="2"/>
  <c r="BV470" i="2"/>
  <c r="BU470" i="2"/>
  <c r="BT470" i="2"/>
  <c r="BS470" i="2"/>
  <c r="BR470" i="2"/>
  <c r="BQ470" i="2"/>
  <c r="BP470" i="2"/>
  <c r="BO470" i="2"/>
  <c r="BN470" i="2"/>
  <c r="BM470" i="2"/>
  <c r="BL470" i="2"/>
  <c r="BK470" i="2"/>
  <c r="BJ470" i="2"/>
  <c r="BI470" i="2"/>
  <c r="BH470" i="2"/>
  <c r="BG470" i="2"/>
  <c r="BF470" i="2"/>
  <c r="BE470" i="2"/>
  <c r="BD470" i="2"/>
  <c r="BC470" i="2"/>
  <c r="BB470" i="2"/>
  <c r="BA470" i="2"/>
  <c r="AZ470" i="2"/>
  <c r="AY470" i="2"/>
  <c r="AX470" i="2"/>
  <c r="AW470" i="2"/>
  <c r="AV470" i="2"/>
  <c r="AU470" i="2"/>
  <c r="AT470" i="2"/>
  <c r="AS470" i="2"/>
  <c r="AR470" i="2"/>
  <c r="AQ470" i="2"/>
  <c r="AP470" i="2"/>
  <c r="AO470" i="2"/>
  <c r="AN470" i="2"/>
  <c r="AM470" i="2"/>
  <c r="AL470" i="2"/>
  <c r="AK470" i="2"/>
  <c r="AJ470" i="2"/>
  <c r="AI470" i="2"/>
  <c r="AH470" i="2"/>
  <c r="AG470" i="2"/>
  <c r="AF470" i="2"/>
  <c r="AE470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CJ469" i="2"/>
  <c r="CI469" i="2"/>
  <c r="CH469" i="2"/>
  <c r="CG469" i="2"/>
  <c r="CF469" i="2"/>
  <c r="CE469" i="2"/>
  <c r="CD469" i="2"/>
  <c r="CC469" i="2"/>
  <c r="CB469" i="2"/>
  <c r="CA469" i="2"/>
  <c r="BZ469" i="2"/>
  <c r="BY469" i="2"/>
  <c r="BX469" i="2"/>
  <c r="BW469" i="2"/>
  <c r="BV469" i="2"/>
  <c r="BU469" i="2"/>
  <c r="BT469" i="2"/>
  <c r="BS469" i="2"/>
  <c r="BR469" i="2"/>
  <c r="BQ469" i="2"/>
  <c r="BP469" i="2"/>
  <c r="BO469" i="2"/>
  <c r="BN469" i="2"/>
  <c r="BM469" i="2"/>
  <c r="BL469" i="2"/>
  <c r="BK469" i="2"/>
  <c r="BJ469" i="2"/>
  <c r="BI469" i="2"/>
  <c r="BH469" i="2"/>
  <c r="BG46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CJ468" i="2"/>
  <c r="CI468" i="2"/>
  <c r="CH468" i="2"/>
  <c r="CG468" i="2"/>
  <c r="CF468" i="2"/>
  <c r="CE468" i="2"/>
  <c r="CD468" i="2"/>
  <c r="CC468" i="2"/>
  <c r="CB468" i="2"/>
  <c r="CA468" i="2"/>
  <c r="BZ468" i="2"/>
  <c r="BY468" i="2"/>
  <c r="BX468" i="2"/>
  <c r="BW468" i="2"/>
  <c r="BV468" i="2"/>
  <c r="BU468" i="2"/>
  <c r="BT468" i="2"/>
  <c r="BS468" i="2"/>
  <c r="BR468" i="2"/>
  <c r="BQ468" i="2"/>
  <c r="BP468" i="2"/>
  <c r="BO468" i="2"/>
  <c r="BN468" i="2"/>
  <c r="BM468" i="2"/>
  <c r="BL468" i="2"/>
  <c r="BK468" i="2"/>
  <c r="BJ468" i="2"/>
  <c r="BI468" i="2"/>
  <c r="BH468" i="2"/>
  <c r="BG468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CJ467" i="2"/>
  <c r="CI467" i="2"/>
  <c r="CH467" i="2"/>
  <c r="CG467" i="2"/>
  <c r="CF467" i="2"/>
  <c r="CE467" i="2"/>
  <c r="CD467" i="2"/>
  <c r="CC467" i="2"/>
  <c r="CB467" i="2"/>
  <c r="CA467" i="2"/>
  <c r="BZ467" i="2"/>
  <c r="BY467" i="2"/>
  <c r="BX467" i="2"/>
  <c r="BW467" i="2"/>
  <c r="BV467" i="2"/>
  <c r="BU467" i="2"/>
  <c r="BT467" i="2"/>
  <c r="BS467" i="2"/>
  <c r="BR467" i="2"/>
  <c r="BQ467" i="2"/>
  <c r="BP467" i="2"/>
  <c r="BO467" i="2"/>
  <c r="BN467" i="2"/>
  <c r="BM467" i="2"/>
  <c r="BL467" i="2"/>
  <c r="BK467" i="2"/>
  <c r="BJ467" i="2"/>
  <c r="BI467" i="2"/>
  <c r="BH467" i="2"/>
  <c r="BG467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CJ466" i="2"/>
  <c r="CI466" i="2"/>
  <c r="CH466" i="2"/>
  <c r="CG466" i="2"/>
  <c r="CF466" i="2"/>
  <c r="CE466" i="2"/>
  <c r="CD466" i="2"/>
  <c r="CC466" i="2"/>
  <c r="CB466" i="2"/>
  <c r="CA466" i="2"/>
  <c r="BZ466" i="2"/>
  <c r="BY466" i="2"/>
  <c r="BX466" i="2"/>
  <c r="BW466" i="2"/>
  <c r="BV466" i="2"/>
  <c r="BU466" i="2"/>
  <c r="BT466" i="2"/>
  <c r="BS466" i="2"/>
  <c r="BR466" i="2"/>
  <c r="BQ466" i="2"/>
  <c r="BP466" i="2"/>
  <c r="BO466" i="2"/>
  <c r="BN466" i="2"/>
  <c r="BM466" i="2"/>
  <c r="BL466" i="2"/>
  <c r="BK466" i="2"/>
  <c r="BJ466" i="2"/>
  <c r="BI466" i="2"/>
  <c r="BH466" i="2"/>
  <c r="BG466" i="2"/>
  <c r="BF466" i="2"/>
  <c r="BE466" i="2"/>
  <c r="BD466" i="2"/>
  <c r="BC466" i="2"/>
  <c r="BB466" i="2"/>
  <c r="BA466" i="2"/>
  <c r="AZ466" i="2"/>
  <c r="AY466" i="2"/>
  <c r="AX466" i="2"/>
  <c r="AW466" i="2"/>
  <c r="AV466" i="2"/>
  <c r="AU466" i="2"/>
  <c r="AT466" i="2"/>
  <c r="AS466" i="2"/>
  <c r="AR466" i="2"/>
  <c r="AQ466" i="2"/>
  <c r="AP466" i="2"/>
  <c r="AO466" i="2"/>
  <c r="AN466" i="2"/>
  <c r="AM466" i="2"/>
  <c r="AL466" i="2"/>
  <c r="AK466" i="2"/>
  <c r="AJ466" i="2"/>
  <c r="AI466" i="2"/>
  <c r="AH466" i="2"/>
  <c r="AG466" i="2"/>
  <c r="AF466" i="2"/>
  <c r="AE466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CJ465" i="2"/>
  <c r="CI465" i="2"/>
  <c r="CH465" i="2"/>
  <c r="CG465" i="2"/>
  <c r="CF465" i="2"/>
  <c r="CE465" i="2"/>
  <c r="CD465" i="2"/>
  <c r="CC465" i="2"/>
  <c r="CB465" i="2"/>
  <c r="CA465" i="2"/>
  <c r="BZ465" i="2"/>
  <c r="BY465" i="2"/>
  <c r="BX465" i="2"/>
  <c r="BW465" i="2"/>
  <c r="BV465" i="2"/>
  <c r="BU465" i="2"/>
  <c r="BT465" i="2"/>
  <c r="BS465" i="2"/>
  <c r="BR465" i="2"/>
  <c r="BQ465" i="2"/>
  <c r="BP465" i="2"/>
  <c r="BO465" i="2"/>
  <c r="BN465" i="2"/>
  <c r="BM465" i="2"/>
  <c r="BL465" i="2"/>
  <c r="BK465" i="2"/>
  <c r="BJ465" i="2"/>
  <c r="BI465" i="2"/>
  <c r="BH465" i="2"/>
  <c r="BG465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CJ464" i="2"/>
  <c r="CI464" i="2"/>
  <c r="CH464" i="2"/>
  <c r="CG464" i="2"/>
  <c r="CF464" i="2"/>
  <c r="CE464" i="2"/>
  <c r="CD464" i="2"/>
  <c r="CC464" i="2"/>
  <c r="CB464" i="2"/>
  <c r="CA464" i="2"/>
  <c r="BZ464" i="2"/>
  <c r="BY464" i="2"/>
  <c r="BX464" i="2"/>
  <c r="BW464" i="2"/>
  <c r="BV464" i="2"/>
  <c r="BU464" i="2"/>
  <c r="BT464" i="2"/>
  <c r="BS464" i="2"/>
  <c r="BR464" i="2"/>
  <c r="BQ464" i="2"/>
  <c r="BP464" i="2"/>
  <c r="BO464" i="2"/>
  <c r="BN464" i="2"/>
  <c r="BM464" i="2"/>
  <c r="BL464" i="2"/>
  <c r="BK464" i="2"/>
  <c r="BJ464" i="2"/>
  <c r="BI464" i="2"/>
  <c r="BH464" i="2"/>
  <c r="BG464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CJ463" i="2"/>
  <c r="CI463" i="2"/>
  <c r="CH463" i="2"/>
  <c r="CG463" i="2"/>
  <c r="CF463" i="2"/>
  <c r="CE463" i="2"/>
  <c r="CD463" i="2"/>
  <c r="CC463" i="2"/>
  <c r="CB463" i="2"/>
  <c r="CA463" i="2"/>
  <c r="BZ463" i="2"/>
  <c r="BY463" i="2"/>
  <c r="BX463" i="2"/>
  <c r="BW463" i="2"/>
  <c r="BV463" i="2"/>
  <c r="BU463" i="2"/>
  <c r="BT463" i="2"/>
  <c r="BS463" i="2"/>
  <c r="BR463" i="2"/>
  <c r="BQ463" i="2"/>
  <c r="BP463" i="2"/>
  <c r="BO463" i="2"/>
  <c r="BN463" i="2"/>
  <c r="BM463" i="2"/>
  <c r="BL463" i="2"/>
  <c r="BK463" i="2"/>
  <c r="BJ463" i="2"/>
  <c r="BI463" i="2"/>
  <c r="BH463" i="2"/>
  <c r="BG463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CJ462" i="2"/>
  <c r="CI462" i="2"/>
  <c r="CH462" i="2"/>
  <c r="CG462" i="2"/>
  <c r="CF462" i="2"/>
  <c r="CE462" i="2"/>
  <c r="CD462" i="2"/>
  <c r="CC462" i="2"/>
  <c r="CB462" i="2"/>
  <c r="CA462" i="2"/>
  <c r="BZ462" i="2"/>
  <c r="BY462" i="2"/>
  <c r="BX462" i="2"/>
  <c r="BW462" i="2"/>
  <c r="BV462" i="2"/>
  <c r="BU462" i="2"/>
  <c r="BT462" i="2"/>
  <c r="BS462" i="2"/>
  <c r="BR462" i="2"/>
  <c r="BQ462" i="2"/>
  <c r="BP462" i="2"/>
  <c r="BO462" i="2"/>
  <c r="BN462" i="2"/>
  <c r="BM462" i="2"/>
  <c r="BL462" i="2"/>
  <c r="BK462" i="2"/>
  <c r="BJ462" i="2"/>
  <c r="BI462" i="2"/>
  <c r="BH462" i="2"/>
  <c r="BG462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CJ461" i="2"/>
  <c r="CI461" i="2"/>
  <c r="CH461" i="2"/>
  <c r="CG461" i="2"/>
  <c r="CF461" i="2"/>
  <c r="CE461" i="2"/>
  <c r="CD461" i="2"/>
  <c r="CC461" i="2"/>
  <c r="CB461" i="2"/>
  <c r="CA461" i="2"/>
  <c r="BZ461" i="2"/>
  <c r="BY461" i="2"/>
  <c r="BX461" i="2"/>
  <c r="BW461" i="2"/>
  <c r="BV461" i="2"/>
  <c r="BU461" i="2"/>
  <c r="BT461" i="2"/>
  <c r="BS461" i="2"/>
  <c r="BR461" i="2"/>
  <c r="BQ461" i="2"/>
  <c r="BP461" i="2"/>
  <c r="BO461" i="2"/>
  <c r="BN461" i="2"/>
  <c r="BM461" i="2"/>
  <c r="BL461" i="2"/>
  <c r="BK461" i="2"/>
  <c r="BJ461" i="2"/>
  <c r="BI461" i="2"/>
  <c r="BH461" i="2"/>
  <c r="BG461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CJ460" i="2"/>
  <c r="CI460" i="2"/>
  <c r="CH460" i="2"/>
  <c r="CG460" i="2"/>
  <c r="CF460" i="2"/>
  <c r="CE460" i="2"/>
  <c r="CD460" i="2"/>
  <c r="CC460" i="2"/>
  <c r="CB460" i="2"/>
  <c r="CA460" i="2"/>
  <c r="BZ460" i="2"/>
  <c r="BY460" i="2"/>
  <c r="BX460" i="2"/>
  <c r="BW460" i="2"/>
  <c r="BV460" i="2"/>
  <c r="BU460" i="2"/>
  <c r="BT460" i="2"/>
  <c r="BS460" i="2"/>
  <c r="BR460" i="2"/>
  <c r="BQ460" i="2"/>
  <c r="BP460" i="2"/>
  <c r="BO460" i="2"/>
  <c r="BN460" i="2"/>
  <c r="BM460" i="2"/>
  <c r="BL460" i="2"/>
  <c r="BK460" i="2"/>
  <c r="BJ460" i="2"/>
  <c r="BI460" i="2"/>
  <c r="BH460" i="2"/>
  <c r="BG460" i="2"/>
  <c r="BF460" i="2"/>
  <c r="BE460" i="2"/>
  <c r="BD460" i="2"/>
  <c r="BC460" i="2"/>
  <c r="BB460" i="2"/>
  <c r="BA460" i="2"/>
  <c r="AZ460" i="2"/>
  <c r="AY460" i="2"/>
  <c r="AX460" i="2"/>
  <c r="AW460" i="2"/>
  <c r="AV460" i="2"/>
  <c r="AU460" i="2"/>
  <c r="AT460" i="2"/>
  <c r="AS460" i="2"/>
  <c r="AR460" i="2"/>
  <c r="AQ460" i="2"/>
  <c r="AP460" i="2"/>
  <c r="AO460" i="2"/>
  <c r="AN460" i="2"/>
  <c r="AM460" i="2"/>
  <c r="AL460" i="2"/>
  <c r="AK460" i="2"/>
  <c r="AJ460" i="2"/>
  <c r="AI460" i="2"/>
  <c r="AH460" i="2"/>
  <c r="AG460" i="2"/>
  <c r="AF460" i="2"/>
  <c r="AE460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CJ459" i="2"/>
  <c r="CI459" i="2"/>
  <c r="CH459" i="2"/>
  <c r="CG459" i="2"/>
  <c r="CF459" i="2"/>
  <c r="CE459" i="2"/>
  <c r="CD459" i="2"/>
  <c r="CC459" i="2"/>
  <c r="CB459" i="2"/>
  <c r="CA459" i="2"/>
  <c r="BZ459" i="2"/>
  <c r="BY459" i="2"/>
  <c r="BX459" i="2"/>
  <c r="BW459" i="2"/>
  <c r="BV459" i="2"/>
  <c r="BU459" i="2"/>
  <c r="BT459" i="2"/>
  <c r="BS459" i="2"/>
  <c r="BR459" i="2"/>
  <c r="BQ459" i="2"/>
  <c r="BP459" i="2"/>
  <c r="BO459" i="2"/>
  <c r="BN459" i="2"/>
  <c r="BM459" i="2"/>
  <c r="BL459" i="2"/>
  <c r="BK459" i="2"/>
  <c r="BJ459" i="2"/>
  <c r="BI459" i="2"/>
  <c r="BH459" i="2"/>
  <c r="BG459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CJ458" i="2"/>
  <c r="CI458" i="2"/>
  <c r="CH458" i="2"/>
  <c r="CG458" i="2"/>
  <c r="CF458" i="2"/>
  <c r="CE458" i="2"/>
  <c r="CD458" i="2"/>
  <c r="CC458" i="2"/>
  <c r="CB458" i="2"/>
  <c r="CA458" i="2"/>
  <c r="BZ458" i="2"/>
  <c r="BY458" i="2"/>
  <c r="BX458" i="2"/>
  <c r="BW458" i="2"/>
  <c r="BV458" i="2"/>
  <c r="BU458" i="2"/>
  <c r="BT458" i="2"/>
  <c r="BS458" i="2"/>
  <c r="BR458" i="2"/>
  <c r="BQ458" i="2"/>
  <c r="BP458" i="2"/>
  <c r="BO458" i="2"/>
  <c r="BN458" i="2"/>
  <c r="BM458" i="2"/>
  <c r="BL458" i="2"/>
  <c r="BK458" i="2"/>
  <c r="BJ458" i="2"/>
  <c r="BI458" i="2"/>
  <c r="BH458" i="2"/>
  <c r="BG458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CJ457" i="2"/>
  <c r="CI457" i="2"/>
  <c r="CH457" i="2"/>
  <c r="CG457" i="2"/>
  <c r="CF457" i="2"/>
  <c r="CE457" i="2"/>
  <c r="CD457" i="2"/>
  <c r="CC457" i="2"/>
  <c r="CB457" i="2"/>
  <c r="CA457" i="2"/>
  <c r="BZ457" i="2"/>
  <c r="BY457" i="2"/>
  <c r="BX457" i="2"/>
  <c r="BW457" i="2"/>
  <c r="BV457" i="2"/>
  <c r="BU457" i="2"/>
  <c r="BT457" i="2"/>
  <c r="BS457" i="2"/>
  <c r="BR457" i="2"/>
  <c r="BQ457" i="2"/>
  <c r="BP457" i="2"/>
  <c r="BO457" i="2"/>
  <c r="BN457" i="2"/>
  <c r="BM457" i="2"/>
  <c r="BL457" i="2"/>
  <c r="BK457" i="2"/>
  <c r="BJ457" i="2"/>
  <c r="BI457" i="2"/>
  <c r="BH457" i="2"/>
  <c r="BG457" i="2"/>
  <c r="BF457" i="2"/>
  <c r="BE457" i="2"/>
  <c r="BD457" i="2"/>
  <c r="BC457" i="2"/>
  <c r="BB457" i="2"/>
  <c r="BA457" i="2"/>
  <c r="AZ457" i="2"/>
  <c r="AY457" i="2"/>
  <c r="AX457" i="2"/>
  <c r="AW457" i="2"/>
  <c r="AV457" i="2"/>
  <c r="AU457" i="2"/>
  <c r="AT457" i="2"/>
  <c r="AS457" i="2"/>
  <c r="AR457" i="2"/>
  <c r="AQ457" i="2"/>
  <c r="AP457" i="2"/>
  <c r="AO457" i="2"/>
  <c r="AN457" i="2"/>
  <c r="AM457" i="2"/>
  <c r="AL457" i="2"/>
  <c r="AK457" i="2"/>
  <c r="AJ457" i="2"/>
  <c r="AI457" i="2"/>
  <c r="AH457" i="2"/>
  <c r="AG457" i="2"/>
  <c r="AF457" i="2"/>
  <c r="AE457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CJ456" i="2"/>
  <c r="CI456" i="2"/>
  <c r="CH456" i="2"/>
  <c r="CG456" i="2"/>
  <c r="CF456" i="2"/>
  <c r="CE456" i="2"/>
  <c r="CD456" i="2"/>
  <c r="CC456" i="2"/>
  <c r="CB456" i="2"/>
  <c r="CA456" i="2"/>
  <c r="BZ456" i="2"/>
  <c r="BY456" i="2"/>
  <c r="BX456" i="2"/>
  <c r="BW456" i="2"/>
  <c r="BV456" i="2"/>
  <c r="BU456" i="2"/>
  <c r="BT456" i="2"/>
  <c r="BS456" i="2"/>
  <c r="BR456" i="2"/>
  <c r="BQ456" i="2"/>
  <c r="BP456" i="2"/>
  <c r="BO456" i="2"/>
  <c r="BN456" i="2"/>
  <c r="BM456" i="2"/>
  <c r="BL456" i="2"/>
  <c r="BK456" i="2"/>
  <c r="BJ456" i="2"/>
  <c r="BI456" i="2"/>
  <c r="BH456" i="2"/>
  <c r="BG456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CJ455" i="2"/>
  <c r="CI455" i="2"/>
  <c r="CH455" i="2"/>
  <c r="CG455" i="2"/>
  <c r="CF455" i="2"/>
  <c r="CE455" i="2"/>
  <c r="CD455" i="2"/>
  <c r="CC455" i="2"/>
  <c r="CB455" i="2"/>
  <c r="CA455" i="2"/>
  <c r="BZ455" i="2"/>
  <c r="BY455" i="2"/>
  <c r="BX455" i="2"/>
  <c r="BW455" i="2"/>
  <c r="BV455" i="2"/>
  <c r="BU455" i="2"/>
  <c r="BT455" i="2"/>
  <c r="BS455" i="2"/>
  <c r="BR455" i="2"/>
  <c r="BQ455" i="2"/>
  <c r="BP455" i="2"/>
  <c r="BO455" i="2"/>
  <c r="BN455" i="2"/>
  <c r="BM455" i="2"/>
  <c r="BL455" i="2"/>
  <c r="BK455" i="2"/>
  <c r="BJ455" i="2"/>
  <c r="BI455" i="2"/>
  <c r="BH455" i="2"/>
  <c r="BG455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CJ454" i="2"/>
  <c r="CI454" i="2"/>
  <c r="CH454" i="2"/>
  <c r="CG454" i="2"/>
  <c r="CF454" i="2"/>
  <c r="CE454" i="2"/>
  <c r="CD454" i="2"/>
  <c r="CC454" i="2"/>
  <c r="CB454" i="2"/>
  <c r="CA454" i="2"/>
  <c r="BZ454" i="2"/>
  <c r="BY454" i="2"/>
  <c r="BX454" i="2"/>
  <c r="BW454" i="2"/>
  <c r="BV454" i="2"/>
  <c r="BU454" i="2"/>
  <c r="BT454" i="2"/>
  <c r="BS454" i="2"/>
  <c r="BR454" i="2"/>
  <c r="BQ454" i="2"/>
  <c r="BP454" i="2"/>
  <c r="BO454" i="2"/>
  <c r="BN454" i="2"/>
  <c r="BM454" i="2"/>
  <c r="BL454" i="2"/>
  <c r="BK454" i="2"/>
  <c r="BJ454" i="2"/>
  <c r="BI454" i="2"/>
  <c r="BH454" i="2"/>
  <c r="BG454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CJ453" i="2"/>
  <c r="CI453" i="2"/>
  <c r="CH453" i="2"/>
  <c r="CG453" i="2"/>
  <c r="CF453" i="2"/>
  <c r="CE453" i="2"/>
  <c r="CD453" i="2"/>
  <c r="CC453" i="2"/>
  <c r="CB453" i="2"/>
  <c r="CA453" i="2"/>
  <c r="BZ453" i="2"/>
  <c r="BY453" i="2"/>
  <c r="BX453" i="2"/>
  <c r="BW453" i="2"/>
  <c r="BV453" i="2"/>
  <c r="BU453" i="2"/>
  <c r="BT453" i="2"/>
  <c r="BS453" i="2"/>
  <c r="BR453" i="2"/>
  <c r="BQ453" i="2"/>
  <c r="BP453" i="2"/>
  <c r="BO453" i="2"/>
  <c r="BN453" i="2"/>
  <c r="BM453" i="2"/>
  <c r="BL453" i="2"/>
  <c r="BK453" i="2"/>
  <c r="BJ453" i="2"/>
  <c r="BI453" i="2"/>
  <c r="BH453" i="2"/>
  <c r="BG453" i="2"/>
  <c r="BF453" i="2"/>
  <c r="BE453" i="2"/>
  <c r="BD453" i="2"/>
  <c r="BC453" i="2"/>
  <c r="BB453" i="2"/>
  <c r="BA453" i="2"/>
  <c r="AZ453" i="2"/>
  <c r="AY453" i="2"/>
  <c r="AX453" i="2"/>
  <c r="AW453" i="2"/>
  <c r="AV453" i="2"/>
  <c r="AU453" i="2"/>
  <c r="AT453" i="2"/>
  <c r="AS453" i="2"/>
  <c r="AR453" i="2"/>
  <c r="AQ453" i="2"/>
  <c r="AP453" i="2"/>
  <c r="AO453" i="2"/>
  <c r="AN453" i="2"/>
  <c r="AM453" i="2"/>
  <c r="AL453" i="2"/>
  <c r="AK453" i="2"/>
  <c r="AJ453" i="2"/>
  <c r="AI453" i="2"/>
  <c r="AH453" i="2"/>
  <c r="AG453" i="2"/>
  <c r="AF453" i="2"/>
  <c r="AE453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CJ452" i="2"/>
  <c r="CI452" i="2"/>
  <c r="CH452" i="2"/>
  <c r="CG452" i="2"/>
  <c r="CF452" i="2"/>
  <c r="CE452" i="2"/>
  <c r="CD452" i="2"/>
  <c r="CC452" i="2"/>
  <c r="CB452" i="2"/>
  <c r="CA452" i="2"/>
  <c r="BZ452" i="2"/>
  <c r="BY452" i="2"/>
  <c r="BX452" i="2"/>
  <c r="BW452" i="2"/>
  <c r="BV452" i="2"/>
  <c r="BU452" i="2"/>
  <c r="BT452" i="2"/>
  <c r="BS452" i="2"/>
  <c r="BR452" i="2"/>
  <c r="BQ452" i="2"/>
  <c r="BP452" i="2"/>
  <c r="BO452" i="2"/>
  <c r="BN452" i="2"/>
  <c r="BM452" i="2"/>
  <c r="BL452" i="2"/>
  <c r="BK452" i="2"/>
  <c r="BJ452" i="2"/>
  <c r="BI452" i="2"/>
  <c r="BH452" i="2"/>
  <c r="BG452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CJ451" i="2"/>
  <c r="CI451" i="2"/>
  <c r="CH451" i="2"/>
  <c r="CG451" i="2"/>
  <c r="CF451" i="2"/>
  <c r="CE451" i="2"/>
  <c r="CD451" i="2"/>
  <c r="CC451" i="2"/>
  <c r="CB451" i="2"/>
  <c r="CA451" i="2"/>
  <c r="BZ451" i="2"/>
  <c r="BY451" i="2"/>
  <c r="BX451" i="2"/>
  <c r="BW451" i="2"/>
  <c r="BV451" i="2"/>
  <c r="BU451" i="2"/>
  <c r="BT451" i="2"/>
  <c r="BS451" i="2"/>
  <c r="BR451" i="2"/>
  <c r="BQ451" i="2"/>
  <c r="BP451" i="2"/>
  <c r="BO451" i="2"/>
  <c r="BN451" i="2"/>
  <c r="BM451" i="2"/>
  <c r="BL451" i="2"/>
  <c r="BK451" i="2"/>
  <c r="BJ451" i="2"/>
  <c r="BI451" i="2"/>
  <c r="BH451" i="2"/>
  <c r="BG451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CJ450" i="2"/>
  <c r="CI450" i="2"/>
  <c r="CH450" i="2"/>
  <c r="CG450" i="2"/>
  <c r="CF450" i="2"/>
  <c r="CE450" i="2"/>
  <c r="CD450" i="2"/>
  <c r="CC450" i="2"/>
  <c r="CB450" i="2"/>
  <c r="CA450" i="2"/>
  <c r="BZ450" i="2"/>
  <c r="BY450" i="2"/>
  <c r="BX450" i="2"/>
  <c r="BW450" i="2"/>
  <c r="BV450" i="2"/>
  <c r="BU450" i="2"/>
  <c r="BT450" i="2"/>
  <c r="BS450" i="2"/>
  <c r="BR450" i="2"/>
  <c r="BQ450" i="2"/>
  <c r="BP450" i="2"/>
  <c r="BO450" i="2"/>
  <c r="BN450" i="2"/>
  <c r="BM450" i="2"/>
  <c r="BL450" i="2"/>
  <c r="BK450" i="2"/>
  <c r="BJ450" i="2"/>
  <c r="BI450" i="2"/>
  <c r="BH450" i="2"/>
  <c r="BG450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CJ449" i="2"/>
  <c r="CI449" i="2"/>
  <c r="CH449" i="2"/>
  <c r="CG449" i="2"/>
  <c r="CF449" i="2"/>
  <c r="CE449" i="2"/>
  <c r="CD449" i="2"/>
  <c r="CC449" i="2"/>
  <c r="CB449" i="2"/>
  <c r="CA449" i="2"/>
  <c r="BZ449" i="2"/>
  <c r="BY449" i="2"/>
  <c r="BX449" i="2"/>
  <c r="BW449" i="2"/>
  <c r="BV449" i="2"/>
  <c r="BU449" i="2"/>
  <c r="BT449" i="2"/>
  <c r="BS449" i="2"/>
  <c r="BR449" i="2"/>
  <c r="BQ449" i="2"/>
  <c r="BP449" i="2"/>
  <c r="BO449" i="2"/>
  <c r="BN449" i="2"/>
  <c r="BM449" i="2"/>
  <c r="BL449" i="2"/>
  <c r="BK449" i="2"/>
  <c r="BJ449" i="2"/>
  <c r="BI449" i="2"/>
  <c r="BH449" i="2"/>
  <c r="BG449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CJ448" i="2"/>
  <c r="CI448" i="2"/>
  <c r="CH448" i="2"/>
  <c r="CG448" i="2"/>
  <c r="CF448" i="2"/>
  <c r="CE448" i="2"/>
  <c r="CD448" i="2"/>
  <c r="CC448" i="2"/>
  <c r="CB448" i="2"/>
  <c r="CA448" i="2"/>
  <c r="BZ448" i="2"/>
  <c r="BY448" i="2"/>
  <c r="BX448" i="2"/>
  <c r="BW448" i="2"/>
  <c r="BV448" i="2"/>
  <c r="BU448" i="2"/>
  <c r="BT448" i="2"/>
  <c r="BS448" i="2"/>
  <c r="BR448" i="2"/>
  <c r="BQ448" i="2"/>
  <c r="BP448" i="2"/>
  <c r="BO448" i="2"/>
  <c r="BN448" i="2"/>
  <c r="BM448" i="2"/>
  <c r="BL448" i="2"/>
  <c r="BK448" i="2"/>
  <c r="BJ448" i="2"/>
  <c r="BI448" i="2"/>
  <c r="BH448" i="2"/>
  <c r="BG448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CJ447" i="2"/>
  <c r="CI447" i="2"/>
  <c r="CH447" i="2"/>
  <c r="CG447" i="2"/>
  <c r="CF447" i="2"/>
  <c r="CE447" i="2"/>
  <c r="CD447" i="2"/>
  <c r="CC447" i="2"/>
  <c r="CB447" i="2"/>
  <c r="CA447" i="2"/>
  <c r="BZ447" i="2"/>
  <c r="BY447" i="2"/>
  <c r="BX447" i="2"/>
  <c r="BW447" i="2"/>
  <c r="BV447" i="2"/>
  <c r="BU447" i="2"/>
  <c r="BT447" i="2"/>
  <c r="BS447" i="2"/>
  <c r="BR447" i="2"/>
  <c r="BQ447" i="2"/>
  <c r="BP447" i="2"/>
  <c r="BO447" i="2"/>
  <c r="BN447" i="2"/>
  <c r="BM447" i="2"/>
  <c r="BL447" i="2"/>
  <c r="BK447" i="2"/>
  <c r="BJ447" i="2"/>
  <c r="BI447" i="2"/>
  <c r="BH447" i="2"/>
  <c r="BG447" i="2"/>
  <c r="BF447" i="2"/>
  <c r="BE447" i="2"/>
  <c r="BD447" i="2"/>
  <c r="BC447" i="2"/>
  <c r="BB447" i="2"/>
  <c r="BA447" i="2"/>
  <c r="AZ447" i="2"/>
  <c r="AY447" i="2"/>
  <c r="AX447" i="2"/>
  <c r="AW447" i="2"/>
  <c r="AV447" i="2"/>
  <c r="AU447" i="2"/>
  <c r="AT447" i="2"/>
  <c r="AS447" i="2"/>
  <c r="AR447" i="2"/>
  <c r="AQ447" i="2"/>
  <c r="AP447" i="2"/>
  <c r="AO447" i="2"/>
  <c r="AN447" i="2"/>
  <c r="AM447" i="2"/>
  <c r="AL447" i="2"/>
  <c r="AK447" i="2"/>
  <c r="AJ447" i="2"/>
  <c r="AI447" i="2"/>
  <c r="AH447" i="2"/>
  <c r="AG447" i="2"/>
  <c r="AF447" i="2"/>
  <c r="AE447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CJ446" i="2"/>
  <c r="CI446" i="2"/>
  <c r="CH446" i="2"/>
  <c r="CG446" i="2"/>
  <c r="CF446" i="2"/>
  <c r="CE446" i="2"/>
  <c r="CD446" i="2"/>
  <c r="CC446" i="2"/>
  <c r="CB446" i="2"/>
  <c r="CA446" i="2"/>
  <c r="BZ446" i="2"/>
  <c r="BY446" i="2"/>
  <c r="BX446" i="2"/>
  <c r="BW446" i="2"/>
  <c r="BV446" i="2"/>
  <c r="BU446" i="2"/>
  <c r="BT446" i="2"/>
  <c r="BS446" i="2"/>
  <c r="BR446" i="2"/>
  <c r="BQ446" i="2"/>
  <c r="BP446" i="2"/>
  <c r="BO446" i="2"/>
  <c r="BN446" i="2"/>
  <c r="BM446" i="2"/>
  <c r="BL446" i="2"/>
  <c r="BK446" i="2"/>
  <c r="BJ446" i="2"/>
  <c r="BI446" i="2"/>
  <c r="BH446" i="2"/>
  <c r="BG446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CJ445" i="2"/>
  <c r="CI445" i="2"/>
  <c r="CH445" i="2"/>
  <c r="CG445" i="2"/>
  <c r="CF445" i="2"/>
  <c r="CE445" i="2"/>
  <c r="CD445" i="2"/>
  <c r="CC445" i="2"/>
  <c r="CB445" i="2"/>
  <c r="CA445" i="2"/>
  <c r="BZ445" i="2"/>
  <c r="BY445" i="2"/>
  <c r="BX445" i="2"/>
  <c r="BW445" i="2"/>
  <c r="BV445" i="2"/>
  <c r="BU445" i="2"/>
  <c r="BT445" i="2"/>
  <c r="BS445" i="2"/>
  <c r="BR445" i="2"/>
  <c r="BQ445" i="2"/>
  <c r="BP445" i="2"/>
  <c r="BO445" i="2"/>
  <c r="BN445" i="2"/>
  <c r="BM445" i="2"/>
  <c r="BL445" i="2"/>
  <c r="BK445" i="2"/>
  <c r="BJ445" i="2"/>
  <c r="BI445" i="2"/>
  <c r="BH445" i="2"/>
  <c r="BG445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CJ444" i="2"/>
  <c r="CI444" i="2"/>
  <c r="CH444" i="2"/>
  <c r="CG444" i="2"/>
  <c r="CF444" i="2"/>
  <c r="CE444" i="2"/>
  <c r="CD444" i="2"/>
  <c r="CC444" i="2"/>
  <c r="CB444" i="2"/>
  <c r="CA444" i="2"/>
  <c r="BZ444" i="2"/>
  <c r="BY444" i="2"/>
  <c r="BX444" i="2"/>
  <c r="BW444" i="2"/>
  <c r="BV444" i="2"/>
  <c r="BU444" i="2"/>
  <c r="BT444" i="2"/>
  <c r="BS444" i="2"/>
  <c r="BR444" i="2"/>
  <c r="BQ444" i="2"/>
  <c r="BP444" i="2"/>
  <c r="BO444" i="2"/>
  <c r="BN444" i="2"/>
  <c r="BM444" i="2"/>
  <c r="BL444" i="2"/>
  <c r="BK444" i="2"/>
  <c r="BJ444" i="2"/>
  <c r="BI444" i="2"/>
  <c r="BH444" i="2"/>
  <c r="BG444" i="2"/>
  <c r="BF444" i="2"/>
  <c r="BE444" i="2"/>
  <c r="BD444" i="2"/>
  <c r="BC444" i="2"/>
  <c r="BB444" i="2"/>
  <c r="BA444" i="2"/>
  <c r="AZ444" i="2"/>
  <c r="AY444" i="2"/>
  <c r="AX444" i="2"/>
  <c r="AW444" i="2"/>
  <c r="AV444" i="2"/>
  <c r="AU444" i="2"/>
  <c r="AT444" i="2"/>
  <c r="AS444" i="2"/>
  <c r="AR444" i="2"/>
  <c r="AQ444" i="2"/>
  <c r="AP444" i="2"/>
  <c r="AO444" i="2"/>
  <c r="AN444" i="2"/>
  <c r="AM444" i="2"/>
  <c r="AL444" i="2"/>
  <c r="AK444" i="2"/>
  <c r="AJ444" i="2"/>
  <c r="AI444" i="2"/>
  <c r="AH444" i="2"/>
  <c r="AG444" i="2"/>
  <c r="AF444" i="2"/>
  <c r="AE444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CJ443" i="2"/>
  <c r="CI443" i="2"/>
  <c r="CH443" i="2"/>
  <c r="CG443" i="2"/>
  <c r="CF443" i="2"/>
  <c r="CE443" i="2"/>
  <c r="CD443" i="2"/>
  <c r="CC443" i="2"/>
  <c r="CB443" i="2"/>
  <c r="CA443" i="2"/>
  <c r="BZ443" i="2"/>
  <c r="BY443" i="2"/>
  <c r="BX443" i="2"/>
  <c r="BW443" i="2"/>
  <c r="BV443" i="2"/>
  <c r="BU443" i="2"/>
  <c r="BT443" i="2"/>
  <c r="BS443" i="2"/>
  <c r="BR443" i="2"/>
  <c r="BQ443" i="2"/>
  <c r="BP443" i="2"/>
  <c r="BO443" i="2"/>
  <c r="BN443" i="2"/>
  <c r="BM443" i="2"/>
  <c r="BL443" i="2"/>
  <c r="BK443" i="2"/>
  <c r="BJ443" i="2"/>
  <c r="BI443" i="2"/>
  <c r="BH443" i="2"/>
  <c r="BG443" i="2"/>
  <c r="BF443" i="2"/>
  <c r="BE443" i="2"/>
  <c r="BD443" i="2"/>
  <c r="BC443" i="2"/>
  <c r="BB443" i="2"/>
  <c r="BA443" i="2"/>
  <c r="AZ443" i="2"/>
  <c r="AY443" i="2"/>
  <c r="AX443" i="2"/>
  <c r="AW443" i="2"/>
  <c r="AV443" i="2"/>
  <c r="AU443" i="2"/>
  <c r="AT443" i="2"/>
  <c r="AS443" i="2"/>
  <c r="AR443" i="2"/>
  <c r="AQ443" i="2"/>
  <c r="AP443" i="2"/>
  <c r="AO443" i="2"/>
  <c r="AN443" i="2"/>
  <c r="AM443" i="2"/>
  <c r="AL443" i="2"/>
  <c r="AK443" i="2"/>
  <c r="AJ443" i="2"/>
  <c r="AI443" i="2"/>
  <c r="AH443" i="2"/>
  <c r="AG443" i="2"/>
  <c r="AF443" i="2"/>
  <c r="AE443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CJ442" i="2"/>
  <c r="CI442" i="2"/>
  <c r="CH442" i="2"/>
  <c r="CG442" i="2"/>
  <c r="CF442" i="2"/>
  <c r="CE442" i="2"/>
  <c r="CD442" i="2"/>
  <c r="CC442" i="2"/>
  <c r="CB442" i="2"/>
  <c r="CA442" i="2"/>
  <c r="BZ442" i="2"/>
  <c r="BY442" i="2"/>
  <c r="BX442" i="2"/>
  <c r="BW442" i="2"/>
  <c r="BV442" i="2"/>
  <c r="BU442" i="2"/>
  <c r="BT442" i="2"/>
  <c r="BS442" i="2"/>
  <c r="BR442" i="2"/>
  <c r="BQ442" i="2"/>
  <c r="BP442" i="2"/>
  <c r="BO442" i="2"/>
  <c r="BN442" i="2"/>
  <c r="BM442" i="2"/>
  <c r="BL442" i="2"/>
  <c r="BK442" i="2"/>
  <c r="BJ442" i="2"/>
  <c r="BI442" i="2"/>
  <c r="BH442" i="2"/>
  <c r="BG442" i="2"/>
  <c r="BF442" i="2"/>
  <c r="BE442" i="2"/>
  <c r="BD442" i="2"/>
  <c r="BC442" i="2"/>
  <c r="BB442" i="2"/>
  <c r="BA442" i="2"/>
  <c r="AZ442" i="2"/>
  <c r="AY442" i="2"/>
  <c r="AX442" i="2"/>
  <c r="AW442" i="2"/>
  <c r="AV442" i="2"/>
  <c r="AU442" i="2"/>
  <c r="AT442" i="2"/>
  <c r="AS442" i="2"/>
  <c r="AR442" i="2"/>
  <c r="AQ442" i="2"/>
  <c r="AP442" i="2"/>
  <c r="AO442" i="2"/>
  <c r="AN442" i="2"/>
  <c r="AM442" i="2"/>
  <c r="AL442" i="2"/>
  <c r="AK442" i="2"/>
  <c r="AJ442" i="2"/>
  <c r="AI442" i="2"/>
  <c r="AH442" i="2"/>
  <c r="AG442" i="2"/>
  <c r="AF442" i="2"/>
  <c r="AE442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CJ441" i="2"/>
  <c r="CI441" i="2"/>
  <c r="CH441" i="2"/>
  <c r="CG441" i="2"/>
  <c r="CF441" i="2"/>
  <c r="CE441" i="2"/>
  <c r="CD441" i="2"/>
  <c r="CC441" i="2"/>
  <c r="CB441" i="2"/>
  <c r="CA441" i="2"/>
  <c r="BZ441" i="2"/>
  <c r="BY441" i="2"/>
  <c r="BX441" i="2"/>
  <c r="BW441" i="2"/>
  <c r="BV441" i="2"/>
  <c r="BU441" i="2"/>
  <c r="BT441" i="2"/>
  <c r="BS441" i="2"/>
  <c r="BR441" i="2"/>
  <c r="BQ441" i="2"/>
  <c r="BP441" i="2"/>
  <c r="BO441" i="2"/>
  <c r="BN441" i="2"/>
  <c r="BM441" i="2"/>
  <c r="BL441" i="2"/>
  <c r="BK441" i="2"/>
  <c r="BJ441" i="2"/>
  <c r="BI441" i="2"/>
  <c r="BH441" i="2"/>
  <c r="BG441" i="2"/>
  <c r="BF441" i="2"/>
  <c r="BE441" i="2"/>
  <c r="BD441" i="2"/>
  <c r="BC441" i="2"/>
  <c r="BB441" i="2"/>
  <c r="BA441" i="2"/>
  <c r="AZ441" i="2"/>
  <c r="AY441" i="2"/>
  <c r="AX441" i="2"/>
  <c r="AW441" i="2"/>
  <c r="AV441" i="2"/>
  <c r="AU441" i="2"/>
  <c r="AT441" i="2"/>
  <c r="AS441" i="2"/>
  <c r="AR441" i="2"/>
  <c r="AQ441" i="2"/>
  <c r="AP441" i="2"/>
  <c r="AO441" i="2"/>
  <c r="AN441" i="2"/>
  <c r="AM441" i="2"/>
  <c r="AL441" i="2"/>
  <c r="AK441" i="2"/>
  <c r="AJ441" i="2"/>
  <c r="AI441" i="2"/>
  <c r="AH441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CJ440" i="2"/>
  <c r="CI440" i="2"/>
  <c r="CH440" i="2"/>
  <c r="CG440" i="2"/>
  <c r="CF440" i="2"/>
  <c r="CE440" i="2"/>
  <c r="CD440" i="2"/>
  <c r="CC440" i="2"/>
  <c r="CB440" i="2"/>
  <c r="CA440" i="2"/>
  <c r="BZ440" i="2"/>
  <c r="BY440" i="2"/>
  <c r="BX440" i="2"/>
  <c r="BW440" i="2"/>
  <c r="BV440" i="2"/>
  <c r="BU440" i="2"/>
  <c r="BT440" i="2"/>
  <c r="BS440" i="2"/>
  <c r="BR440" i="2"/>
  <c r="BQ440" i="2"/>
  <c r="BP440" i="2"/>
  <c r="BO440" i="2"/>
  <c r="BN440" i="2"/>
  <c r="BM440" i="2"/>
  <c r="BL440" i="2"/>
  <c r="BK440" i="2"/>
  <c r="BJ440" i="2"/>
  <c r="BI440" i="2"/>
  <c r="BH440" i="2"/>
  <c r="BG440" i="2"/>
  <c r="BF440" i="2"/>
  <c r="BE440" i="2"/>
  <c r="BD440" i="2"/>
  <c r="BC440" i="2"/>
  <c r="BB440" i="2"/>
  <c r="BA440" i="2"/>
  <c r="AZ440" i="2"/>
  <c r="AY440" i="2"/>
  <c r="AX440" i="2"/>
  <c r="AW440" i="2"/>
  <c r="AV440" i="2"/>
  <c r="AU440" i="2"/>
  <c r="AT440" i="2"/>
  <c r="AS440" i="2"/>
  <c r="AR440" i="2"/>
  <c r="AQ440" i="2"/>
  <c r="AP440" i="2"/>
  <c r="AO440" i="2"/>
  <c r="AN440" i="2"/>
  <c r="AM440" i="2"/>
  <c r="AL440" i="2"/>
  <c r="AK440" i="2"/>
  <c r="AJ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CJ439" i="2"/>
  <c r="CI439" i="2"/>
  <c r="CH439" i="2"/>
  <c r="CG439" i="2"/>
  <c r="CF439" i="2"/>
  <c r="CE439" i="2"/>
  <c r="CD439" i="2"/>
  <c r="CC439" i="2"/>
  <c r="CB439" i="2"/>
  <c r="CA439" i="2"/>
  <c r="BZ439" i="2"/>
  <c r="BY439" i="2"/>
  <c r="BX439" i="2"/>
  <c r="BW439" i="2"/>
  <c r="BV439" i="2"/>
  <c r="BU439" i="2"/>
  <c r="BT439" i="2"/>
  <c r="BS439" i="2"/>
  <c r="BR439" i="2"/>
  <c r="BQ439" i="2"/>
  <c r="BP439" i="2"/>
  <c r="BO439" i="2"/>
  <c r="BN439" i="2"/>
  <c r="BM439" i="2"/>
  <c r="BL439" i="2"/>
  <c r="BK439" i="2"/>
  <c r="BJ439" i="2"/>
  <c r="BI439" i="2"/>
  <c r="BH439" i="2"/>
  <c r="BG439" i="2"/>
  <c r="BF439" i="2"/>
  <c r="BE439" i="2"/>
  <c r="BD439" i="2"/>
  <c r="BC439" i="2"/>
  <c r="BB439" i="2"/>
  <c r="BA439" i="2"/>
  <c r="AZ439" i="2"/>
  <c r="AY439" i="2"/>
  <c r="AX439" i="2"/>
  <c r="AW439" i="2"/>
  <c r="AV439" i="2"/>
  <c r="AU439" i="2"/>
  <c r="AT439" i="2"/>
  <c r="AS439" i="2"/>
  <c r="AR439" i="2"/>
  <c r="AQ439" i="2"/>
  <c r="AP439" i="2"/>
  <c r="AO439" i="2"/>
  <c r="AN439" i="2"/>
  <c r="AM439" i="2"/>
  <c r="AL439" i="2"/>
  <c r="AK439" i="2"/>
  <c r="AJ439" i="2"/>
  <c r="AI439" i="2"/>
  <c r="AH439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CJ437" i="2"/>
  <c r="CI437" i="2"/>
  <c r="CH437" i="2"/>
  <c r="CG437" i="2"/>
  <c r="CF437" i="2"/>
  <c r="CE437" i="2"/>
  <c r="CD437" i="2"/>
  <c r="CC437" i="2"/>
  <c r="CB437" i="2"/>
  <c r="CA437" i="2"/>
  <c r="BZ437" i="2"/>
  <c r="BY437" i="2"/>
  <c r="BX437" i="2"/>
  <c r="BW437" i="2"/>
  <c r="BV437" i="2"/>
  <c r="BU437" i="2"/>
  <c r="BT437" i="2"/>
  <c r="BS437" i="2"/>
  <c r="BR437" i="2"/>
  <c r="BQ437" i="2"/>
  <c r="BP437" i="2"/>
  <c r="BO437" i="2"/>
  <c r="BN437" i="2"/>
  <c r="BM437" i="2"/>
  <c r="BL437" i="2"/>
  <c r="BK437" i="2"/>
  <c r="BJ437" i="2"/>
  <c r="BI437" i="2"/>
  <c r="BH437" i="2"/>
  <c r="BG437" i="2"/>
  <c r="BF437" i="2"/>
  <c r="BE437" i="2"/>
  <c r="BD437" i="2"/>
  <c r="BC437" i="2"/>
  <c r="BB437" i="2"/>
  <c r="BA437" i="2"/>
  <c r="AZ437" i="2"/>
  <c r="AY437" i="2"/>
  <c r="AX437" i="2"/>
  <c r="AW437" i="2"/>
  <c r="AV437" i="2"/>
  <c r="AU437" i="2"/>
  <c r="AT437" i="2"/>
  <c r="AS437" i="2"/>
  <c r="AR437" i="2"/>
  <c r="AQ437" i="2"/>
  <c r="AP437" i="2"/>
  <c r="AO437" i="2"/>
  <c r="AN437" i="2"/>
  <c r="AM437" i="2"/>
  <c r="AL437" i="2"/>
  <c r="AK437" i="2"/>
  <c r="AJ437" i="2"/>
  <c r="AI437" i="2"/>
  <c r="AH437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CJ436" i="2"/>
  <c r="CI436" i="2"/>
  <c r="CH436" i="2"/>
  <c r="CG436" i="2"/>
  <c r="CF436" i="2"/>
  <c r="CE436" i="2"/>
  <c r="CD436" i="2"/>
  <c r="CC436" i="2"/>
  <c r="CB436" i="2"/>
  <c r="CA436" i="2"/>
  <c r="BZ436" i="2"/>
  <c r="BY436" i="2"/>
  <c r="BX436" i="2"/>
  <c r="BW436" i="2"/>
  <c r="BV436" i="2"/>
  <c r="BU436" i="2"/>
  <c r="BT436" i="2"/>
  <c r="BS436" i="2"/>
  <c r="BR436" i="2"/>
  <c r="BQ436" i="2"/>
  <c r="BP436" i="2"/>
  <c r="BO436" i="2"/>
  <c r="BN436" i="2"/>
  <c r="BM436" i="2"/>
  <c r="BL436" i="2"/>
  <c r="BK436" i="2"/>
  <c r="BJ436" i="2"/>
  <c r="BI436" i="2"/>
  <c r="BH436" i="2"/>
  <c r="BG436" i="2"/>
  <c r="BF436" i="2"/>
  <c r="BE436" i="2"/>
  <c r="BD436" i="2"/>
  <c r="BC436" i="2"/>
  <c r="BB436" i="2"/>
  <c r="BA436" i="2"/>
  <c r="AZ436" i="2"/>
  <c r="AY436" i="2"/>
  <c r="AX436" i="2"/>
  <c r="AW436" i="2"/>
  <c r="AV436" i="2"/>
  <c r="AU436" i="2"/>
  <c r="AT436" i="2"/>
  <c r="AS436" i="2"/>
  <c r="AR436" i="2"/>
  <c r="AQ436" i="2"/>
  <c r="AP436" i="2"/>
  <c r="AO436" i="2"/>
  <c r="AN436" i="2"/>
  <c r="AM436" i="2"/>
  <c r="AL436" i="2"/>
  <c r="AK436" i="2"/>
  <c r="AJ436" i="2"/>
  <c r="AI436" i="2"/>
  <c r="AH436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CJ435" i="2"/>
  <c r="CI435" i="2"/>
  <c r="CH435" i="2"/>
  <c r="CG435" i="2"/>
  <c r="CF435" i="2"/>
  <c r="CE435" i="2"/>
  <c r="CD435" i="2"/>
  <c r="CC435" i="2"/>
  <c r="CB435" i="2"/>
  <c r="CA435" i="2"/>
  <c r="BZ435" i="2"/>
  <c r="BY435" i="2"/>
  <c r="BX435" i="2"/>
  <c r="BW435" i="2"/>
  <c r="BV435" i="2"/>
  <c r="BU435" i="2"/>
  <c r="BT435" i="2"/>
  <c r="BS435" i="2"/>
  <c r="BR435" i="2"/>
  <c r="BQ435" i="2"/>
  <c r="BP435" i="2"/>
  <c r="BO435" i="2"/>
  <c r="BN435" i="2"/>
  <c r="BM435" i="2"/>
  <c r="BL435" i="2"/>
  <c r="BK435" i="2"/>
  <c r="BJ435" i="2"/>
  <c r="BI435" i="2"/>
  <c r="BH435" i="2"/>
  <c r="BG435" i="2"/>
  <c r="BF435" i="2"/>
  <c r="BE435" i="2"/>
  <c r="BD435" i="2"/>
  <c r="BC435" i="2"/>
  <c r="BB435" i="2"/>
  <c r="BA435" i="2"/>
  <c r="AZ435" i="2"/>
  <c r="AY435" i="2"/>
  <c r="AX435" i="2"/>
  <c r="AW435" i="2"/>
  <c r="AV435" i="2"/>
  <c r="AU435" i="2"/>
  <c r="AT435" i="2"/>
  <c r="AS435" i="2"/>
  <c r="AR435" i="2"/>
  <c r="AQ435" i="2"/>
  <c r="AP435" i="2"/>
  <c r="AO435" i="2"/>
  <c r="AN435" i="2"/>
  <c r="AM435" i="2"/>
  <c r="AL435" i="2"/>
  <c r="AK435" i="2"/>
  <c r="AJ435" i="2"/>
  <c r="AI435" i="2"/>
  <c r="AH435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CJ434" i="2"/>
  <c r="CI434" i="2"/>
  <c r="CH434" i="2"/>
  <c r="CG434" i="2"/>
  <c r="CF434" i="2"/>
  <c r="CE434" i="2"/>
  <c r="CD434" i="2"/>
  <c r="CC434" i="2"/>
  <c r="CB434" i="2"/>
  <c r="CA434" i="2"/>
  <c r="BZ434" i="2"/>
  <c r="BY434" i="2"/>
  <c r="BX434" i="2"/>
  <c r="BW434" i="2"/>
  <c r="BV434" i="2"/>
  <c r="BU434" i="2"/>
  <c r="BT434" i="2"/>
  <c r="BS434" i="2"/>
  <c r="BR434" i="2"/>
  <c r="BQ434" i="2"/>
  <c r="BP434" i="2"/>
  <c r="BO434" i="2"/>
  <c r="BN434" i="2"/>
  <c r="BM434" i="2"/>
  <c r="BL434" i="2"/>
  <c r="BK434" i="2"/>
  <c r="BJ434" i="2"/>
  <c r="BI434" i="2"/>
  <c r="BH434" i="2"/>
  <c r="BG434" i="2"/>
  <c r="BF434" i="2"/>
  <c r="BE434" i="2"/>
  <c r="BD434" i="2"/>
  <c r="BC434" i="2"/>
  <c r="BB434" i="2"/>
  <c r="BA434" i="2"/>
  <c r="AZ434" i="2"/>
  <c r="AY434" i="2"/>
  <c r="AX434" i="2"/>
  <c r="AW434" i="2"/>
  <c r="AV434" i="2"/>
  <c r="AU434" i="2"/>
  <c r="AT434" i="2"/>
  <c r="AS434" i="2"/>
  <c r="AR434" i="2"/>
  <c r="AQ434" i="2"/>
  <c r="AP434" i="2"/>
  <c r="AO434" i="2"/>
  <c r="AN434" i="2"/>
  <c r="AM434" i="2"/>
  <c r="AL434" i="2"/>
  <c r="AK434" i="2"/>
  <c r="AJ434" i="2"/>
  <c r="AI434" i="2"/>
  <c r="AH434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CJ433" i="2"/>
  <c r="CI433" i="2"/>
  <c r="CH433" i="2"/>
  <c r="CG433" i="2"/>
  <c r="CF433" i="2"/>
  <c r="CE433" i="2"/>
  <c r="CD433" i="2"/>
  <c r="CC433" i="2"/>
  <c r="CB433" i="2"/>
  <c r="CA433" i="2"/>
  <c r="BZ433" i="2"/>
  <c r="BY433" i="2"/>
  <c r="BX433" i="2"/>
  <c r="BW433" i="2"/>
  <c r="BV433" i="2"/>
  <c r="BU433" i="2"/>
  <c r="BT433" i="2"/>
  <c r="BS433" i="2"/>
  <c r="BR433" i="2"/>
  <c r="BQ433" i="2"/>
  <c r="BP433" i="2"/>
  <c r="BO433" i="2"/>
  <c r="BN433" i="2"/>
  <c r="BM433" i="2"/>
  <c r="BL433" i="2"/>
  <c r="BK433" i="2"/>
  <c r="BJ433" i="2"/>
  <c r="BI433" i="2"/>
  <c r="BH433" i="2"/>
  <c r="BG433" i="2"/>
  <c r="BF433" i="2"/>
  <c r="BE433" i="2"/>
  <c r="BD433" i="2"/>
  <c r="BC433" i="2"/>
  <c r="BB433" i="2"/>
  <c r="BA433" i="2"/>
  <c r="AZ433" i="2"/>
  <c r="AY433" i="2"/>
  <c r="AX433" i="2"/>
  <c r="AW433" i="2"/>
  <c r="AV433" i="2"/>
  <c r="AU433" i="2"/>
  <c r="AT433" i="2"/>
  <c r="AS433" i="2"/>
  <c r="AR433" i="2"/>
  <c r="AQ433" i="2"/>
  <c r="AP433" i="2"/>
  <c r="AO433" i="2"/>
  <c r="AN433" i="2"/>
  <c r="AM433" i="2"/>
  <c r="AL433" i="2"/>
  <c r="AK433" i="2"/>
  <c r="AJ433" i="2"/>
  <c r="AI433" i="2"/>
  <c r="AH433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CJ432" i="2"/>
  <c r="CI432" i="2"/>
  <c r="CH432" i="2"/>
  <c r="CG432" i="2"/>
  <c r="CF432" i="2"/>
  <c r="CE432" i="2"/>
  <c r="CD432" i="2"/>
  <c r="CC432" i="2"/>
  <c r="CB432" i="2"/>
  <c r="CA432" i="2"/>
  <c r="BZ432" i="2"/>
  <c r="BY432" i="2"/>
  <c r="BX432" i="2"/>
  <c r="BW432" i="2"/>
  <c r="BV432" i="2"/>
  <c r="BU432" i="2"/>
  <c r="BT432" i="2"/>
  <c r="BS432" i="2"/>
  <c r="BR432" i="2"/>
  <c r="BQ432" i="2"/>
  <c r="BP432" i="2"/>
  <c r="BO432" i="2"/>
  <c r="BN432" i="2"/>
  <c r="BM432" i="2"/>
  <c r="BL432" i="2"/>
  <c r="BK432" i="2"/>
  <c r="BJ432" i="2"/>
  <c r="BI432" i="2"/>
  <c r="BH432" i="2"/>
  <c r="BG432" i="2"/>
  <c r="BF432" i="2"/>
  <c r="BE432" i="2"/>
  <c r="BD432" i="2"/>
  <c r="BC432" i="2"/>
  <c r="BB432" i="2"/>
  <c r="BA432" i="2"/>
  <c r="AZ432" i="2"/>
  <c r="AY432" i="2"/>
  <c r="AX432" i="2"/>
  <c r="AW432" i="2"/>
  <c r="AV432" i="2"/>
  <c r="AU432" i="2"/>
  <c r="AT432" i="2"/>
  <c r="AS432" i="2"/>
  <c r="AR432" i="2"/>
  <c r="AQ432" i="2"/>
  <c r="AP432" i="2"/>
  <c r="AO432" i="2"/>
  <c r="AN432" i="2"/>
  <c r="AM432" i="2"/>
  <c r="AL432" i="2"/>
  <c r="AK432" i="2"/>
  <c r="AJ432" i="2"/>
  <c r="AI432" i="2"/>
  <c r="AH432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CJ431" i="2"/>
  <c r="CI431" i="2"/>
  <c r="CH431" i="2"/>
  <c r="CG431" i="2"/>
  <c r="CF431" i="2"/>
  <c r="CE431" i="2"/>
  <c r="CD431" i="2"/>
  <c r="CC431" i="2"/>
  <c r="CB431" i="2"/>
  <c r="CA431" i="2"/>
  <c r="BZ431" i="2"/>
  <c r="BY431" i="2"/>
  <c r="BX431" i="2"/>
  <c r="BW431" i="2"/>
  <c r="BV431" i="2"/>
  <c r="BU431" i="2"/>
  <c r="BT431" i="2"/>
  <c r="BS431" i="2"/>
  <c r="BR431" i="2"/>
  <c r="BQ431" i="2"/>
  <c r="BP431" i="2"/>
  <c r="BO431" i="2"/>
  <c r="BN431" i="2"/>
  <c r="BM431" i="2"/>
  <c r="BL431" i="2"/>
  <c r="BK431" i="2"/>
  <c r="BJ431" i="2"/>
  <c r="BI431" i="2"/>
  <c r="BH431" i="2"/>
  <c r="BG431" i="2"/>
  <c r="BF431" i="2"/>
  <c r="BE431" i="2"/>
  <c r="BD431" i="2"/>
  <c r="BC431" i="2"/>
  <c r="BB431" i="2"/>
  <c r="BA431" i="2"/>
  <c r="AZ431" i="2"/>
  <c r="AY431" i="2"/>
  <c r="AX431" i="2"/>
  <c r="AW431" i="2"/>
  <c r="AV431" i="2"/>
  <c r="AU431" i="2"/>
  <c r="AT431" i="2"/>
  <c r="AS431" i="2"/>
  <c r="AR431" i="2"/>
  <c r="AQ431" i="2"/>
  <c r="AP431" i="2"/>
  <c r="AO431" i="2"/>
  <c r="AN431" i="2"/>
  <c r="AM431" i="2"/>
  <c r="AL431" i="2"/>
  <c r="AK431" i="2"/>
  <c r="AJ431" i="2"/>
  <c r="AI431" i="2"/>
  <c r="AH431" i="2"/>
  <c r="AG431" i="2"/>
  <c r="AF431" i="2"/>
  <c r="AE431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CJ430" i="2"/>
  <c r="CI430" i="2"/>
  <c r="CH430" i="2"/>
  <c r="CG430" i="2"/>
  <c r="CF430" i="2"/>
  <c r="CE430" i="2"/>
  <c r="CD430" i="2"/>
  <c r="CC430" i="2"/>
  <c r="CB430" i="2"/>
  <c r="CA430" i="2"/>
  <c r="BZ430" i="2"/>
  <c r="BY430" i="2"/>
  <c r="BX430" i="2"/>
  <c r="BW430" i="2"/>
  <c r="BV430" i="2"/>
  <c r="BU430" i="2"/>
  <c r="BT430" i="2"/>
  <c r="BS430" i="2"/>
  <c r="BR430" i="2"/>
  <c r="BQ430" i="2"/>
  <c r="BP430" i="2"/>
  <c r="BO430" i="2"/>
  <c r="BN430" i="2"/>
  <c r="BM430" i="2"/>
  <c r="BL430" i="2"/>
  <c r="BK430" i="2"/>
  <c r="BJ430" i="2"/>
  <c r="BI430" i="2"/>
  <c r="BH430" i="2"/>
  <c r="BG430" i="2"/>
  <c r="BF430" i="2"/>
  <c r="BE430" i="2"/>
  <c r="BD430" i="2"/>
  <c r="BC430" i="2"/>
  <c r="BB430" i="2"/>
  <c r="BA430" i="2"/>
  <c r="AZ430" i="2"/>
  <c r="AY430" i="2"/>
  <c r="AX430" i="2"/>
  <c r="AW430" i="2"/>
  <c r="AV430" i="2"/>
  <c r="AU430" i="2"/>
  <c r="AT430" i="2"/>
  <c r="AS430" i="2"/>
  <c r="AR430" i="2"/>
  <c r="AQ430" i="2"/>
  <c r="AP430" i="2"/>
  <c r="AO430" i="2"/>
  <c r="AN430" i="2"/>
  <c r="AM430" i="2"/>
  <c r="AL430" i="2"/>
  <c r="AK430" i="2"/>
  <c r="AJ430" i="2"/>
  <c r="AI430" i="2"/>
  <c r="AH430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CJ429" i="2"/>
  <c r="CI429" i="2"/>
  <c r="CH429" i="2"/>
  <c r="CG429" i="2"/>
  <c r="CF429" i="2"/>
  <c r="CE429" i="2"/>
  <c r="CD429" i="2"/>
  <c r="CC429" i="2"/>
  <c r="CB429" i="2"/>
  <c r="CA429" i="2"/>
  <c r="BZ429" i="2"/>
  <c r="BY429" i="2"/>
  <c r="BX429" i="2"/>
  <c r="BW429" i="2"/>
  <c r="BV429" i="2"/>
  <c r="BU429" i="2"/>
  <c r="BT429" i="2"/>
  <c r="BS429" i="2"/>
  <c r="BR429" i="2"/>
  <c r="BQ429" i="2"/>
  <c r="BP429" i="2"/>
  <c r="BO429" i="2"/>
  <c r="BN429" i="2"/>
  <c r="BM429" i="2"/>
  <c r="BL429" i="2"/>
  <c r="BK429" i="2"/>
  <c r="BJ429" i="2"/>
  <c r="BI429" i="2"/>
  <c r="BH429" i="2"/>
  <c r="BG429" i="2"/>
  <c r="BF429" i="2"/>
  <c r="BE429" i="2"/>
  <c r="BD429" i="2"/>
  <c r="BC429" i="2"/>
  <c r="BB429" i="2"/>
  <c r="BA429" i="2"/>
  <c r="AZ429" i="2"/>
  <c r="AY429" i="2"/>
  <c r="AX429" i="2"/>
  <c r="AW429" i="2"/>
  <c r="AV429" i="2"/>
  <c r="AU429" i="2"/>
  <c r="AT429" i="2"/>
  <c r="AS429" i="2"/>
  <c r="AR429" i="2"/>
  <c r="AQ429" i="2"/>
  <c r="AP429" i="2"/>
  <c r="AO429" i="2"/>
  <c r="AN429" i="2"/>
  <c r="AM429" i="2"/>
  <c r="AL429" i="2"/>
  <c r="AK429" i="2"/>
  <c r="AJ429" i="2"/>
  <c r="AI429" i="2"/>
  <c r="AH429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CJ428" i="2"/>
  <c r="CI428" i="2"/>
  <c r="CH428" i="2"/>
  <c r="CG428" i="2"/>
  <c r="CF428" i="2"/>
  <c r="CE428" i="2"/>
  <c r="CD428" i="2"/>
  <c r="CC428" i="2"/>
  <c r="CB428" i="2"/>
  <c r="CA428" i="2"/>
  <c r="BZ428" i="2"/>
  <c r="BY428" i="2"/>
  <c r="BX428" i="2"/>
  <c r="BW428" i="2"/>
  <c r="BV428" i="2"/>
  <c r="BU428" i="2"/>
  <c r="BT428" i="2"/>
  <c r="BS428" i="2"/>
  <c r="BR428" i="2"/>
  <c r="BQ428" i="2"/>
  <c r="BP428" i="2"/>
  <c r="BO428" i="2"/>
  <c r="BN428" i="2"/>
  <c r="BM428" i="2"/>
  <c r="BL428" i="2"/>
  <c r="BK428" i="2"/>
  <c r="BJ428" i="2"/>
  <c r="BI428" i="2"/>
  <c r="BH428" i="2"/>
  <c r="BG428" i="2"/>
  <c r="BF428" i="2"/>
  <c r="BE428" i="2"/>
  <c r="BD428" i="2"/>
  <c r="BC428" i="2"/>
  <c r="BB428" i="2"/>
  <c r="BA428" i="2"/>
  <c r="AZ428" i="2"/>
  <c r="AY428" i="2"/>
  <c r="AX428" i="2"/>
  <c r="AW428" i="2"/>
  <c r="AV428" i="2"/>
  <c r="AU428" i="2"/>
  <c r="AT428" i="2"/>
  <c r="AS428" i="2"/>
  <c r="AR428" i="2"/>
  <c r="AQ428" i="2"/>
  <c r="AP428" i="2"/>
  <c r="AO428" i="2"/>
  <c r="AN428" i="2"/>
  <c r="AM428" i="2"/>
  <c r="AL428" i="2"/>
  <c r="AK428" i="2"/>
  <c r="AJ428" i="2"/>
  <c r="AI428" i="2"/>
  <c r="AH428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CJ427" i="2"/>
  <c r="CI427" i="2"/>
  <c r="CH427" i="2"/>
  <c r="CG427" i="2"/>
  <c r="CF427" i="2"/>
  <c r="CE427" i="2"/>
  <c r="CD427" i="2"/>
  <c r="CC427" i="2"/>
  <c r="CB427" i="2"/>
  <c r="CA427" i="2"/>
  <c r="BZ427" i="2"/>
  <c r="BY427" i="2"/>
  <c r="BX427" i="2"/>
  <c r="BW427" i="2"/>
  <c r="BV427" i="2"/>
  <c r="BU427" i="2"/>
  <c r="BT427" i="2"/>
  <c r="BS427" i="2"/>
  <c r="BR427" i="2"/>
  <c r="BQ427" i="2"/>
  <c r="BP427" i="2"/>
  <c r="BO427" i="2"/>
  <c r="BN427" i="2"/>
  <c r="BM427" i="2"/>
  <c r="BL427" i="2"/>
  <c r="BK427" i="2"/>
  <c r="BJ427" i="2"/>
  <c r="BI427" i="2"/>
  <c r="BH427" i="2"/>
  <c r="BG427" i="2"/>
  <c r="BF427" i="2"/>
  <c r="BE427" i="2"/>
  <c r="BD427" i="2"/>
  <c r="BC427" i="2"/>
  <c r="BB427" i="2"/>
  <c r="BA427" i="2"/>
  <c r="AZ427" i="2"/>
  <c r="AY427" i="2"/>
  <c r="AX427" i="2"/>
  <c r="AW427" i="2"/>
  <c r="AV427" i="2"/>
  <c r="AU427" i="2"/>
  <c r="AT427" i="2"/>
  <c r="AS427" i="2"/>
  <c r="AR427" i="2"/>
  <c r="AQ427" i="2"/>
  <c r="AP427" i="2"/>
  <c r="AO427" i="2"/>
  <c r="AN427" i="2"/>
  <c r="AM427" i="2"/>
  <c r="AL427" i="2"/>
  <c r="AK427" i="2"/>
  <c r="AJ427" i="2"/>
  <c r="AI427" i="2"/>
  <c r="AH427" i="2"/>
  <c r="AG427" i="2"/>
  <c r="AF427" i="2"/>
  <c r="AE427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CJ426" i="2"/>
  <c r="CI426" i="2"/>
  <c r="CH426" i="2"/>
  <c r="CG426" i="2"/>
  <c r="CF426" i="2"/>
  <c r="CE426" i="2"/>
  <c r="CD426" i="2"/>
  <c r="CC426" i="2"/>
  <c r="CB426" i="2"/>
  <c r="CA426" i="2"/>
  <c r="BZ426" i="2"/>
  <c r="BY426" i="2"/>
  <c r="BX426" i="2"/>
  <c r="BW426" i="2"/>
  <c r="BV426" i="2"/>
  <c r="BU426" i="2"/>
  <c r="BT426" i="2"/>
  <c r="BS426" i="2"/>
  <c r="BR426" i="2"/>
  <c r="BQ426" i="2"/>
  <c r="BP426" i="2"/>
  <c r="BO426" i="2"/>
  <c r="BN426" i="2"/>
  <c r="BM426" i="2"/>
  <c r="BL426" i="2"/>
  <c r="BK426" i="2"/>
  <c r="BJ426" i="2"/>
  <c r="BI426" i="2"/>
  <c r="BH426" i="2"/>
  <c r="BG426" i="2"/>
  <c r="BF426" i="2"/>
  <c r="BE426" i="2"/>
  <c r="BD426" i="2"/>
  <c r="BC426" i="2"/>
  <c r="BB426" i="2"/>
  <c r="BA426" i="2"/>
  <c r="AZ426" i="2"/>
  <c r="AY426" i="2"/>
  <c r="AX426" i="2"/>
  <c r="AW426" i="2"/>
  <c r="AV426" i="2"/>
  <c r="AU426" i="2"/>
  <c r="AT426" i="2"/>
  <c r="AS426" i="2"/>
  <c r="AR426" i="2"/>
  <c r="AQ426" i="2"/>
  <c r="AP426" i="2"/>
  <c r="AO426" i="2"/>
  <c r="AN426" i="2"/>
  <c r="AM426" i="2"/>
  <c r="AL426" i="2"/>
  <c r="AK426" i="2"/>
  <c r="AJ426" i="2"/>
  <c r="AI426" i="2"/>
  <c r="AH426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CJ425" i="2"/>
  <c r="CI425" i="2"/>
  <c r="CH425" i="2"/>
  <c r="CG425" i="2"/>
  <c r="CF425" i="2"/>
  <c r="CE425" i="2"/>
  <c r="CD425" i="2"/>
  <c r="CC425" i="2"/>
  <c r="CB425" i="2"/>
  <c r="CA425" i="2"/>
  <c r="BZ425" i="2"/>
  <c r="BY425" i="2"/>
  <c r="BX425" i="2"/>
  <c r="BW425" i="2"/>
  <c r="BV425" i="2"/>
  <c r="BU425" i="2"/>
  <c r="BT425" i="2"/>
  <c r="BS425" i="2"/>
  <c r="BR425" i="2"/>
  <c r="BQ425" i="2"/>
  <c r="BP425" i="2"/>
  <c r="BO425" i="2"/>
  <c r="BN425" i="2"/>
  <c r="BM425" i="2"/>
  <c r="BL425" i="2"/>
  <c r="BK425" i="2"/>
  <c r="BJ425" i="2"/>
  <c r="BI425" i="2"/>
  <c r="BH425" i="2"/>
  <c r="BG425" i="2"/>
  <c r="BF425" i="2"/>
  <c r="BE425" i="2"/>
  <c r="BD425" i="2"/>
  <c r="BC425" i="2"/>
  <c r="BB425" i="2"/>
  <c r="BA425" i="2"/>
  <c r="AZ425" i="2"/>
  <c r="AY425" i="2"/>
  <c r="AX425" i="2"/>
  <c r="AW425" i="2"/>
  <c r="AV425" i="2"/>
  <c r="AU425" i="2"/>
  <c r="AT425" i="2"/>
  <c r="AS425" i="2"/>
  <c r="AR425" i="2"/>
  <c r="AQ425" i="2"/>
  <c r="AP425" i="2"/>
  <c r="AO425" i="2"/>
  <c r="AN425" i="2"/>
  <c r="AM425" i="2"/>
  <c r="AL425" i="2"/>
  <c r="AK425" i="2"/>
  <c r="AJ425" i="2"/>
  <c r="AI425" i="2"/>
  <c r="AH425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CJ424" i="2"/>
  <c r="CI424" i="2"/>
  <c r="CH424" i="2"/>
  <c r="CG424" i="2"/>
  <c r="CF424" i="2"/>
  <c r="CE424" i="2"/>
  <c r="CD424" i="2"/>
  <c r="CC424" i="2"/>
  <c r="CB424" i="2"/>
  <c r="CA424" i="2"/>
  <c r="BZ424" i="2"/>
  <c r="BY424" i="2"/>
  <c r="BX424" i="2"/>
  <c r="BW424" i="2"/>
  <c r="BV424" i="2"/>
  <c r="BU424" i="2"/>
  <c r="BT424" i="2"/>
  <c r="BS424" i="2"/>
  <c r="BR424" i="2"/>
  <c r="BQ424" i="2"/>
  <c r="BP424" i="2"/>
  <c r="BO424" i="2"/>
  <c r="BN424" i="2"/>
  <c r="BM424" i="2"/>
  <c r="BL424" i="2"/>
  <c r="BK424" i="2"/>
  <c r="BJ424" i="2"/>
  <c r="BI424" i="2"/>
  <c r="BH424" i="2"/>
  <c r="BG424" i="2"/>
  <c r="BF424" i="2"/>
  <c r="BE424" i="2"/>
  <c r="BD424" i="2"/>
  <c r="BC424" i="2"/>
  <c r="BB424" i="2"/>
  <c r="BA424" i="2"/>
  <c r="AZ424" i="2"/>
  <c r="AY424" i="2"/>
  <c r="AX424" i="2"/>
  <c r="AW424" i="2"/>
  <c r="AV424" i="2"/>
  <c r="AU424" i="2"/>
  <c r="AT424" i="2"/>
  <c r="AS424" i="2"/>
  <c r="AR424" i="2"/>
  <c r="AQ424" i="2"/>
  <c r="AP424" i="2"/>
  <c r="AO424" i="2"/>
  <c r="AN424" i="2"/>
  <c r="AM424" i="2"/>
  <c r="AL424" i="2"/>
  <c r="AK424" i="2"/>
  <c r="AJ424" i="2"/>
  <c r="AI424" i="2"/>
  <c r="AH424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CJ423" i="2"/>
  <c r="CI423" i="2"/>
  <c r="CH423" i="2"/>
  <c r="CG423" i="2"/>
  <c r="CF423" i="2"/>
  <c r="CE423" i="2"/>
  <c r="CD423" i="2"/>
  <c r="CC423" i="2"/>
  <c r="CB423" i="2"/>
  <c r="CA423" i="2"/>
  <c r="BZ423" i="2"/>
  <c r="BY423" i="2"/>
  <c r="BX423" i="2"/>
  <c r="BW423" i="2"/>
  <c r="BV423" i="2"/>
  <c r="BU423" i="2"/>
  <c r="BT423" i="2"/>
  <c r="BS423" i="2"/>
  <c r="BR423" i="2"/>
  <c r="BQ423" i="2"/>
  <c r="BP423" i="2"/>
  <c r="BO423" i="2"/>
  <c r="BN423" i="2"/>
  <c r="BM423" i="2"/>
  <c r="BL423" i="2"/>
  <c r="BK423" i="2"/>
  <c r="BJ423" i="2"/>
  <c r="BI423" i="2"/>
  <c r="BH423" i="2"/>
  <c r="BG423" i="2"/>
  <c r="BF423" i="2"/>
  <c r="BE423" i="2"/>
  <c r="BD423" i="2"/>
  <c r="BC423" i="2"/>
  <c r="BB423" i="2"/>
  <c r="BA423" i="2"/>
  <c r="AZ423" i="2"/>
  <c r="AY423" i="2"/>
  <c r="AX423" i="2"/>
  <c r="AW423" i="2"/>
  <c r="AV423" i="2"/>
  <c r="AU423" i="2"/>
  <c r="AT423" i="2"/>
  <c r="AS423" i="2"/>
  <c r="AR423" i="2"/>
  <c r="AQ423" i="2"/>
  <c r="AP423" i="2"/>
  <c r="AO423" i="2"/>
  <c r="AN423" i="2"/>
  <c r="AM423" i="2"/>
  <c r="AL423" i="2"/>
  <c r="AK423" i="2"/>
  <c r="AJ423" i="2"/>
  <c r="AI423" i="2"/>
  <c r="AH423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CJ422" i="2"/>
  <c r="CI422" i="2"/>
  <c r="CH422" i="2"/>
  <c r="CG422" i="2"/>
  <c r="CF422" i="2"/>
  <c r="CE422" i="2"/>
  <c r="CD422" i="2"/>
  <c r="CC422" i="2"/>
  <c r="CB422" i="2"/>
  <c r="CA422" i="2"/>
  <c r="BZ422" i="2"/>
  <c r="BY422" i="2"/>
  <c r="BX422" i="2"/>
  <c r="BW422" i="2"/>
  <c r="BV422" i="2"/>
  <c r="BU422" i="2"/>
  <c r="BT422" i="2"/>
  <c r="BS422" i="2"/>
  <c r="BR422" i="2"/>
  <c r="BQ422" i="2"/>
  <c r="BP422" i="2"/>
  <c r="BO422" i="2"/>
  <c r="BN422" i="2"/>
  <c r="BM422" i="2"/>
  <c r="BL422" i="2"/>
  <c r="BK422" i="2"/>
  <c r="BJ422" i="2"/>
  <c r="BI422" i="2"/>
  <c r="BH422" i="2"/>
  <c r="BG422" i="2"/>
  <c r="BF422" i="2"/>
  <c r="BE422" i="2"/>
  <c r="BD422" i="2"/>
  <c r="BC422" i="2"/>
  <c r="BB422" i="2"/>
  <c r="BA422" i="2"/>
  <c r="AZ422" i="2"/>
  <c r="AY422" i="2"/>
  <c r="AX422" i="2"/>
  <c r="AW422" i="2"/>
  <c r="AV422" i="2"/>
  <c r="AU422" i="2"/>
  <c r="AT422" i="2"/>
  <c r="AS422" i="2"/>
  <c r="AR422" i="2"/>
  <c r="AQ422" i="2"/>
  <c r="AP422" i="2"/>
  <c r="AO422" i="2"/>
  <c r="AN422" i="2"/>
  <c r="AM422" i="2"/>
  <c r="AL422" i="2"/>
  <c r="AK422" i="2"/>
  <c r="AJ422" i="2"/>
  <c r="AI422" i="2"/>
  <c r="AH422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CJ421" i="2"/>
  <c r="CI421" i="2"/>
  <c r="CH421" i="2"/>
  <c r="CG421" i="2"/>
  <c r="CF421" i="2"/>
  <c r="CE421" i="2"/>
  <c r="CD421" i="2"/>
  <c r="CC421" i="2"/>
  <c r="CB421" i="2"/>
  <c r="CA421" i="2"/>
  <c r="BZ421" i="2"/>
  <c r="BY421" i="2"/>
  <c r="BX421" i="2"/>
  <c r="BW421" i="2"/>
  <c r="BV421" i="2"/>
  <c r="BU421" i="2"/>
  <c r="BT421" i="2"/>
  <c r="BS421" i="2"/>
  <c r="BR421" i="2"/>
  <c r="BQ421" i="2"/>
  <c r="BP421" i="2"/>
  <c r="BO421" i="2"/>
  <c r="BN421" i="2"/>
  <c r="BM421" i="2"/>
  <c r="BL421" i="2"/>
  <c r="BK421" i="2"/>
  <c r="BJ421" i="2"/>
  <c r="BI421" i="2"/>
  <c r="BH421" i="2"/>
  <c r="BG421" i="2"/>
  <c r="BF421" i="2"/>
  <c r="BE421" i="2"/>
  <c r="BD421" i="2"/>
  <c r="BC421" i="2"/>
  <c r="BB421" i="2"/>
  <c r="BA421" i="2"/>
  <c r="AZ421" i="2"/>
  <c r="AY421" i="2"/>
  <c r="AX421" i="2"/>
  <c r="AW421" i="2"/>
  <c r="AV421" i="2"/>
  <c r="AU421" i="2"/>
  <c r="AT421" i="2"/>
  <c r="AS421" i="2"/>
  <c r="AR421" i="2"/>
  <c r="AQ421" i="2"/>
  <c r="AP421" i="2"/>
  <c r="AO421" i="2"/>
  <c r="AN421" i="2"/>
  <c r="AM421" i="2"/>
  <c r="AL421" i="2"/>
  <c r="AK421" i="2"/>
  <c r="AJ421" i="2"/>
  <c r="AI421" i="2"/>
  <c r="AH421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/>
  <c r="BT78" i="2"/>
  <c r="BS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CJ68" i="2"/>
  <c r="CI68" i="2"/>
  <c r="CH68" i="2"/>
  <c r="CG68" i="2"/>
  <c r="CF68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CJ756" i="2"/>
  <c r="CI756" i="2"/>
  <c r="CH756" i="2"/>
  <c r="CG756" i="2"/>
  <c r="CF756" i="2"/>
  <c r="CE756" i="2"/>
  <c r="CD756" i="2"/>
  <c r="CC756" i="2"/>
  <c r="CB756" i="2"/>
  <c r="CA756" i="2"/>
  <c r="BZ756" i="2"/>
  <c r="BY756" i="2"/>
  <c r="BX756" i="2"/>
  <c r="BW756" i="2"/>
  <c r="BV756" i="2"/>
  <c r="BU756" i="2"/>
  <c r="BT756" i="2"/>
  <c r="BS756" i="2"/>
  <c r="BR756" i="2"/>
  <c r="BQ756" i="2"/>
  <c r="BP756" i="2"/>
  <c r="BO756" i="2"/>
  <c r="BN756" i="2"/>
  <c r="BM756" i="2"/>
  <c r="BL756" i="2"/>
  <c r="BK756" i="2"/>
  <c r="BJ756" i="2"/>
  <c r="BI756" i="2"/>
  <c r="BH756" i="2"/>
  <c r="BG756" i="2"/>
  <c r="BF756" i="2"/>
  <c r="BE756" i="2"/>
  <c r="BD756" i="2"/>
  <c r="BC756" i="2"/>
  <c r="BB756" i="2"/>
  <c r="BA756" i="2"/>
  <c r="AZ756" i="2"/>
  <c r="AY756" i="2"/>
  <c r="AX756" i="2"/>
  <c r="AW756" i="2"/>
  <c r="AV756" i="2"/>
  <c r="AU756" i="2"/>
  <c r="AT756" i="2"/>
  <c r="AS756" i="2"/>
  <c r="AR756" i="2"/>
  <c r="AQ756" i="2"/>
  <c r="AP756" i="2"/>
  <c r="AO756" i="2"/>
  <c r="AN756" i="2"/>
  <c r="AM756" i="2"/>
  <c r="AL756" i="2"/>
  <c r="AK756" i="2"/>
  <c r="AJ756" i="2"/>
  <c r="AI756" i="2"/>
  <c r="AH756" i="2"/>
  <c r="AG756" i="2"/>
  <c r="AF756" i="2"/>
  <c r="AE756" i="2"/>
  <c r="AD756" i="2"/>
  <c r="AC756" i="2"/>
  <c r="AB756" i="2"/>
  <c r="AA756" i="2"/>
  <c r="Z756" i="2"/>
  <c r="Y756" i="2"/>
  <c r="X756" i="2"/>
  <c r="W756" i="2"/>
  <c r="V756" i="2"/>
  <c r="U756" i="2"/>
  <c r="T756" i="2"/>
  <c r="S756" i="2"/>
  <c r="R756" i="2"/>
  <c r="Q756" i="2"/>
  <c r="P756" i="2"/>
  <c r="O756" i="2"/>
  <c r="N756" i="2"/>
  <c r="M756" i="2"/>
  <c r="L756" i="2"/>
  <c r="K756" i="2"/>
  <c r="J756" i="2"/>
  <c r="I756" i="2"/>
  <c r="H756" i="2"/>
  <c r="G756" i="2"/>
  <c r="F756" i="2"/>
  <c r="E756" i="2"/>
  <c r="D756" i="2"/>
  <c r="C756" i="2"/>
  <c r="B756" i="2"/>
  <c r="CJ755" i="2"/>
  <c r="CI755" i="2"/>
  <c r="CH755" i="2"/>
  <c r="CG755" i="2"/>
  <c r="CF755" i="2"/>
  <c r="CE755" i="2"/>
  <c r="CD755" i="2"/>
  <c r="CC755" i="2"/>
  <c r="CB755" i="2"/>
  <c r="CA755" i="2"/>
  <c r="BZ755" i="2"/>
  <c r="BY755" i="2"/>
  <c r="BX755" i="2"/>
  <c r="BW755" i="2"/>
  <c r="BV755" i="2"/>
  <c r="BU755" i="2"/>
  <c r="BT755" i="2"/>
  <c r="BS755" i="2"/>
  <c r="BR755" i="2"/>
  <c r="BQ755" i="2"/>
  <c r="BP755" i="2"/>
  <c r="BO755" i="2"/>
  <c r="BN755" i="2"/>
  <c r="BM755" i="2"/>
  <c r="BL755" i="2"/>
  <c r="BK755" i="2"/>
  <c r="BJ755" i="2"/>
  <c r="BI755" i="2"/>
  <c r="BH755" i="2"/>
  <c r="BG755" i="2"/>
  <c r="BF755" i="2"/>
  <c r="BE755" i="2"/>
  <c r="BD755" i="2"/>
  <c r="BC755" i="2"/>
  <c r="BB755" i="2"/>
  <c r="BA755" i="2"/>
  <c r="AZ755" i="2"/>
  <c r="AY755" i="2"/>
  <c r="AX755" i="2"/>
  <c r="AW755" i="2"/>
  <c r="AV755" i="2"/>
  <c r="AU755" i="2"/>
  <c r="AT755" i="2"/>
  <c r="AS755" i="2"/>
  <c r="AR755" i="2"/>
  <c r="AQ755" i="2"/>
  <c r="AP755" i="2"/>
  <c r="AO755" i="2"/>
  <c r="AN755" i="2"/>
  <c r="AM755" i="2"/>
  <c r="AL755" i="2"/>
  <c r="AK755" i="2"/>
  <c r="AJ755" i="2"/>
  <c r="AI755" i="2"/>
  <c r="AH755" i="2"/>
  <c r="AG755" i="2"/>
  <c r="AF755" i="2"/>
  <c r="AE755" i="2"/>
  <c r="AD755" i="2"/>
  <c r="AC755" i="2"/>
  <c r="AB755" i="2"/>
  <c r="AA755" i="2"/>
  <c r="Z755" i="2"/>
  <c r="Y755" i="2"/>
  <c r="X755" i="2"/>
  <c r="W755" i="2"/>
  <c r="V755" i="2"/>
  <c r="U755" i="2"/>
  <c r="T755" i="2"/>
  <c r="S755" i="2"/>
  <c r="R755" i="2"/>
  <c r="Q755" i="2"/>
  <c r="P755" i="2"/>
  <c r="O755" i="2"/>
  <c r="N755" i="2"/>
  <c r="M755" i="2"/>
  <c r="L755" i="2"/>
  <c r="K755" i="2"/>
  <c r="J755" i="2"/>
  <c r="I755" i="2"/>
  <c r="H755" i="2"/>
  <c r="G755" i="2"/>
  <c r="F755" i="2"/>
  <c r="E755" i="2"/>
  <c r="D755" i="2"/>
  <c r="C755" i="2"/>
  <c r="B755" i="2"/>
  <c r="CJ754" i="2"/>
  <c r="CI754" i="2"/>
  <c r="CH754" i="2"/>
  <c r="CG754" i="2"/>
  <c r="CF754" i="2"/>
  <c r="CE754" i="2"/>
  <c r="CD754" i="2"/>
  <c r="CC754" i="2"/>
  <c r="CB754" i="2"/>
  <c r="CA754" i="2"/>
  <c r="BZ754" i="2"/>
  <c r="BY754" i="2"/>
  <c r="BX754" i="2"/>
  <c r="BW754" i="2"/>
  <c r="BV754" i="2"/>
  <c r="BU754" i="2"/>
  <c r="BT754" i="2"/>
  <c r="BS754" i="2"/>
  <c r="BR754" i="2"/>
  <c r="BQ754" i="2"/>
  <c r="BP754" i="2"/>
  <c r="BO754" i="2"/>
  <c r="BN754" i="2"/>
  <c r="BM754" i="2"/>
  <c r="BL754" i="2"/>
  <c r="BK754" i="2"/>
  <c r="BJ754" i="2"/>
  <c r="BI754" i="2"/>
  <c r="BH754" i="2"/>
  <c r="BG754" i="2"/>
  <c r="BF754" i="2"/>
  <c r="BE754" i="2"/>
  <c r="BD754" i="2"/>
  <c r="BC754" i="2"/>
  <c r="BB754" i="2"/>
  <c r="BA754" i="2"/>
  <c r="AZ754" i="2"/>
  <c r="AY754" i="2"/>
  <c r="AX754" i="2"/>
  <c r="AW754" i="2"/>
  <c r="AV754" i="2"/>
  <c r="AU754" i="2"/>
  <c r="AT754" i="2"/>
  <c r="AS754" i="2"/>
  <c r="AR754" i="2"/>
  <c r="AQ754" i="2"/>
  <c r="AP754" i="2"/>
  <c r="AO754" i="2"/>
  <c r="AN754" i="2"/>
  <c r="AM754" i="2"/>
  <c r="AL754" i="2"/>
  <c r="AK754" i="2"/>
  <c r="AJ754" i="2"/>
  <c r="AI754" i="2"/>
  <c r="AH754" i="2"/>
  <c r="AG754" i="2"/>
  <c r="AF754" i="2"/>
  <c r="AE754" i="2"/>
  <c r="AD754" i="2"/>
  <c r="AC754" i="2"/>
  <c r="AB754" i="2"/>
  <c r="AA754" i="2"/>
  <c r="Z754" i="2"/>
  <c r="Y754" i="2"/>
  <c r="X754" i="2"/>
  <c r="W754" i="2"/>
  <c r="V754" i="2"/>
  <c r="U754" i="2"/>
  <c r="T754" i="2"/>
  <c r="S754" i="2"/>
  <c r="R754" i="2"/>
  <c r="Q754" i="2"/>
  <c r="P754" i="2"/>
  <c r="O754" i="2"/>
  <c r="N754" i="2"/>
  <c r="M754" i="2"/>
  <c r="L754" i="2"/>
  <c r="K754" i="2"/>
  <c r="J754" i="2"/>
  <c r="I754" i="2"/>
  <c r="H754" i="2"/>
  <c r="G754" i="2"/>
  <c r="F754" i="2"/>
  <c r="E754" i="2"/>
  <c r="D754" i="2"/>
  <c r="C754" i="2"/>
  <c r="B754" i="2"/>
  <c r="CJ752" i="2"/>
  <c r="CI752" i="2"/>
  <c r="CH752" i="2"/>
  <c r="CG752" i="2"/>
  <c r="CF752" i="2"/>
  <c r="CE752" i="2"/>
  <c r="CD752" i="2"/>
  <c r="CC752" i="2"/>
  <c r="CB752" i="2"/>
  <c r="CA752" i="2"/>
  <c r="BZ752" i="2"/>
  <c r="BY752" i="2"/>
  <c r="BX752" i="2"/>
  <c r="BW752" i="2"/>
  <c r="BV752" i="2"/>
  <c r="BU752" i="2"/>
  <c r="BT752" i="2"/>
  <c r="BS752" i="2"/>
  <c r="BR752" i="2"/>
  <c r="BQ752" i="2"/>
  <c r="BP752" i="2"/>
  <c r="BO752" i="2"/>
  <c r="BN752" i="2"/>
  <c r="BM752" i="2"/>
  <c r="BL752" i="2"/>
  <c r="BK752" i="2"/>
  <c r="BJ752" i="2"/>
  <c r="BI752" i="2"/>
  <c r="BH752" i="2"/>
  <c r="BG752" i="2"/>
  <c r="BF752" i="2"/>
  <c r="BE752" i="2"/>
  <c r="BD752" i="2"/>
  <c r="BC752" i="2"/>
  <c r="BB752" i="2"/>
  <c r="BA752" i="2"/>
  <c r="AZ752" i="2"/>
  <c r="AY752" i="2"/>
  <c r="AX752" i="2"/>
  <c r="AW752" i="2"/>
  <c r="AV752" i="2"/>
  <c r="AU752" i="2"/>
  <c r="AT752" i="2"/>
  <c r="AS752" i="2"/>
  <c r="AR752" i="2"/>
  <c r="AQ752" i="2"/>
  <c r="AP752" i="2"/>
  <c r="AO752" i="2"/>
  <c r="AN752" i="2"/>
  <c r="AM752" i="2"/>
  <c r="AL752" i="2"/>
  <c r="AK752" i="2"/>
  <c r="AJ752" i="2"/>
  <c r="AI752" i="2"/>
  <c r="AH752" i="2"/>
  <c r="AG752" i="2"/>
  <c r="AF752" i="2"/>
  <c r="AE752" i="2"/>
  <c r="AD752" i="2"/>
  <c r="AC752" i="2"/>
  <c r="AB752" i="2"/>
  <c r="AA752" i="2"/>
  <c r="Z752" i="2"/>
  <c r="Y752" i="2"/>
  <c r="X752" i="2"/>
  <c r="W752" i="2"/>
  <c r="V752" i="2"/>
  <c r="U752" i="2"/>
  <c r="T752" i="2"/>
  <c r="S752" i="2"/>
  <c r="R752" i="2"/>
  <c r="Q752" i="2"/>
  <c r="P752" i="2"/>
  <c r="O752" i="2"/>
  <c r="N752" i="2"/>
  <c r="M752" i="2"/>
  <c r="L752" i="2"/>
  <c r="K752" i="2"/>
  <c r="J752" i="2"/>
  <c r="I752" i="2"/>
  <c r="H752" i="2"/>
  <c r="G752" i="2"/>
  <c r="F752" i="2"/>
  <c r="E752" i="2"/>
  <c r="D752" i="2"/>
  <c r="C752" i="2"/>
  <c r="B752" i="2"/>
  <c r="CJ751" i="2"/>
  <c r="CI751" i="2"/>
  <c r="CH751" i="2"/>
  <c r="CG751" i="2"/>
  <c r="CF751" i="2"/>
  <c r="CE751" i="2"/>
  <c r="CD751" i="2"/>
  <c r="CC751" i="2"/>
  <c r="CB751" i="2"/>
  <c r="CA751" i="2"/>
  <c r="BZ751" i="2"/>
  <c r="BY751" i="2"/>
  <c r="BX751" i="2"/>
  <c r="BW751" i="2"/>
  <c r="BV751" i="2"/>
  <c r="BU751" i="2"/>
  <c r="BT751" i="2"/>
  <c r="BS751" i="2"/>
  <c r="BR751" i="2"/>
  <c r="BQ751" i="2"/>
  <c r="BP751" i="2"/>
  <c r="BO751" i="2"/>
  <c r="BN751" i="2"/>
  <c r="BM751" i="2"/>
  <c r="BL751" i="2"/>
  <c r="BK751" i="2"/>
  <c r="BJ751" i="2"/>
  <c r="BI751" i="2"/>
  <c r="BH751" i="2"/>
  <c r="BG751" i="2"/>
  <c r="BF751" i="2"/>
  <c r="BE751" i="2"/>
  <c r="BD751" i="2"/>
  <c r="BC751" i="2"/>
  <c r="BB751" i="2"/>
  <c r="BA751" i="2"/>
  <c r="AZ751" i="2"/>
  <c r="AY751" i="2"/>
  <c r="AX751" i="2"/>
  <c r="AW751" i="2"/>
  <c r="AV751" i="2"/>
  <c r="AU751" i="2"/>
  <c r="AT751" i="2"/>
  <c r="AS751" i="2"/>
  <c r="AR751" i="2"/>
  <c r="AQ751" i="2"/>
  <c r="AP751" i="2"/>
  <c r="AO751" i="2"/>
  <c r="AN751" i="2"/>
  <c r="AM751" i="2"/>
  <c r="AL751" i="2"/>
  <c r="AK751" i="2"/>
  <c r="AJ751" i="2"/>
  <c r="AI751" i="2"/>
  <c r="AH751" i="2"/>
  <c r="AG751" i="2"/>
  <c r="AF751" i="2"/>
  <c r="AE751" i="2"/>
  <c r="AD751" i="2"/>
  <c r="AC751" i="2"/>
  <c r="AB751" i="2"/>
  <c r="AA751" i="2"/>
  <c r="Z751" i="2"/>
  <c r="Y751" i="2"/>
  <c r="X751" i="2"/>
  <c r="W751" i="2"/>
  <c r="V751" i="2"/>
  <c r="U751" i="2"/>
  <c r="T751" i="2"/>
  <c r="S751" i="2"/>
  <c r="R751" i="2"/>
  <c r="Q751" i="2"/>
  <c r="P751" i="2"/>
  <c r="O751" i="2"/>
  <c r="N751" i="2"/>
  <c r="M751" i="2"/>
  <c r="L751" i="2"/>
  <c r="K751" i="2"/>
  <c r="J751" i="2"/>
  <c r="I751" i="2"/>
  <c r="H751" i="2"/>
  <c r="G751" i="2"/>
  <c r="F751" i="2"/>
  <c r="E751" i="2"/>
  <c r="D751" i="2"/>
  <c r="C751" i="2"/>
  <c r="B751" i="2"/>
  <c r="CJ750" i="2"/>
  <c r="CI750" i="2"/>
  <c r="CH750" i="2"/>
  <c r="CG750" i="2"/>
  <c r="CF750" i="2"/>
  <c r="CE750" i="2"/>
  <c r="CD750" i="2"/>
  <c r="CC750" i="2"/>
  <c r="CB750" i="2"/>
  <c r="CA750" i="2"/>
  <c r="BZ750" i="2"/>
  <c r="BY750" i="2"/>
  <c r="BX750" i="2"/>
  <c r="BW750" i="2"/>
  <c r="BV750" i="2"/>
  <c r="BU750" i="2"/>
  <c r="BT750" i="2"/>
  <c r="BS750" i="2"/>
  <c r="BR750" i="2"/>
  <c r="BQ750" i="2"/>
  <c r="BP750" i="2"/>
  <c r="BO750" i="2"/>
  <c r="BN750" i="2"/>
  <c r="BM750" i="2"/>
  <c r="BL750" i="2"/>
  <c r="BK750" i="2"/>
  <c r="BJ750" i="2"/>
  <c r="BI750" i="2"/>
  <c r="BH750" i="2"/>
  <c r="BG750" i="2"/>
  <c r="BF750" i="2"/>
  <c r="BE750" i="2"/>
  <c r="BD750" i="2"/>
  <c r="BC750" i="2"/>
  <c r="BB750" i="2"/>
  <c r="BA750" i="2"/>
  <c r="AZ750" i="2"/>
  <c r="AY750" i="2"/>
  <c r="AX750" i="2"/>
  <c r="AW750" i="2"/>
  <c r="AV750" i="2"/>
  <c r="AU750" i="2"/>
  <c r="AT750" i="2"/>
  <c r="AS750" i="2"/>
  <c r="AR750" i="2"/>
  <c r="AQ750" i="2"/>
  <c r="AP750" i="2"/>
  <c r="AO750" i="2"/>
  <c r="AN750" i="2"/>
  <c r="AM750" i="2"/>
  <c r="AL750" i="2"/>
  <c r="AK750" i="2"/>
  <c r="AJ750" i="2"/>
  <c r="AI750" i="2"/>
  <c r="AH750" i="2"/>
  <c r="AG750" i="2"/>
  <c r="AF750" i="2"/>
  <c r="AE750" i="2"/>
  <c r="AD750" i="2"/>
  <c r="AC750" i="2"/>
  <c r="AB750" i="2"/>
  <c r="AA750" i="2"/>
  <c r="Z750" i="2"/>
  <c r="Y750" i="2"/>
  <c r="X750" i="2"/>
  <c r="W750" i="2"/>
  <c r="V750" i="2"/>
  <c r="U750" i="2"/>
  <c r="T750" i="2"/>
  <c r="S750" i="2"/>
  <c r="R750" i="2"/>
  <c r="Q750" i="2"/>
  <c r="P750" i="2"/>
  <c r="O750" i="2"/>
  <c r="N750" i="2"/>
  <c r="M750" i="2"/>
  <c r="L750" i="2"/>
  <c r="K750" i="2"/>
  <c r="J750" i="2"/>
  <c r="I750" i="2"/>
  <c r="H750" i="2"/>
  <c r="G750" i="2"/>
  <c r="F750" i="2"/>
  <c r="E750" i="2"/>
  <c r="D750" i="2"/>
  <c r="C750" i="2"/>
  <c r="B750" i="2"/>
  <c r="CJ749" i="2"/>
  <c r="CI749" i="2"/>
  <c r="CH749" i="2"/>
  <c r="CG749" i="2"/>
  <c r="CF749" i="2"/>
  <c r="CE749" i="2"/>
  <c r="CD749" i="2"/>
  <c r="CC749" i="2"/>
  <c r="CB749" i="2"/>
  <c r="CA749" i="2"/>
  <c r="BZ749" i="2"/>
  <c r="BY749" i="2"/>
  <c r="BX749" i="2"/>
  <c r="BW749" i="2"/>
  <c r="BV749" i="2"/>
  <c r="BU749" i="2"/>
  <c r="BT749" i="2"/>
  <c r="BS749" i="2"/>
  <c r="BR749" i="2"/>
  <c r="BQ749" i="2"/>
  <c r="BP749" i="2"/>
  <c r="BO749" i="2"/>
  <c r="BN749" i="2"/>
  <c r="BM749" i="2"/>
  <c r="BL749" i="2"/>
  <c r="BK749" i="2"/>
  <c r="BJ749" i="2"/>
  <c r="BI749" i="2"/>
  <c r="BH749" i="2"/>
  <c r="BG749" i="2"/>
  <c r="BF749" i="2"/>
  <c r="BE749" i="2"/>
  <c r="BD749" i="2"/>
  <c r="BC749" i="2"/>
  <c r="BB749" i="2"/>
  <c r="BA749" i="2"/>
  <c r="AZ749" i="2"/>
  <c r="AY749" i="2"/>
  <c r="AX749" i="2"/>
  <c r="AW749" i="2"/>
  <c r="AV749" i="2"/>
  <c r="AU749" i="2"/>
  <c r="AT749" i="2"/>
  <c r="AS749" i="2"/>
  <c r="AR749" i="2"/>
  <c r="AQ749" i="2"/>
  <c r="AP749" i="2"/>
  <c r="AO749" i="2"/>
  <c r="AN749" i="2"/>
  <c r="AM749" i="2"/>
  <c r="AL749" i="2"/>
  <c r="AK749" i="2"/>
  <c r="AJ749" i="2"/>
  <c r="AI749" i="2"/>
  <c r="AH749" i="2"/>
  <c r="AG749" i="2"/>
  <c r="AF749" i="2"/>
  <c r="AE749" i="2"/>
  <c r="AD749" i="2"/>
  <c r="AC749" i="2"/>
  <c r="AB749" i="2"/>
  <c r="AA749" i="2"/>
  <c r="Z749" i="2"/>
  <c r="Y749" i="2"/>
  <c r="X749" i="2"/>
  <c r="W749" i="2"/>
  <c r="V749" i="2"/>
  <c r="U749" i="2"/>
  <c r="T749" i="2"/>
  <c r="S749" i="2"/>
  <c r="R749" i="2"/>
  <c r="Q749" i="2"/>
  <c r="P749" i="2"/>
  <c r="O749" i="2"/>
  <c r="N749" i="2"/>
  <c r="M749" i="2"/>
  <c r="L749" i="2"/>
  <c r="K749" i="2"/>
  <c r="J749" i="2"/>
  <c r="I749" i="2"/>
  <c r="H749" i="2"/>
  <c r="G749" i="2"/>
  <c r="F749" i="2"/>
  <c r="E749" i="2"/>
  <c r="D749" i="2"/>
  <c r="C749" i="2"/>
  <c r="B749" i="2"/>
  <c r="CJ748" i="2"/>
  <c r="CI748" i="2"/>
  <c r="CH748" i="2"/>
  <c r="CG748" i="2"/>
  <c r="CF748" i="2"/>
  <c r="CE748" i="2"/>
  <c r="CD748" i="2"/>
  <c r="CC748" i="2"/>
  <c r="CB748" i="2"/>
  <c r="CA748" i="2"/>
  <c r="BZ748" i="2"/>
  <c r="BY748" i="2"/>
  <c r="BX748" i="2"/>
  <c r="BW748" i="2"/>
  <c r="BV748" i="2"/>
  <c r="BU748" i="2"/>
  <c r="BT748" i="2"/>
  <c r="BS748" i="2"/>
  <c r="BR748" i="2"/>
  <c r="BQ748" i="2"/>
  <c r="BP748" i="2"/>
  <c r="BO748" i="2"/>
  <c r="BN748" i="2"/>
  <c r="BM748" i="2"/>
  <c r="BL748" i="2"/>
  <c r="BK748" i="2"/>
  <c r="BJ748" i="2"/>
  <c r="BI748" i="2"/>
  <c r="BH748" i="2"/>
  <c r="BG748" i="2"/>
  <c r="BF748" i="2"/>
  <c r="BE748" i="2"/>
  <c r="BD748" i="2"/>
  <c r="BC748" i="2"/>
  <c r="BB748" i="2"/>
  <c r="BA748" i="2"/>
  <c r="AZ748" i="2"/>
  <c r="AY748" i="2"/>
  <c r="AX748" i="2"/>
  <c r="AW748" i="2"/>
  <c r="AV748" i="2"/>
  <c r="AU748" i="2"/>
  <c r="AT748" i="2"/>
  <c r="AS748" i="2"/>
  <c r="AR748" i="2"/>
  <c r="AQ748" i="2"/>
  <c r="AP748" i="2"/>
  <c r="AO748" i="2"/>
  <c r="AN748" i="2"/>
  <c r="AM748" i="2"/>
  <c r="AL748" i="2"/>
  <c r="AK748" i="2"/>
  <c r="AJ748" i="2"/>
  <c r="AI748" i="2"/>
  <c r="AH748" i="2"/>
  <c r="AG748" i="2"/>
  <c r="AF748" i="2"/>
  <c r="AE748" i="2"/>
  <c r="AD748" i="2"/>
  <c r="AC748" i="2"/>
  <c r="AB748" i="2"/>
  <c r="AA748" i="2"/>
  <c r="Z748" i="2"/>
  <c r="Y748" i="2"/>
  <c r="X748" i="2"/>
  <c r="W748" i="2"/>
  <c r="V748" i="2"/>
  <c r="U748" i="2"/>
  <c r="T748" i="2"/>
  <c r="S748" i="2"/>
  <c r="R748" i="2"/>
  <c r="Q748" i="2"/>
  <c r="P748" i="2"/>
  <c r="O748" i="2"/>
  <c r="N748" i="2"/>
  <c r="M748" i="2"/>
  <c r="L748" i="2"/>
  <c r="K748" i="2"/>
  <c r="J748" i="2"/>
  <c r="I748" i="2"/>
  <c r="H748" i="2"/>
  <c r="G748" i="2"/>
  <c r="F748" i="2"/>
  <c r="E748" i="2"/>
  <c r="D748" i="2"/>
  <c r="C748" i="2"/>
  <c r="B748" i="2"/>
  <c r="CJ746" i="2"/>
  <c r="CI746" i="2"/>
  <c r="CH746" i="2"/>
  <c r="CG746" i="2"/>
  <c r="CF746" i="2"/>
  <c r="CE746" i="2"/>
  <c r="CD746" i="2"/>
  <c r="CC746" i="2"/>
  <c r="CB746" i="2"/>
  <c r="CA746" i="2"/>
  <c r="BZ746" i="2"/>
  <c r="BY746" i="2"/>
  <c r="BX746" i="2"/>
  <c r="BW746" i="2"/>
  <c r="BV746" i="2"/>
  <c r="BU746" i="2"/>
  <c r="BT746" i="2"/>
  <c r="BS746" i="2"/>
  <c r="BR746" i="2"/>
  <c r="BQ746" i="2"/>
  <c r="BP746" i="2"/>
  <c r="BO746" i="2"/>
  <c r="BN746" i="2"/>
  <c r="BM746" i="2"/>
  <c r="BL746" i="2"/>
  <c r="BK746" i="2"/>
  <c r="BJ746" i="2"/>
  <c r="BI746" i="2"/>
  <c r="BH746" i="2"/>
  <c r="BG746" i="2"/>
  <c r="BF746" i="2"/>
  <c r="BE746" i="2"/>
  <c r="BD746" i="2"/>
  <c r="BC746" i="2"/>
  <c r="BB746" i="2"/>
  <c r="BA746" i="2"/>
  <c r="AZ746" i="2"/>
  <c r="AY746" i="2"/>
  <c r="AX746" i="2"/>
  <c r="AW746" i="2"/>
  <c r="AV746" i="2"/>
  <c r="AU746" i="2"/>
  <c r="AT746" i="2"/>
  <c r="AS746" i="2"/>
  <c r="AR746" i="2"/>
  <c r="AQ746" i="2"/>
  <c r="AP746" i="2"/>
  <c r="AO746" i="2"/>
  <c r="AN746" i="2"/>
  <c r="AM746" i="2"/>
  <c r="AL746" i="2"/>
  <c r="AK746" i="2"/>
  <c r="AJ746" i="2"/>
  <c r="AI746" i="2"/>
  <c r="AH746" i="2"/>
  <c r="AG746" i="2"/>
  <c r="AF746" i="2"/>
  <c r="AE746" i="2"/>
  <c r="AD746" i="2"/>
  <c r="AC746" i="2"/>
  <c r="AB746" i="2"/>
  <c r="AA746" i="2"/>
  <c r="Z746" i="2"/>
  <c r="Y746" i="2"/>
  <c r="X746" i="2"/>
  <c r="W746" i="2"/>
  <c r="V746" i="2"/>
  <c r="U746" i="2"/>
  <c r="T746" i="2"/>
  <c r="S746" i="2"/>
  <c r="R746" i="2"/>
  <c r="Q746" i="2"/>
  <c r="P746" i="2"/>
  <c r="O746" i="2"/>
  <c r="N746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CJ745" i="2"/>
  <c r="CI745" i="2"/>
  <c r="CH745" i="2"/>
  <c r="CG745" i="2"/>
  <c r="CF745" i="2"/>
  <c r="CE745" i="2"/>
  <c r="CD745" i="2"/>
  <c r="CC745" i="2"/>
  <c r="CB745" i="2"/>
  <c r="CA745" i="2"/>
  <c r="BZ745" i="2"/>
  <c r="BY745" i="2"/>
  <c r="BX745" i="2"/>
  <c r="BW745" i="2"/>
  <c r="BV745" i="2"/>
  <c r="BU745" i="2"/>
  <c r="BT745" i="2"/>
  <c r="BS745" i="2"/>
  <c r="BR745" i="2"/>
  <c r="BQ745" i="2"/>
  <c r="BP745" i="2"/>
  <c r="BO745" i="2"/>
  <c r="BN745" i="2"/>
  <c r="BM745" i="2"/>
  <c r="BL745" i="2"/>
  <c r="BK745" i="2"/>
  <c r="BJ745" i="2"/>
  <c r="BI745" i="2"/>
  <c r="BH745" i="2"/>
  <c r="BG745" i="2"/>
  <c r="BF745" i="2"/>
  <c r="BE745" i="2"/>
  <c r="BD745" i="2"/>
  <c r="BC745" i="2"/>
  <c r="BB745" i="2"/>
  <c r="BA745" i="2"/>
  <c r="AZ745" i="2"/>
  <c r="AY745" i="2"/>
  <c r="AX745" i="2"/>
  <c r="AW745" i="2"/>
  <c r="AV745" i="2"/>
  <c r="AU745" i="2"/>
  <c r="AT745" i="2"/>
  <c r="AS745" i="2"/>
  <c r="AR745" i="2"/>
  <c r="AQ745" i="2"/>
  <c r="AP745" i="2"/>
  <c r="AO745" i="2"/>
  <c r="AN745" i="2"/>
  <c r="AM745" i="2"/>
  <c r="AL745" i="2"/>
  <c r="AK745" i="2"/>
  <c r="AJ745" i="2"/>
  <c r="AI745" i="2"/>
  <c r="AH745" i="2"/>
  <c r="AG745" i="2"/>
  <c r="AF745" i="2"/>
  <c r="AE745" i="2"/>
  <c r="AD745" i="2"/>
  <c r="AC745" i="2"/>
  <c r="AB745" i="2"/>
  <c r="AA745" i="2"/>
  <c r="Z745" i="2"/>
  <c r="Y745" i="2"/>
  <c r="X745" i="2"/>
  <c r="W745" i="2"/>
  <c r="V745" i="2"/>
  <c r="U745" i="2"/>
  <c r="T745" i="2"/>
  <c r="S745" i="2"/>
  <c r="R745" i="2"/>
  <c r="Q745" i="2"/>
  <c r="P745" i="2"/>
  <c r="O745" i="2"/>
  <c r="N745" i="2"/>
  <c r="M745" i="2"/>
  <c r="L745" i="2"/>
  <c r="K745" i="2"/>
  <c r="J745" i="2"/>
  <c r="I745" i="2"/>
  <c r="H745" i="2"/>
  <c r="G745" i="2"/>
  <c r="F745" i="2"/>
  <c r="E745" i="2"/>
  <c r="D745" i="2"/>
  <c r="C745" i="2"/>
  <c r="B745" i="2"/>
  <c r="CJ743" i="2"/>
  <c r="CI743" i="2"/>
  <c r="CH743" i="2"/>
  <c r="CG743" i="2"/>
  <c r="CF743" i="2"/>
  <c r="CE743" i="2"/>
  <c r="CD743" i="2"/>
  <c r="CC743" i="2"/>
  <c r="CB743" i="2"/>
  <c r="CA743" i="2"/>
  <c r="BZ743" i="2"/>
  <c r="BY743" i="2"/>
  <c r="BX743" i="2"/>
  <c r="BW743" i="2"/>
  <c r="BV743" i="2"/>
  <c r="BU743" i="2"/>
  <c r="BT743" i="2"/>
  <c r="BS743" i="2"/>
  <c r="BR743" i="2"/>
  <c r="BQ743" i="2"/>
  <c r="BP743" i="2"/>
  <c r="BO743" i="2"/>
  <c r="BN743" i="2"/>
  <c r="BM743" i="2"/>
  <c r="BL743" i="2"/>
  <c r="BK743" i="2"/>
  <c r="BJ743" i="2"/>
  <c r="BI743" i="2"/>
  <c r="BH743" i="2"/>
  <c r="BG743" i="2"/>
  <c r="BF743" i="2"/>
  <c r="BE743" i="2"/>
  <c r="BD743" i="2"/>
  <c r="BC743" i="2"/>
  <c r="BB743" i="2"/>
  <c r="BA743" i="2"/>
  <c r="AZ743" i="2"/>
  <c r="AY743" i="2"/>
  <c r="AX743" i="2"/>
  <c r="AW743" i="2"/>
  <c r="AV743" i="2"/>
  <c r="AU743" i="2"/>
  <c r="AT743" i="2"/>
  <c r="AS743" i="2"/>
  <c r="AR743" i="2"/>
  <c r="AQ743" i="2"/>
  <c r="AP743" i="2"/>
  <c r="AO743" i="2"/>
  <c r="AN743" i="2"/>
  <c r="AM743" i="2"/>
  <c r="AL743" i="2"/>
  <c r="AK743" i="2"/>
  <c r="AJ743" i="2"/>
  <c r="AI743" i="2"/>
  <c r="AH743" i="2"/>
  <c r="AG743" i="2"/>
  <c r="AF743" i="2"/>
  <c r="AE743" i="2"/>
  <c r="AD743" i="2"/>
  <c r="AC743" i="2"/>
  <c r="AB743" i="2"/>
  <c r="AA743" i="2"/>
  <c r="Z743" i="2"/>
  <c r="Y743" i="2"/>
  <c r="X743" i="2"/>
  <c r="W743" i="2"/>
  <c r="V743" i="2"/>
  <c r="U743" i="2"/>
  <c r="T743" i="2"/>
  <c r="S743" i="2"/>
  <c r="R743" i="2"/>
  <c r="Q743" i="2"/>
  <c r="P743" i="2"/>
  <c r="O743" i="2"/>
  <c r="N743" i="2"/>
  <c r="M743" i="2"/>
  <c r="L743" i="2"/>
  <c r="K743" i="2"/>
  <c r="J743" i="2"/>
  <c r="I743" i="2"/>
  <c r="H743" i="2"/>
  <c r="G743" i="2"/>
  <c r="F743" i="2"/>
  <c r="E743" i="2"/>
  <c r="D743" i="2"/>
  <c r="C743" i="2"/>
  <c r="B743" i="2"/>
  <c r="CJ742" i="2"/>
  <c r="CI742" i="2"/>
  <c r="CH742" i="2"/>
  <c r="CG742" i="2"/>
  <c r="CF742" i="2"/>
  <c r="CE742" i="2"/>
  <c r="CD742" i="2"/>
  <c r="CC742" i="2"/>
  <c r="CB742" i="2"/>
  <c r="CA742" i="2"/>
  <c r="BZ742" i="2"/>
  <c r="BY742" i="2"/>
  <c r="BX742" i="2"/>
  <c r="BW742" i="2"/>
  <c r="BV742" i="2"/>
  <c r="BU742" i="2"/>
  <c r="BT742" i="2"/>
  <c r="BS742" i="2"/>
  <c r="BR742" i="2"/>
  <c r="BQ742" i="2"/>
  <c r="BP742" i="2"/>
  <c r="BO742" i="2"/>
  <c r="BN742" i="2"/>
  <c r="BM742" i="2"/>
  <c r="BL742" i="2"/>
  <c r="BK742" i="2"/>
  <c r="BJ742" i="2"/>
  <c r="BI742" i="2"/>
  <c r="BH742" i="2"/>
  <c r="BG742" i="2"/>
  <c r="BF742" i="2"/>
  <c r="BE742" i="2"/>
  <c r="BD742" i="2"/>
  <c r="BC742" i="2"/>
  <c r="BB742" i="2"/>
  <c r="BA742" i="2"/>
  <c r="AZ742" i="2"/>
  <c r="AY742" i="2"/>
  <c r="AX742" i="2"/>
  <c r="AW742" i="2"/>
  <c r="AV742" i="2"/>
  <c r="AU742" i="2"/>
  <c r="AT742" i="2"/>
  <c r="AS742" i="2"/>
  <c r="AR742" i="2"/>
  <c r="AQ742" i="2"/>
  <c r="AP742" i="2"/>
  <c r="AO742" i="2"/>
  <c r="AN742" i="2"/>
  <c r="AM742" i="2"/>
  <c r="AL742" i="2"/>
  <c r="AK742" i="2"/>
  <c r="AJ742" i="2"/>
  <c r="AI742" i="2"/>
  <c r="AH742" i="2"/>
  <c r="AG742" i="2"/>
  <c r="AF742" i="2"/>
  <c r="AE742" i="2"/>
  <c r="AD742" i="2"/>
  <c r="AC742" i="2"/>
  <c r="AB742" i="2"/>
  <c r="AA742" i="2"/>
  <c r="Z742" i="2"/>
  <c r="Y742" i="2"/>
  <c r="X742" i="2"/>
  <c r="W742" i="2"/>
  <c r="V742" i="2"/>
  <c r="U742" i="2"/>
  <c r="T742" i="2"/>
  <c r="S742" i="2"/>
  <c r="R742" i="2"/>
  <c r="Q742" i="2"/>
  <c r="P742" i="2"/>
  <c r="O742" i="2"/>
  <c r="N742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CJ741" i="2"/>
  <c r="CI741" i="2"/>
  <c r="CH741" i="2"/>
  <c r="CG741" i="2"/>
  <c r="CF741" i="2"/>
  <c r="CE741" i="2"/>
  <c r="CD741" i="2"/>
  <c r="CC741" i="2"/>
  <c r="CB741" i="2"/>
  <c r="CA741" i="2"/>
  <c r="BZ741" i="2"/>
  <c r="BY741" i="2"/>
  <c r="BX741" i="2"/>
  <c r="BW741" i="2"/>
  <c r="BV741" i="2"/>
  <c r="BU741" i="2"/>
  <c r="BT741" i="2"/>
  <c r="BS741" i="2"/>
  <c r="BR741" i="2"/>
  <c r="BQ741" i="2"/>
  <c r="BP741" i="2"/>
  <c r="BO741" i="2"/>
  <c r="BN741" i="2"/>
  <c r="BM741" i="2"/>
  <c r="BL741" i="2"/>
  <c r="BK741" i="2"/>
  <c r="BJ741" i="2"/>
  <c r="BI741" i="2"/>
  <c r="BH741" i="2"/>
  <c r="BG741" i="2"/>
  <c r="BF741" i="2"/>
  <c r="BE741" i="2"/>
  <c r="BD741" i="2"/>
  <c r="BC741" i="2"/>
  <c r="BB741" i="2"/>
  <c r="BA741" i="2"/>
  <c r="AZ741" i="2"/>
  <c r="AY741" i="2"/>
  <c r="AX741" i="2"/>
  <c r="AW741" i="2"/>
  <c r="AV741" i="2"/>
  <c r="AU741" i="2"/>
  <c r="AT741" i="2"/>
  <c r="AS741" i="2"/>
  <c r="AR741" i="2"/>
  <c r="AQ741" i="2"/>
  <c r="AP741" i="2"/>
  <c r="AO741" i="2"/>
  <c r="AN741" i="2"/>
  <c r="AM741" i="2"/>
  <c r="AL741" i="2"/>
  <c r="AK741" i="2"/>
  <c r="AJ741" i="2"/>
  <c r="AI741" i="2"/>
  <c r="AH741" i="2"/>
  <c r="AG741" i="2"/>
  <c r="AF741" i="2"/>
  <c r="AE741" i="2"/>
  <c r="AD741" i="2"/>
  <c r="AC741" i="2"/>
  <c r="AB741" i="2"/>
  <c r="AA741" i="2"/>
  <c r="Z741" i="2"/>
  <c r="Y741" i="2"/>
  <c r="X741" i="2"/>
  <c r="W741" i="2"/>
  <c r="V741" i="2"/>
  <c r="U741" i="2"/>
  <c r="T741" i="2"/>
  <c r="S741" i="2"/>
  <c r="R741" i="2"/>
  <c r="Q741" i="2"/>
  <c r="P741" i="2"/>
  <c r="O741" i="2"/>
  <c r="N741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CJ739" i="2"/>
  <c r="CI739" i="2"/>
  <c r="CH739" i="2"/>
  <c r="CG739" i="2"/>
  <c r="CF739" i="2"/>
  <c r="CE739" i="2"/>
  <c r="CD739" i="2"/>
  <c r="CC739" i="2"/>
  <c r="CB739" i="2"/>
  <c r="CA739" i="2"/>
  <c r="BZ739" i="2"/>
  <c r="BY739" i="2"/>
  <c r="BX739" i="2"/>
  <c r="BW739" i="2"/>
  <c r="BV739" i="2"/>
  <c r="BU739" i="2"/>
  <c r="BT739" i="2"/>
  <c r="BS739" i="2"/>
  <c r="BR739" i="2"/>
  <c r="BQ739" i="2"/>
  <c r="BP739" i="2"/>
  <c r="BO739" i="2"/>
  <c r="BN739" i="2"/>
  <c r="BM739" i="2"/>
  <c r="BL739" i="2"/>
  <c r="BK739" i="2"/>
  <c r="BJ739" i="2"/>
  <c r="BI739" i="2"/>
  <c r="BH739" i="2"/>
  <c r="BG739" i="2"/>
  <c r="BF739" i="2"/>
  <c r="BE739" i="2"/>
  <c r="BD739" i="2"/>
  <c r="BC739" i="2"/>
  <c r="BB739" i="2"/>
  <c r="BA739" i="2"/>
  <c r="AZ739" i="2"/>
  <c r="AY739" i="2"/>
  <c r="AX739" i="2"/>
  <c r="AW739" i="2"/>
  <c r="AV739" i="2"/>
  <c r="AU739" i="2"/>
  <c r="AT739" i="2"/>
  <c r="AS739" i="2"/>
  <c r="AR739" i="2"/>
  <c r="AQ739" i="2"/>
  <c r="AP739" i="2"/>
  <c r="AO739" i="2"/>
  <c r="AN739" i="2"/>
  <c r="AM739" i="2"/>
  <c r="AL739" i="2"/>
  <c r="AK739" i="2"/>
  <c r="AJ739" i="2"/>
  <c r="AI739" i="2"/>
  <c r="AH739" i="2"/>
  <c r="AG739" i="2"/>
  <c r="AF739" i="2"/>
  <c r="AE739" i="2"/>
  <c r="AD739" i="2"/>
  <c r="AC739" i="2"/>
  <c r="AB739" i="2"/>
  <c r="AA739" i="2"/>
  <c r="Z739" i="2"/>
  <c r="Y739" i="2"/>
  <c r="X739" i="2"/>
  <c r="W739" i="2"/>
  <c r="V739" i="2"/>
  <c r="U739" i="2"/>
  <c r="T739" i="2"/>
  <c r="S739" i="2"/>
  <c r="R739" i="2"/>
  <c r="Q739" i="2"/>
  <c r="P739" i="2"/>
  <c r="O739" i="2"/>
  <c r="N739" i="2"/>
  <c r="M739" i="2"/>
  <c r="L739" i="2"/>
  <c r="K739" i="2"/>
  <c r="J739" i="2"/>
  <c r="I739" i="2"/>
  <c r="H739" i="2"/>
  <c r="G739" i="2"/>
  <c r="F739" i="2"/>
  <c r="E739" i="2"/>
  <c r="D739" i="2"/>
  <c r="C739" i="2"/>
  <c r="B739" i="2"/>
  <c r="CJ738" i="2"/>
  <c r="CI738" i="2"/>
  <c r="CH738" i="2"/>
  <c r="CG738" i="2"/>
  <c r="CF738" i="2"/>
  <c r="CE738" i="2"/>
  <c r="CD738" i="2"/>
  <c r="CC738" i="2"/>
  <c r="CB738" i="2"/>
  <c r="CA738" i="2"/>
  <c r="BZ738" i="2"/>
  <c r="BY738" i="2"/>
  <c r="BX738" i="2"/>
  <c r="BW738" i="2"/>
  <c r="BV738" i="2"/>
  <c r="BU738" i="2"/>
  <c r="BT738" i="2"/>
  <c r="BS738" i="2"/>
  <c r="BR738" i="2"/>
  <c r="BQ738" i="2"/>
  <c r="BP738" i="2"/>
  <c r="BO738" i="2"/>
  <c r="BN738" i="2"/>
  <c r="BM738" i="2"/>
  <c r="BL738" i="2"/>
  <c r="BK738" i="2"/>
  <c r="BJ738" i="2"/>
  <c r="BI738" i="2"/>
  <c r="BH738" i="2"/>
  <c r="BG738" i="2"/>
  <c r="BF738" i="2"/>
  <c r="BE738" i="2"/>
  <c r="BD738" i="2"/>
  <c r="BC738" i="2"/>
  <c r="BB738" i="2"/>
  <c r="BA738" i="2"/>
  <c r="AZ738" i="2"/>
  <c r="AY738" i="2"/>
  <c r="AX738" i="2"/>
  <c r="AW738" i="2"/>
  <c r="AV738" i="2"/>
  <c r="AU738" i="2"/>
  <c r="AT738" i="2"/>
  <c r="AS738" i="2"/>
  <c r="AR738" i="2"/>
  <c r="AQ738" i="2"/>
  <c r="AP738" i="2"/>
  <c r="AO738" i="2"/>
  <c r="AN738" i="2"/>
  <c r="AM738" i="2"/>
  <c r="AL738" i="2"/>
  <c r="AK738" i="2"/>
  <c r="AJ738" i="2"/>
  <c r="AI738" i="2"/>
  <c r="AH738" i="2"/>
  <c r="AG738" i="2"/>
  <c r="AF738" i="2"/>
  <c r="AE738" i="2"/>
  <c r="AD738" i="2"/>
  <c r="AC738" i="2"/>
  <c r="AB738" i="2"/>
  <c r="AA738" i="2"/>
  <c r="Z738" i="2"/>
  <c r="Y738" i="2"/>
  <c r="X738" i="2"/>
  <c r="W738" i="2"/>
  <c r="V738" i="2"/>
  <c r="U738" i="2"/>
  <c r="T738" i="2"/>
  <c r="S738" i="2"/>
  <c r="R738" i="2"/>
  <c r="Q738" i="2"/>
  <c r="P738" i="2"/>
  <c r="O738" i="2"/>
  <c r="N738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CJ737" i="2"/>
  <c r="CI737" i="2"/>
  <c r="CH737" i="2"/>
  <c r="CG737" i="2"/>
  <c r="CF737" i="2"/>
  <c r="CE737" i="2"/>
  <c r="CD737" i="2"/>
  <c r="CC737" i="2"/>
  <c r="CB737" i="2"/>
  <c r="CA737" i="2"/>
  <c r="BZ737" i="2"/>
  <c r="BY737" i="2"/>
  <c r="BX737" i="2"/>
  <c r="BW737" i="2"/>
  <c r="BV737" i="2"/>
  <c r="BU737" i="2"/>
  <c r="BT737" i="2"/>
  <c r="BS737" i="2"/>
  <c r="BR737" i="2"/>
  <c r="BQ737" i="2"/>
  <c r="BP737" i="2"/>
  <c r="BO737" i="2"/>
  <c r="BN737" i="2"/>
  <c r="BM737" i="2"/>
  <c r="BL737" i="2"/>
  <c r="BK737" i="2"/>
  <c r="BJ737" i="2"/>
  <c r="BI737" i="2"/>
  <c r="BH737" i="2"/>
  <c r="BG737" i="2"/>
  <c r="BF737" i="2"/>
  <c r="BE737" i="2"/>
  <c r="BD737" i="2"/>
  <c r="BC737" i="2"/>
  <c r="BB737" i="2"/>
  <c r="BA737" i="2"/>
  <c r="AZ737" i="2"/>
  <c r="AY737" i="2"/>
  <c r="AX737" i="2"/>
  <c r="AW737" i="2"/>
  <c r="AV737" i="2"/>
  <c r="AU737" i="2"/>
  <c r="AT737" i="2"/>
  <c r="AS737" i="2"/>
  <c r="AR737" i="2"/>
  <c r="AQ737" i="2"/>
  <c r="AP737" i="2"/>
  <c r="AO737" i="2"/>
  <c r="AN737" i="2"/>
  <c r="AM737" i="2"/>
  <c r="AL737" i="2"/>
  <c r="AK737" i="2"/>
  <c r="AJ737" i="2"/>
  <c r="AI737" i="2"/>
  <c r="AH737" i="2"/>
  <c r="AG737" i="2"/>
  <c r="AF737" i="2"/>
  <c r="AE737" i="2"/>
  <c r="AD737" i="2"/>
  <c r="AC737" i="2"/>
  <c r="AB737" i="2"/>
  <c r="AA737" i="2"/>
  <c r="Z737" i="2"/>
  <c r="Y737" i="2"/>
  <c r="X737" i="2"/>
  <c r="W737" i="2"/>
  <c r="V737" i="2"/>
  <c r="U737" i="2"/>
  <c r="T737" i="2"/>
  <c r="S737" i="2"/>
  <c r="R737" i="2"/>
  <c r="Q737" i="2"/>
  <c r="P737" i="2"/>
  <c r="O737" i="2"/>
  <c r="N737" i="2"/>
  <c r="M737" i="2"/>
  <c r="L737" i="2"/>
  <c r="K737" i="2"/>
  <c r="J737" i="2"/>
  <c r="I737" i="2"/>
  <c r="H737" i="2"/>
  <c r="G737" i="2"/>
  <c r="F737" i="2"/>
  <c r="E737" i="2"/>
  <c r="D737" i="2"/>
  <c r="C737" i="2"/>
  <c r="B737" i="2"/>
  <c r="CJ736" i="2"/>
  <c r="CI736" i="2"/>
  <c r="CH736" i="2"/>
  <c r="CG736" i="2"/>
  <c r="CF736" i="2"/>
  <c r="CE736" i="2"/>
  <c r="CD736" i="2"/>
  <c r="CC736" i="2"/>
  <c r="CB736" i="2"/>
  <c r="CA736" i="2"/>
  <c r="BZ736" i="2"/>
  <c r="BY736" i="2"/>
  <c r="BX736" i="2"/>
  <c r="BW736" i="2"/>
  <c r="BV736" i="2"/>
  <c r="BU736" i="2"/>
  <c r="BT736" i="2"/>
  <c r="BS736" i="2"/>
  <c r="BR736" i="2"/>
  <c r="BQ736" i="2"/>
  <c r="BP736" i="2"/>
  <c r="BO736" i="2"/>
  <c r="BN736" i="2"/>
  <c r="BM736" i="2"/>
  <c r="BL736" i="2"/>
  <c r="BK736" i="2"/>
  <c r="BJ736" i="2"/>
  <c r="BI736" i="2"/>
  <c r="BH736" i="2"/>
  <c r="BG736" i="2"/>
  <c r="BF736" i="2"/>
  <c r="BE736" i="2"/>
  <c r="BD736" i="2"/>
  <c r="BC736" i="2"/>
  <c r="BB736" i="2"/>
  <c r="BA736" i="2"/>
  <c r="AZ736" i="2"/>
  <c r="AY736" i="2"/>
  <c r="AX736" i="2"/>
  <c r="AW736" i="2"/>
  <c r="AV736" i="2"/>
  <c r="AU736" i="2"/>
  <c r="AT736" i="2"/>
  <c r="AS736" i="2"/>
  <c r="AR736" i="2"/>
  <c r="AQ736" i="2"/>
  <c r="AP736" i="2"/>
  <c r="AO736" i="2"/>
  <c r="AN736" i="2"/>
  <c r="AM736" i="2"/>
  <c r="AL736" i="2"/>
  <c r="AK736" i="2"/>
  <c r="AJ736" i="2"/>
  <c r="AI736" i="2"/>
  <c r="AH736" i="2"/>
  <c r="AG736" i="2"/>
  <c r="AF736" i="2"/>
  <c r="AE736" i="2"/>
  <c r="AD736" i="2"/>
  <c r="AC736" i="2"/>
  <c r="AB736" i="2"/>
  <c r="AA736" i="2"/>
  <c r="Z736" i="2"/>
  <c r="Y736" i="2"/>
  <c r="X736" i="2"/>
  <c r="W736" i="2"/>
  <c r="V736" i="2"/>
  <c r="U736" i="2"/>
  <c r="T736" i="2"/>
  <c r="S736" i="2"/>
  <c r="R736" i="2"/>
  <c r="Q736" i="2"/>
  <c r="P736" i="2"/>
  <c r="O736" i="2"/>
  <c r="N736" i="2"/>
  <c r="M736" i="2"/>
  <c r="L736" i="2"/>
  <c r="K736" i="2"/>
  <c r="J736" i="2"/>
  <c r="I736" i="2"/>
  <c r="H736" i="2"/>
  <c r="G736" i="2"/>
  <c r="F736" i="2"/>
  <c r="E736" i="2"/>
  <c r="D736" i="2"/>
  <c r="C736" i="2"/>
  <c r="B736" i="2"/>
  <c r="CJ735" i="2"/>
  <c r="CI735" i="2"/>
  <c r="CH735" i="2"/>
  <c r="CG735" i="2"/>
  <c r="CF735" i="2"/>
  <c r="CE735" i="2"/>
  <c r="CD735" i="2"/>
  <c r="CC735" i="2"/>
  <c r="CB735" i="2"/>
  <c r="CA735" i="2"/>
  <c r="BZ735" i="2"/>
  <c r="BY735" i="2"/>
  <c r="BX735" i="2"/>
  <c r="BW735" i="2"/>
  <c r="BV735" i="2"/>
  <c r="BU735" i="2"/>
  <c r="BT735" i="2"/>
  <c r="BS735" i="2"/>
  <c r="BR735" i="2"/>
  <c r="BQ735" i="2"/>
  <c r="BP735" i="2"/>
  <c r="BO735" i="2"/>
  <c r="BN735" i="2"/>
  <c r="BM735" i="2"/>
  <c r="BL735" i="2"/>
  <c r="BK735" i="2"/>
  <c r="BJ735" i="2"/>
  <c r="BI735" i="2"/>
  <c r="BH735" i="2"/>
  <c r="BG735" i="2"/>
  <c r="BF735" i="2"/>
  <c r="BE735" i="2"/>
  <c r="BD735" i="2"/>
  <c r="BC735" i="2"/>
  <c r="BB735" i="2"/>
  <c r="BA735" i="2"/>
  <c r="AZ735" i="2"/>
  <c r="AY735" i="2"/>
  <c r="AX735" i="2"/>
  <c r="AW735" i="2"/>
  <c r="AV735" i="2"/>
  <c r="AU735" i="2"/>
  <c r="AT735" i="2"/>
  <c r="AS735" i="2"/>
  <c r="AR735" i="2"/>
  <c r="AQ735" i="2"/>
  <c r="AP735" i="2"/>
  <c r="AO735" i="2"/>
  <c r="AN735" i="2"/>
  <c r="AM735" i="2"/>
  <c r="AL735" i="2"/>
  <c r="AK735" i="2"/>
  <c r="AJ735" i="2"/>
  <c r="AI735" i="2"/>
  <c r="AH735" i="2"/>
  <c r="AG735" i="2"/>
  <c r="AF735" i="2"/>
  <c r="AE735" i="2"/>
  <c r="AD735" i="2"/>
  <c r="AC735" i="2"/>
  <c r="AB735" i="2"/>
  <c r="AA735" i="2"/>
  <c r="Z735" i="2"/>
  <c r="Y735" i="2"/>
  <c r="X735" i="2"/>
  <c r="W735" i="2"/>
  <c r="V735" i="2"/>
  <c r="U735" i="2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CJ733" i="2"/>
  <c r="CI733" i="2"/>
  <c r="CH733" i="2"/>
  <c r="CG733" i="2"/>
  <c r="CF733" i="2"/>
  <c r="CE733" i="2"/>
  <c r="CD733" i="2"/>
  <c r="CC733" i="2"/>
  <c r="CB733" i="2"/>
  <c r="CA733" i="2"/>
  <c r="BZ733" i="2"/>
  <c r="BY733" i="2"/>
  <c r="BX733" i="2"/>
  <c r="BW733" i="2"/>
  <c r="BV733" i="2"/>
  <c r="BU733" i="2"/>
  <c r="BT733" i="2"/>
  <c r="BS733" i="2"/>
  <c r="BR733" i="2"/>
  <c r="BQ733" i="2"/>
  <c r="BP733" i="2"/>
  <c r="BO733" i="2"/>
  <c r="BN733" i="2"/>
  <c r="BM733" i="2"/>
  <c r="BL733" i="2"/>
  <c r="BK733" i="2"/>
  <c r="BJ733" i="2"/>
  <c r="BI733" i="2"/>
  <c r="BH733" i="2"/>
  <c r="BG733" i="2"/>
  <c r="BF733" i="2"/>
  <c r="BE733" i="2"/>
  <c r="BD733" i="2"/>
  <c r="BC733" i="2"/>
  <c r="BB733" i="2"/>
  <c r="BA733" i="2"/>
  <c r="AZ733" i="2"/>
  <c r="AY733" i="2"/>
  <c r="AX733" i="2"/>
  <c r="AW733" i="2"/>
  <c r="AV733" i="2"/>
  <c r="AU733" i="2"/>
  <c r="AT733" i="2"/>
  <c r="AS733" i="2"/>
  <c r="AR733" i="2"/>
  <c r="AQ733" i="2"/>
  <c r="AP733" i="2"/>
  <c r="AO733" i="2"/>
  <c r="AN733" i="2"/>
  <c r="AM733" i="2"/>
  <c r="AL733" i="2"/>
  <c r="AK733" i="2"/>
  <c r="AJ733" i="2"/>
  <c r="AI733" i="2"/>
  <c r="AH733" i="2"/>
  <c r="AG733" i="2"/>
  <c r="AF733" i="2"/>
  <c r="AE733" i="2"/>
  <c r="AD733" i="2"/>
  <c r="AC733" i="2"/>
  <c r="AB733" i="2"/>
  <c r="AA733" i="2"/>
  <c r="Z733" i="2"/>
  <c r="Y733" i="2"/>
  <c r="X733" i="2"/>
  <c r="W733" i="2"/>
  <c r="V733" i="2"/>
  <c r="U733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CJ732" i="2"/>
  <c r="CI732" i="2"/>
  <c r="CH732" i="2"/>
  <c r="CG732" i="2"/>
  <c r="CF732" i="2"/>
  <c r="CE732" i="2"/>
  <c r="CD732" i="2"/>
  <c r="CC732" i="2"/>
  <c r="CB732" i="2"/>
  <c r="CA732" i="2"/>
  <c r="BZ732" i="2"/>
  <c r="BY732" i="2"/>
  <c r="BX732" i="2"/>
  <c r="BW732" i="2"/>
  <c r="BV732" i="2"/>
  <c r="BU732" i="2"/>
  <c r="BT732" i="2"/>
  <c r="BS732" i="2"/>
  <c r="BR732" i="2"/>
  <c r="BQ732" i="2"/>
  <c r="BP732" i="2"/>
  <c r="BO732" i="2"/>
  <c r="BN732" i="2"/>
  <c r="BM732" i="2"/>
  <c r="BL732" i="2"/>
  <c r="BK732" i="2"/>
  <c r="BJ732" i="2"/>
  <c r="BI732" i="2"/>
  <c r="BH732" i="2"/>
  <c r="BG732" i="2"/>
  <c r="BF732" i="2"/>
  <c r="BE732" i="2"/>
  <c r="BD732" i="2"/>
  <c r="BC732" i="2"/>
  <c r="BB732" i="2"/>
  <c r="BA732" i="2"/>
  <c r="AZ732" i="2"/>
  <c r="AY732" i="2"/>
  <c r="AX732" i="2"/>
  <c r="AW732" i="2"/>
  <c r="AV732" i="2"/>
  <c r="AU732" i="2"/>
  <c r="AT732" i="2"/>
  <c r="AS732" i="2"/>
  <c r="AR732" i="2"/>
  <c r="AQ732" i="2"/>
  <c r="AP732" i="2"/>
  <c r="AO732" i="2"/>
  <c r="AN732" i="2"/>
  <c r="AM732" i="2"/>
  <c r="AL732" i="2"/>
  <c r="AK732" i="2"/>
  <c r="AJ732" i="2"/>
  <c r="AI732" i="2"/>
  <c r="AH732" i="2"/>
  <c r="AG732" i="2"/>
  <c r="AF732" i="2"/>
  <c r="AE732" i="2"/>
  <c r="AD732" i="2"/>
  <c r="AC732" i="2"/>
  <c r="AB732" i="2"/>
  <c r="AA732" i="2"/>
  <c r="Z732" i="2"/>
  <c r="Y732" i="2"/>
  <c r="X732" i="2"/>
  <c r="W732" i="2"/>
  <c r="V732" i="2"/>
  <c r="U732" i="2"/>
  <c r="T732" i="2"/>
  <c r="S732" i="2"/>
  <c r="R732" i="2"/>
  <c r="Q732" i="2"/>
  <c r="P732" i="2"/>
  <c r="O732" i="2"/>
  <c r="N732" i="2"/>
  <c r="M732" i="2"/>
  <c r="L732" i="2"/>
  <c r="K732" i="2"/>
  <c r="J732" i="2"/>
  <c r="I732" i="2"/>
  <c r="H732" i="2"/>
  <c r="G732" i="2"/>
  <c r="F732" i="2"/>
  <c r="E732" i="2"/>
  <c r="D732" i="2"/>
  <c r="C732" i="2"/>
  <c r="B732" i="2"/>
  <c r="CJ722" i="2"/>
  <c r="CI722" i="2"/>
  <c r="CH722" i="2"/>
  <c r="CG722" i="2"/>
  <c r="CF722" i="2"/>
  <c r="CE722" i="2"/>
  <c r="CD722" i="2"/>
  <c r="CC722" i="2"/>
  <c r="CB722" i="2"/>
  <c r="CA722" i="2"/>
  <c r="BZ722" i="2"/>
  <c r="BY722" i="2"/>
  <c r="BX722" i="2"/>
  <c r="BW722" i="2"/>
  <c r="BV722" i="2"/>
  <c r="BU722" i="2"/>
  <c r="BT722" i="2"/>
  <c r="BS722" i="2"/>
  <c r="BR722" i="2"/>
  <c r="BQ722" i="2"/>
  <c r="BP722" i="2"/>
  <c r="BO722" i="2"/>
  <c r="BN722" i="2"/>
  <c r="BM722" i="2"/>
  <c r="BL722" i="2"/>
  <c r="BK722" i="2"/>
  <c r="BJ722" i="2"/>
  <c r="BI722" i="2"/>
  <c r="BH722" i="2"/>
  <c r="BG722" i="2"/>
  <c r="BF722" i="2"/>
  <c r="BE722" i="2"/>
  <c r="BD722" i="2"/>
  <c r="BC722" i="2"/>
  <c r="BB722" i="2"/>
  <c r="BA722" i="2"/>
  <c r="AZ722" i="2"/>
  <c r="AY722" i="2"/>
  <c r="AX722" i="2"/>
  <c r="AW722" i="2"/>
  <c r="AV722" i="2"/>
  <c r="AU722" i="2"/>
  <c r="AT722" i="2"/>
  <c r="AS722" i="2"/>
  <c r="AR722" i="2"/>
  <c r="AQ722" i="2"/>
  <c r="AP722" i="2"/>
  <c r="AO722" i="2"/>
  <c r="AN722" i="2"/>
  <c r="AM722" i="2"/>
  <c r="AL722" i="2"/>
  <c r="AK722" i="2"/>
  <c r="AJ722" i="2"/>
  <c r="AI722" i="2"/>
  <c r="AH722" i="2"/>
  <c r="AG722" i="2"/>
  <c r="AF722" i="2"/>
  <c r="AE722" i="2"/>
  <c r="AD722" i="2"/>
  <c r="AC722" i="2"/>
  <c r="AB722" i="2"/>
  <c r="AA722" i="2"/>
  <c r="Z722" i="2"/>
  <c r="Y722" i="2"/>
  <c r="X722" i="2"/>
  <c r="W722" i="2"/>
  <c r="V722" i="2"/>
  <c r="U722" i="2"/>
  <c r="T722" i="2"/>
  <c r="S722" i="2"/>
  <c r="R722" i="2"/>
  <c r="Q722" i="2"/>
  <c r="P722" i="2"/>
  <c r="O722" i="2"/>
  <c r="N722" i="2"/>
  <c r="M722" i="2"/>
  <c r="L722" i="2"/>
  <c r="K722" i="2"/>
  <c r="J722" i="2"/>
  <c r="I722" i="2"/>
  <c r="H722" i="2"/>
  <c r="G722" i="2"/>
  <c r="F722" i="2"/>
  <c r="E722" i="2"/>
  <c r="D722" i="2"/>
  <c r="C722" i="2"/>
  <c r="B722" i="2"/>
  <c r="CJ721" i="2"/>
  <c r="CI721" i="2"/>
  <c r="CH721" i="2"/>
  <c r="CG721" i="2"/>
  <c r="CF721" i="2"/>
  <c r="CE721" i="2"/>
  <c r="CD721" i="2"/>
  <c r="CC721" i="2"/>
  <c r="CB721" i="2"/>
  <c r="CA721" i="2"/>
  <c r="BZ721" i="2"/>
  <c r="BY721" i="2"/>
  <c r="BX721" i="2"/>
  <c r="BW721" i="2"/>
  <c r="BV721" i="2"/>
  <c r="BU721" i="2"/>
  <c r="BT721" i="2"/>
  <c r="BS721" i="2"/>
  <c r="BR721" i="2"/>
  <c r="BQ721" i="2"/>
  <c r="BP721" i="2"/>
  <c r="BO721" i="2"/>
  <c r="BN721" i="2"/>
  <c r="BM721" i="2"/>
  <c r="BL721" i="2"/>
  <c r="BK721" i="2"/>
  <c r="BJ721" i="2"/>
  <c r="BI721" i="2"/>
  <c r="BH721" i="2"/>
  <c r="BG721" i="2"/>
  <c r="BF721" i="2"/>
  <c r="BE721" i="2"/>
  <c r="BD721" i="2"/>
  <c r="BC721" i="2"/>
  <c r="BB721" i="2"/>
  <c r="BA721" i="2"/>
  <c r="AZ721" i="2"/>
  <c r="AY721" i="2"/>
  <c r="AX721" i="2"/>
  <c r="AW721" i="2"/>
  <c r="AV721" i="2"/>
  <c r="AU721" i="2"/>
  <c r="AT721" i="2"/>
  <c r="AS721" i="2"/>
  <c r="AR721" i="2"/>
  <c r="AQ721" i="2"/>
  <c r="AP721" i="2"/>
  <c r="AO721" i="2"/>
  <c r="AN721" i="2"/>
  <c r="AM721" i="2"/>
  <c r="AL721" i="2"/>
  <c r="AK721" i="2"/>
  <c r="AJ721" i="2"/>
  <c r="AI721" i="2"/>
  <c r="AH721" i="2"/>
  <c r="AG721" i="2"/>
  <c r="AF721" i="2"/>
  <c r="AE721" i="2"/>
  <c r="AD721" i="2"/>
  <c r="AC721" i="2"/>
  <c r="AB721" i="2"/>
  <c r="AA721" i="2"/>
  <c r="Z721" i="2"/>
  <c r="Y721" i="2"/>
  <c r="X721" i="2"/>
  <c r="W721" i="2"/>
  <c r="V721" i="2"/>
  <c r="U721" i="2"/>
  <c r="T721" i="2"/>
  <c r="S721" i="2"/>
  <c r="R721" i="2"/>
  <c r="Q721" i="2"/>
  <c r="P721" i="2"/>
  <c r="O721" i="2"/>
  <c r="N721" i="2"/>
  <c r="M721" i="2"/>
  <c r="L721" i="2"/>
  <c r="K721" i="2"/>
  <c r="J721" i="2"/>
  <c r="I721" i="2"/>
  <c r="H721" i="2"/>
  <c r="G721" i="2"/>
  <c r="F721" i="2"/>
  <c r="E721" i="2"/>
  <c r="D721" i="2"/>
  <c r="C721" i="2"/>
  <c r="B721" i="2"/>
  <c r="CJ720" i="2"/>
  <c r="CI720" i="2"/>
  <c r="CH720" i="2"/>
  <c r="CG720" i="2"/>
  <c r="CF720" i="2"/>
  <c r="CE720" i="2"/>
  <c r="CD720" i="2"/>
  <c r="CC720" i="2"/>
  <c r="CB720" i="2"/>
  <c r="CA720" i="2"/>
  <c r="BZ720" i="2"/>
  <c r="BY720" i="2"/>
  <c r="BX720" i="2"/>
  <c r="BW720" i="2"/>
  <c r="BV720" i="2"/>
  <c r="BU720" i="2"/>
  <c r="BT720" i="2"/>
  <c r="BS720" i="2"/>
  <c r="BR720" i="2"/>
  <c r="BQ720" i="2"/>
  <c r="BP720" i="2"/>
  <c r="BO720" i="2"/>
  <c r="BN720" i="2"/>
  <c r="BM720" i="2"/>
  <c r="BL720" i="2"/>
  <c r="BK720" i="2"/>
  <c r="BJ720" i="2"/>
  <c r="BI720" i="2"/>
  <c r="BH720" i="2"/>
  <c r="BG720" i="2"/>
  <c r="BF720" i="2"/>
  <c r="BE720" i="2"/>
  <c r="BD720" i="2"/>
  <c r="BC720" i="2"/>
  <c r="BB720" i="2"/>
  <c r="BA720" i="2"/>
  <c r="AZ720" i="2"/>
  <c r="AY720" i="2"/>
  <c r="AX720" i="2"/>
  <c r="AW720" i="2"/>
  <c r="AV720" i="2"/>
  <c r="AU720" i="2"/>
  <c r="AT720" i="2"/>
  <c r="AS720" i="2"/>
  <c r="AR720" i="2"/>
  <c r="AQ720" i="2"/>
  <c r="AP720" i="2"/>
  <c r="AO720" i="2"/>
  <c r="AN720" i="2"/>
  <c r="AM720" i="2"/>
  <c r="AL720" i="2"/>
  <c r="AK720" i="2"/>
  <c r="AJ720" i="2"/>
  <c r="AI720" i="2"/>
  <c r="AH720" i="2"/>
  <c r="AG720" i="2"/>
  <c r="AF720" i="2"/>
  <c r="AE720" i="2"/>
  <c r="AD720" i="2"/>
  <c r="AC720" i="2"/>
  <c r="AB720" i="2"/>
  <c r="AA720" i="2"/>
  <c r="Z720" i="2"/>
  <c r="Y720" i="2"/>
  <c r="X720" i="2"/>
  <c r="W720" i="2"/>
  <c r="V720" i="2"/>
  <c r="U720" i="2"/>
  <c r="T720" i="2"/>
  <c r="S720" i="2"/>
  <c r="R720" i="2"/>
  <c r="Q720" i="2"/>
  <c r="P720" i="2"/>
  <c r="O720" i="2"/>
  <c r="N720" i="2"/>
  <c r="M720" i="2"/>
  <c r="L720" i="2"/>
  <c r="K720" i="2"/>
  <c r="J720" i="2"/>
  <c r="I720" i="2"/>
  <c r="H720" i="2"/>
  <c r="G720" i="2"/>
  <c r="F720" i="2"/>
  <c r="E720" i="2"/>
  <c r="D720" i="2"/>
  <c r="C720" i="2"/>
  <c r="B720" i="2"/>
  <c r="CJ718" i="2"/>
  <c r="CI718" i="2"/>
  <c r="CH718" i="2"/>
  <c r="CG718" i="2"/>
  <c r="CF718" i="2"/>
  <c r="CE718" i="2"/>
  <c r="CD718" i="2"/>
  <c r="CC718" i="2"/>
  <c r="CB718" i="2"/>
  <c r="CA718" i="2"/>
  <c r="BZ718" i="2"/>
  <c r="BY718" i="2"/>
  <c r="BX718" i="2"/>
  <c r="BW718" i="2"/>
  <c r="BV718" i="2"/>
  <c r="BU718" i="2"/>
  <c r="BT718" i="2"/>
  <c r="BS718" i="2"/>
  <c r="BR718" i="2"/>
  <c r="BQ718" i="2"/>
  <c r="BP718" i="2"/>
  <c r="BO718" i="2"/>
  <c r="BN718" i="2"/>
  <c r="BM718" i="2"/>
  <c r="BL718" i="2"/>
  <c r="BK718" i="2"/>
  <c r="BJ718" i="2"/>
  <c r="BI718" i="2"/>
  <c r="BH718" i="2"/>
  <c r="BG718" i="2"/>
  <c r="BF718" i="2"/>
  <c r="BE718" i="2"/>
  <c r="BD718" i="2"/>
  <c r="BC718" i="2"/>
  <c r="BB718" i="2"/>
  <c r="BA718" i="2"/>
  <c r="AZ718" i="2"/>
  <c r="AY718" i="2"/>
  <c r="AX718" i="2"/>
  <c r="AW718" i="2"/>
  <c r="AV718" i="2"/>
  <c r="AU718" i="2"/>
  <c r="AT718" i="2"/>
  <c r="AS718" i="2"/>
  <c r="AR718" i="2"/>
  <c r="AQ718" i="2"/>
  <c r="AP718" i="2"/>
  <c r="AO718" i="2"/>
  <c r="AN718" i="2"/>
  <c r="AM718" i="2"/>
  <c r="AL718" i="2"/>
  <c r="AK718" i="2"/>
  <c r="AJ718" i="2"/>
  <c r="AI718" i="2"/>
  <c r="AH718" i="2"/>
  <c r="AG718" i="2"/>
  <c r="AF718" i="2"/>
  <c r="AE718" i="2"/>
  <c r="AD718" i="2"/>
  <c r="AC718" i="2"/>
  <c r="AB718" i="2"/>
  <c r="AA718" i="2"/>
  <c r="Z718" i="2"/>
  <c r="Y718" i="2"/>
  <c r="X718" i="2"/>
  <c r="W718" i="2"/>
  <c r="V718" i="2"/>
  <c r="U718" i="2"/>
  <c r="T718" i="2"/>
  <c r="S718" i="2"/>
  <c r="R718" i="2"/>
  <c r="Q718" i="2"/>
  <c r="P718" i="2"/>
  <c r="O718" i="2"/>
  <c r="N718" i="2"/>
  <c r="M718" i="2"/>
  <c r="L718" i="2"/>
  <c r="K718" i="2"/>
  <c r="J718" i="2"/>
  <c r="I718" i="2"/>
  <c r="H718" i="2"/>
  <c r="G718" i="2"/>
  <c r="F718" i="2"/>
  <c r="E718" i="2"/>
  <c r="D718" i="2"/>
  <c r="C718" i="2"/>
  <c r="B718" i="2"/>
  <c r="CJ717" i="2"/>
  <c r="CI717" i="2"/>
  <c r="CH717" i="2"/>
  <c r="CG717" i="2"/>
  <c r="CF717" i="2"/>
  <c r="CE717" i="2"/>
  <c r="CD717" i="2"/>
  <c r="CC717" i="2"/>
  <c r="CB717" i="2"/>
  <c r="CA717" i="2"/>
  <c r="BZ717" i="2"/>
  <c r="BY717" i="2"/>
  <c r="BX717" i="2"/>
  <c r="BW717" i="2"/>
  <c r="BV717" i="2"/>
  <c r="BU717" i="2"/>
  <c r="BT717" i="2"/>
  <c r="BS717" i="2"/>
  <c r="BR717" i="2"/>
  <c r="BQ717" i="2"/>
  <c r="BP717" i="2"/>
  <c r="BO717" i="2"/>
  <c r="BN717" i="2"/>
  <c r="BM717" i="2"/>
  <c r="BL717" i="2"/>
  <c r="BK717" i="2"/>
  <c r="BJ717" i="2"/>
  <c r="BI717" i="2"/>
  <c r="BH717" i="2"/>
  <c r="BG717" i="2"/>
  <c r="BF717" i="2"/>
  <c r="BE717" i="2"/>
  <c r="BD717" i="2"/>
  <c r="BC717" i="2"/>
  <c r="BB717" i="2"/>
  <c r="BA717" i="2"/>
  <c r="AZ717" i="2"/>
  <c r="AY717" i="2"/>
  <c r="AX717" i="2"/>
  <c r="AW717" i="2"/>
  <c r="AV717" i="2"/>
  <c r="AU717" i="2"/>
  <c r="AT717" i="2"/>
  <c r="AS717" i="2"/>
  <c r="AR717" i="2"/>
  <c r="AQ717" i="2"/>
  <c r="AP717" i="2"/>
  <c r="AO717" i="2"/>
  <c r="AN717" i="2"/>
  <c r="AM717" i="2"/>
  <c r="AL717" i="2"/>
  <c r="AK717" i="2"/>
  <c r="AJ717" i="2"/>
  <c r="AI717" i="2"/>
  <c r="AH717" i="2"/>
  <c r="AG717" i="2"/>
  <c r="AF717" i="2"/>
  <c r="AE717" i="2"/>
  <c r="AD717" i="2"/>
  <c r="AC717" i="2"/>
  <c r="AB717" i="2"/>
  <c r="AA717" i="2"/>
  <c r="Z717" i="2"/>
  <c r="Y717" i="2"/>
  <c r="X717" i="2"/>
  <c r="W717" i="2"/>
  <c r="V717" i="2"/>
  <c r="U717" i="2"/>
  <c r="T717" i="2"/>
  <c r="S717" i="2"/>
  <c r="R717" i="2"/>
  <c r="Q717" i="2"/>
  <c r="P717" i="2"/>
  <c r="O717" i="2"/>
  <c r="N717" i="2"/>
  <c r="M717" i="2"/>
  <c r="L717" i="2"/>
  <c r="K717" i="2"/>
  <c r="J717" i="2"/>
  <c r="I717" i="2"/>
  <c r="H717" i="2"/>
  <c r="G717" i="2"/>
  <c r="F717" i="2"/>
  <c r="E717" i="2"/>
  <c r="D717" i="2"/>
  <c r="C717" i="2"/>
  <c r="B717" i="2"/>
  <c r="CJ716" i="2"/>
  <c r="CI716" i="2"/>
  <c r="CH716" i="2"/>
  <c r="CG716" i="2"/>
  <c r="CF716" i="2"/>
  <c r="CE716" i="2"/>
  <c r="CD716" i="2"/>
  <c r="CC716" i="2"/>
  <c r="CB716" i="2"/>
  <c r="CA716" i="2"/>
  <c r="BZ716" i="2"/>
  <c r="BY716" i="2"/>
  <c r="BX716" i="2"/>
  <c r="BW716" i="2"/>
  <c r="BV716" i="2"/>
  <c r="BU716" i="2"/>
  <c r="BT716" i="2"/>
  <c r="BS716" i="2"/>
  <c r="BR716" i="2"/>
  <c r="BQ716" i="2"/>
  <c r="BP716" i="2"/>
  <c r="BO716" i="2"/>
  <c r="BN716" i="2"/>
  <c r="BM716" i="2"/>
  <c r="BL716" i="2"/>
  <c r="BK716" i="2"/>
  <c r="BJ716" i="2"/>
  <c r="BI716" i="2"/>
  <c r="BH716" i="2"/>
  <c r="BG716" i="2"/>
  <c r="BF716" i="2"/>
  <c r="BE716" i="2"/>
  <c r="BD716" i="2"/>
  <c r="BC716" i="2"/>
  <c r="BB716" i="2"/>
  <c r="BA716" i="2"/>
  <c r="AZ716" i="2"/>
  <c r="AY716" i="2"/>
  <c r="AX716" i="2"/>
  <c r="AW716" i="2"/>
  <c r="AV716" i="2"/>
  <c r="AU716" i="2"/>
  <c r="AT716" i="2"/>
  <c r="AS716" i="2"/>
  <c r="AR716" i="2"/>
  <c r="AQ716" i="2"/>
  <c r="AP716" i="2"/>
  <c r="AO716" i="2"/>
  <c r="AN716" i="2"/>
  <c r="AM716" i="2"/>
  <c r="AL716" i="2"/>
  <c r="AK716" i="2"/>
  <c r="AJ716" i="2"/>
  <c r="AI716" i="2"/>
  <c r="AH716" i="2"/>
  <c r="AG716" i="2"/>
  <c r="AF716" i="2"/>
  <c r="AE716" i="2"/>
  <c r="AD716" i="2"/>
  <c r="AC716" i="2"/>
  <c r="AB716" i="2"/>
  <c r="AA716" i="2"/>
  <c r="Z716" i="2"/>
  <c r="Y716" i="2"/>
  <c r="X716" i="2"/>
  <c r="W716" i="2"/>
  <c r="V716" i="2"/>
  <c r="U716" i="2"/>
  <c r="T716" i="2"/>
  <c r="S716" i="2"/>
  <c r="R716" i="2"/>
  <c r="Q716" i="2"/>
  <c r="P716" i="2"/>
  <c r="O716" i="2"/>
  <c r="N716" i="2"/>
  <c r="M716" i="2"/>
  <c r="L716" i="2"/>
  <c r="K716" i="2"/>
  <c r="J716" i="2"/>
  <c r="I716" i="2"/>
  <c r="H716" i="2"/>
  <c r="G716" i="2"/>
  <c r="F716" i="2"/>
  <c r="E716" i="2"/>
  <c r="D716" i="2"/>
  <c r="C716" i="2"/>
  <c r="B716" i="2"/>
  <c r="CJ715" i="2"/>
  <c r="CI715" i="2"/>
  <c r="CH715" i="2"/>
  <c r="CG715" i="2"/>
  <c r="CF715" i="2"/>
  <c r="CE715" i="2"/>
  <c r="CD715" i="2"/>
  <c r="CC715" i="2"/>
  <c r="CB715" i="2"/>
  <c r="CA715" i="2"/>
  <c r="BZ715" i="2"/>
  <c r="BY715" i="2"/>
  <c r="BX715" i="2"/>
  <c r="BW715" i="2"/>
  <c r="BV715" i="2"/>
  <c r="BU715" i="2"/>
  <c r="BT715" i="2"/>
  <c r="BS715" i="2"/>
  <c r="BR715" i="2"/>
  <c r="BQ715" i="2"/>
  <c r="BP715" i="2"/>
  <c r="BO715" i="2"/>
  <c r="BN715" i="2"/>
  <c r="BM715" i="2"/>
  <c r="BL715" i="2"/>
  <c r="BK715" i="2"/>
  <c r="BJ715" i="2"/>
  <c r="BI715" i="2"/>
  <c r="BH715" i="2"/>
  <c r="BG715" i="2"/>
  <c r="BF715" i="2"/>
  <c r="BE715" i="2"/>
  <c r="BD715" i="2"/>
  <c r="BC715" i="2"/>
  <c r="BB715" i="2"/>
  <c r="BA715" i="2"/>
  <c r="AZ715" i="2"/>
  <c r="AY715" i="2"/>
  <c r="AX715" i="2"/>
  <c r="AW715" i="2"/>
  <c r="AV715" i="2"/>
  <c r="AU715" i="2"/>
  <c r="AT715" i="2"/>
  <c r="AS715" i="2"/>
  <c r="AR715" i="2"/>
  <c r="AQ715" i="2"/>
  <c r="AP715" i="2"/>
  <c r="AO715" i="2"/>
  <c r="AN715" i="2"/>
  <c r="AM715" i="2"/>
  <c r="AL715" i="2"/>
  <c r="AK715" i="2"/>
  <c r="AJ715" i="2"/>
  <c r="AI715" i="2"/>
  <c r="AH715" i="2"/>
  <c r="AG715" i="2"/>
  <c r="AF715" i="2"/>
  <c r="AE715" i="2"/>
  <c r="AD715" i="2"/>
  <c r="AC715" i="2"/>
  <c r="AB715" i="2"/>
  <c r="AA715" i="2"/>
  <c r="Z715" i="2"/>
  <c r="Y715" i="2"/>
  <c r="X715" i="2"/>
  <c r="W715" i="2"/>
  <c r="V715" i="2"/>
  <c r="U715" i="2"/>
  <c r="T715" i="2"/>
  <c r="S715" i="2"/>
  <c r="R715" i="2"/>
  <c r="Q715" i="2"/>
  <c r="P715" i="2"/>
  <c r="O715" i="2"/>
  <c r="N715" i="2"/>
  <c r="M715" i="2"/>
  <c r="L715" i="2"/>
  <c r="K715" i="2"/>
  <c r="J715" i="2"/>
  <c r="I715" i="2"/>
  <c r="H715" i="2"/>
  <c r="G715" i="2"/>
  <c r="F715" i="2"/>
  <c r="E715" i="2"/>
  <c r="D715" i="2"/>
  <c r="C715" i="2"/>
  <c r="B715" i="2"/>
  <c r="CJ714" i="2"/>
  <c r="CI714" i="2"/>
  <c r="CH714" i="2"/>
  <c r="CG714" i="2"/>
  <c r="CF714" i="2"/>
  <c r="CE714" i="2"/>
  <c r="CD714" i="2"/>
  <c r="CC714" i="2"/>
  <c r="CB714" i="2"/>
  <c r="CA714" i="2"/>
  <c r="BZ714" i="2"/>
  <c r="BY714" i="2"/>
  <c r="BX714" i="2"/>
  <c r="BW714" i="2"/>
  <c r="BV714" i="2"/>
  <c r="BU714" i="2"/>
  <c r="BT714" i="2"/>
  <c r="BS714" i="2"/>
  <c r="BR714" i="2"/>
  <c r="BQ714" i="2"/>
  <c r="BP714" i="2"/>
  <c r="BO714" i="2"/>
  <c r="BN714" i="2"/>
  <c r="BM714" i="2"/>
  <c r="BL714" i="2"/>
  <c r="BK714" i="2"/>
  <c r="BJ714" i="2"/>
  <c r="BI714" i="2"/>
  <c r="BH714" i="2"/>
  <c r="BG714" i="2"/>
  <c r="BF714" i="2"/>
  <c r="BE714" i="2"/>
  <c r="BD714" i="2"/>
  <c r="BC714" i="2"/>
  <c r="BB714" i="2"/>
  <c r="BA714" i="2"/>
  <c r="AZ714" i="2"/>
  <c r="AY714" i="2"/>
  <c r="AX714" i="2"/>
  <c r="AW714" i="2"/>
  <c r="AV714" i="2"/>
  <c r="AU714" i="2"/>
  <c r="AT714" i="2"/>
  <c r="AS714" i="2"/>
  <c r="AR714" i="2"/>
  <c r="AQ714" i="2"/>
  <c r="AP714" i="2"/>
  <c r="AO714" i="2"/>
  <c r="AN714" i="2"/>
  <c r="AM714" i="2"/>
  <c r="AL714" i="2"/>
  <c r="AK714" i="2"/>
  <c r="AJ714" i="2"/>
  <c r="AI714" i="2"/>
  <c r="AH714" i="2"/>
  <c r="AG714" i="2"/>
  <c r="AF714" i="2"/>
  <c r="AE714" i="2"/>
  <c r="AD714" i="2"/>
  <c r="AC714" i="2"/>
  <c r="AB714" i="2"/>
  <c r="AA714" i="2"/>
  <c r="Z714" i="2"/>
  <c r="Y714" i="2"/>
  <c r="X714" i="2"/>
  <c r="W714" i="2"/>
  <c r="V714" i="2"/>
  <c r="U714" i="2"/>
  <c r="T714" i="2"/>
  <c r="S714" i="2"/>
  <c r="R714" i="2"/>
  <c r="Q714" i="2"/>
  <c r="P714" i="2"/>
  <c r="O714" i="2"/>
  <c r="N714" i="2"/>
  <c r="M714" i="2"/>
  <c r="L714" i="2"/>
  <c r="K714" i="2"/>
  <c r="J714" i="2"/>
  <c r="I714" i="2"/>
  <c r="H714" i="2"/>
  <c r="G714" i="2"/>
  <c r="F714" i="2"/>
  <c r="E714" i="2"/>
  <c r="D714" i="2"/>
  <c r="C714" i="2"/>
  <c r="B714" i="2"/>
  <c r="CJ712" i="2"/>
  <c r="CI712" i="2"/>
  <c r="CH712" i="2"/>
  <c r="CG712" i="2"/>
  <c r="CF712" i="2"/>
  <c r="CE712" i="2"/>
  <c r="CD712" i="2"/>
  <c r="CC712" i="2"/>
  <c r="CB712" i="2"/>
  <c r="CA712" i="2"/>
  <c r="BZ712" i="2"/>
  <c r="BY712" i="2"/>
  <c r="BX712" i="2"/>
  <c r="BW712" i="2"/>
  <c r="BV712" i="2"/>
  <c r="BU712" i="2"/>
  <c r="BT712" i="2"/>
  <c r="BS712" i="2"/>
  <c r="BR712" i="2"/>
  <c r="BQ712" i="2"/>
  <c r="BP712" i="2"/>
  <c r="BO712" i="2"/>
  <c r="BN712" i="2"/>
  <c r="BM712" i="2"/>
  <c r="BL712" i="2"/>
  <c r="BK712" i="2"/>
  <c r="BJ712" i="2"/>
  <c r="BI712" i="2"/>
  <c r="BH712" i="2"/>
  <c r="BG712" i="2"/>
  <c r="BF712" i="2"/>
  <c r="BE712" i="2"/>
  <c r="BD712" i="2"/>
  <c r="BC712" i="2"/>
  <c r="BB712" i="2"/>
  <c r="BA712" i="2"/>
  <c r="AZ712" i="2"/>
  <c r="AY712" i="2"/>
  <c r="AX712" i="2"/>
  <c r="AW712" i="2"/>
  <c r="AV712" i="2"/>
  <c r="AU712" i="2"/>
  <c r="AT712" i="2"/>
  <c r="AS712" i="2"/>
  <c r="AR712" i="2"/>
  <c r="AQ712" i="2"/>
  <c r="AP712" i="2"/>
  <c r="AO712" i="2"/>
  <c r="AN712" i="2"/>
  <c r="AM712" i="2"/>
  <c r="AL712" i="2"/>
  <c r="AK712" i="2"/>
  <c r="AJ712" i="2"/>
  <c r="AI712" i="2"/>
  <c r="AH712" i="2"/>
  <c r="AG712" i="2"/>
  <c r="AF712" i="2"/>
  <c r="AE712" i="2"/>
  <c r="AD712" i="2"/>
  <c r="AC712" i="2"/>
  <c r="AB712" i="2"/>
  <c r="AA712" i="2"/>
  <c r="Z712" i="2"/>
  <c r="Y712" i="2"/>
  <c r="X712" i="2"/>
  <c r="W712" i="2"/>
  <c r="V712" i="2"/>
  <c r="U712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CJ711" i="2"/>
  <c r="CI711" i="2"/>
  <c r="CH711" i="2"/>
  <c r="CG711" i="2"/>
  <c r="CF711" i="2"/>
  <c r="CE711" i="2"/>
  <c r="CD711" i="2"/>
  <c r="CC711" i="2"/>
  <c r="CB711" i="2"/>
  <c r="CA711" i="2"/>
  <c r="BZ711" i="2"/>
  <c r="BY711" i="2"/>
  <c r="BX711" i="2"/>
  <c r="BW711" i="2"/>
  <c r="BV711" i="2"/>
  <c r="BU711" i="2"/>
  <c r="BT711" i="2"/>
  <c r="BS711" i="2"/>
  <c r="BR711" i="2"/>
  <c r="BQ711" i="2"/>
  <c r="BP711" i="2"/>
  <c r="BO711" i="2"/>
  <c r="BN711" i="2"/>
  <c r="BM711" i="2"/>
  <c r="BL711" i="2"/>
  <c r="BK711" i="2"/>
  <c r="BJ711" i="2"/>
  <c r="BI711" i="2"/>
  <c r="BH711" i="2"/>
  <c r="BG711" i="2"/>
  <c r="BF711" i="2"/>
  <c r="BE711" i="2"/>
  <c r="BD711" i="2"/>
  <c r="BC711" i="2"/>
  <c r="BB711" i="2"/>
  <c r="BA711" i="2"/>
  <c r="AZ711" i="2"/>
  <c r="AY711" i="2"/>
  <c r="AX711" i="2"/>
  <c r="AW711" i="2"/>
  <c r="AV711" i="2"/>
  <c r="AU711" i="2"/>
  <c r="AT711" i="2"/>
  <c r="AS711" i="2"/>
  <c r="AR711" i="2"/>
  <c r="AQ711" i="2"/>
  <c r="AP711" i="2"/>
  <c r="AO711" i="2"/>
  <c r="AN711" i="2"/>
  <c r="AM711" i="2"/>
  <c r="AL711" i="2"/>
  <c r="AK711" i="2"/>
  <c r="AJ711" i="2"/>
  <c r="AI711" i="2"/>
  <c r="AH711" i="2"/>
  <c r="AG711" i="2"/>
  <c r="AF711" i="2"/>
  <c r="AE711" i="2"/>
  <c r="AD711" i="2"/>
  <c r="AC711" i="2"/>
  <c r="AB711" i="2"/>
  <c r="AA711" i="2"/>
  <c r="Z711" i="2"/>
  <c r="Y711" i="2"/>
  <c r="X711" i="2"/>
  <c r="W711" i="2"/>
  <c r="V711" i="2"/>
  <c r="U711" i="2"/>
  <c r="T711" i="2"/>
  <c r="S711" i="2"/>
  <c r="R711" i="2"/>
  <c r="Q711" i="2"/>
  <c r="P711" i="2"/>
  <c r="O711" i="2"/>
  <c r="N711" i="2"/>
  <c r="M711" i="2"/>
  <c r="L711" i="2"/>
  <c r="K711" i="2"/>
  <c r="J711" i="2"/>
  <c r="I711" i="2"/>
  <c r="H711" i="2"/>
  <c r="G711" i="2"/>
  <c r="F711" i="2"/>
  <c r="E711" i="2"/>
  <c r="D711" i="2"/>
  <c r="C711" i="2"/>
  <c r="B711" i="2"/>
  <c r="CJ709" i="2"/>
  <c r="CI709" i="2"/>
  <c r="CH709" i="2"/>
  <c r="CG709" i="2"/>
  <c r="CF709" i="2"/>
  <c r="CE709" i="2"/>
  <c r="CD709" i="2"/>
  <c r="CC709" i="2"/>
  <c r="CB709" i="2"/>
  <c r="CA709" i="2"/>
  <c r="BZ709" i="2"/>
  <c r="BY709" i="2"/>
  <c r="BX709" i="2"/>
  <c r="BW709" i="2"/>
  <c r="BV709" i="2"/>
  <c r="BU709" i="2"/>
  <c r="BT709" i="2"/>
  <c r="BS709" i="2"/>
  <c r="BR709" i="2"/>
  <c r="BQ709" i="2"/>
  <c r="BP709" i="2"/>
  <c r="BO709" i="2"/>
  <c r="BN709" i="2"/>
  <c r="BM709" i="2"/>
  <c r="BL709" i="2"/>
  <c r="BK709" i="2"/>
  <c r="BJ709" i="2"/>
  <c r="BI709" i="2"/>
  <c r="BH709" i="2"/>
  <c r="BG709" i="2"/>
  <c r="BF709" i="2"/>
  <c r="BE709" i="2"/>
  <c r="BD709" i="2"/>
  <c r="BC709" i="2"/>
  <c r="BB709" i="2"/>
  <c r="BA709" i="2"/>
  <c r="AZ709" i="2"/>
  <c r="AY709" i="2"/>
  <c r="AX709" i="2"/>
  <c r="AW709" i="2"/>
  <c r="AV709" i="2"/>
  <c r="AU709" i="2"/>
  <c r="AT709" i="2"/>
  <c r="AS709" i="2"/>
  <c r="AR709" i="2"/>
  <c r="AQ709" i="2"/>
  <c r="AP709" i="2"/>
  <c r="AO709" i="2"/>
  <c r="AN709" i="2"/>
  <c r="AM709" i="2"/>
  <c r="AL709" i="2"/>
  <c r="AK709" i="2"/>
  <c r="AJ709" i="2"/>
  <c r="AI709" i="2"/>
  <c r="AH709" i="2"/>
  <c r="AG709" i="2"/>
  <c r="AF709" i="2"/>
  <c r="AE709" i="2"/>
  <c r="AD709" i="2"/>
  <c r="AC709" i="2"/>
  <c r="AB709" i="2"/>
  <c r="AA709" i="2"/>
  <c r="Z709" i="2"/>
  <c r="Y709" i="2"/>
  <c r="X709" i="2"/>
  <c r="W709" i="2"/>
  <c r="V709" i="2"/>
  <c r="U709" i="2"/>
  <c r="T709" i="2"/>
  <c r="S709" i="2"/>
  <c r="R709" i="2"/>
  <c r="Q709" i="2"/>
  <c r="P709" i="2"/>
  <c r="O709" i="2"/>
  <c r="N709" i="2"/>
  <c r="M709" i="2"/>
  <c r="L709" i="2"/>
  <c r="K709" i="2"/>
  <c r="J709" i="2"/>
  <c r="I709" i="2"/>
  <c r="H709" i="2"/>
  <c r="G709" i="2"/>
  <c r="F709" i="2"/>
  <c r="E709" i="2"/>
  <c r="D709" i="2"/>
  <c r="C709" i="2"/>
  <c r="B709" i="2"/>
  <c r="CJ708" i="2"/>
  <c r="CI708" i="2"/>
  <c r="CH708" i="2"/>
  <c r="CG708" i="2"/>
  <c r="CF708" i="2"/>
  <c r="CE708" i="2"/>
  <c r="CD708" i="2"/>
  <c r="CC708" i="2"/>
  <c r="CB708" i="2"/>
  <c r="CA708" i="2"/>
  <c r="BZ708" i="2"/>
  <c r="BY708" i="2"/>
  <c r="BX708" i="2"/>
  <c r="BW708" i="2"/>
  <c r="BV708" i="2"/>
  <c r="BU708" i="2"/>
  <c r="BT708" i="2"/>
  <c r="BS708" i="2"/>
  <c r="BR708" i="2"/>
  <c r="BQ708" i="2"/>
  <c r="BP708" i="2"/>
  <c r="BO708" i="2"/>
  <c r="BN708" i="2"/>
  <c r="BM708" i="2"/>
  <c r="BL708" i="2"/>
  <c r="BK708" i="2"/>
  <c r="BJ708" i="2"/>
  <c r="BI708" i="2"/>
  <c r="BH708" i="2"/>
  <c r="BG708" i="2"/>
  <c r="BF708" i="2"/>
  <c r="BE708" i="2"/>
  <c r="BD708" i="2"/>
  <c r="BC708" i="2"/>
  <c r="BB708" i="2"/>
  <c r="BA708" i="2"/>
  <c r="AZ708" i="2"/>
  <c r="AY708" i="2"/>
  <c r="AX708" i="2"/>
  <c r="AW708" i="2"/>
  <c r="AV708" i="2"/>
  <c r="AU708" i="2"/>
  <c r="AT708" i="2"/>
  <c r="AS708" i="2"/>
  <c r="AR708" i="2"/>
  <c r="AQ708" i="2"/>
  <c r="AP708" i="2"/>
  <c r="AO708" i="2"/>
  <c r="AN708" i="2"/>
  <c r="AM708" i="2"/>
  <c r="AL708" i="2"/>
  <c r="AK708" i="2"/>
  <c r="AJ708" i="2"/>
  <c r="AI708" i="2"/>
  <c r="AH708" i="2"/>
  <c r="AG708" i="2"/>
  <c r="AF708" i="2"/>
  <c r="AE708" i="2"/>
  <c r="AD708" i="2"/>
  <c r="AC708" i="2"/>
  <c r="AB708" i="2"/>
  <c r="AA708" i="2"/>
  <c r="Z708" i="2"/>
  <c r="Y708" i="2"/>
  <c r="X708" i="2"/>
  <c r="W708" i="2"/>
  <c r="V708" i="2"/>
  <c r="U708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CJ707" i="2"/>
  <c r="CI707" i="2"/>
  <c r="CH707" i="2"/>
  <c r="CG707" i="2"/>
  <c r="CF707" i="2"/>
  <c r="CE707" i="2"/>
  <c r="CD707" i="2"/>
  <c r="CC707" i="2"/>
  <c r="CB707" i="2"/>
  <c r="CA707" i="2"/>
  <c r="BZ707" i="2"/>
  <c r="BY707" i="2"/>
  <c r="BX707" i="2"/>
  <c r="BW707" i="2"/>
  <c r="BV707" i="2"/>
  <c r="BU707" i="2"/>
  <c r="BT707" i="2"/>
  <c r="BS707" i="2"/>
  <c r="BR707" i="2"/>
  <c r="BQ707" i="2"/>
  <c r="BP707" i="2"/>
  <c r="BO707" i="2"/>
  <c r="BN707" i="2"/>
  <c r="BM707" i="2"/>
  <c r="BL707" i="2"/>
  <c r="BK707" i="2"/>
  <c r="BJ707" i="2"/>
  <c r="BI707" i="2"/>
  <c r="BH707" i="2"/>
  <c r="BG707" i="2"/>
  <c r="BF707" i="2"/>
  <c r="BE707" i="2"/>
  <c r="BD707" i="2"/>
  <c r="BC707" i="2"/>
  <c r="BB707" i="2"/>
  <c r="BA707" i="2"/>
  <c r="AZ707" i="2"/>
  <c r="AY707" i="2"/>
  <c r="AX707" i="2"/>
  <c r="AW707" i="2"/>
  <c r="AV707" i="2"/>
  <c r="AU707" i="2"/>
  <c r="AT707" i="2"/>
  <c r="AS707" i="2"/>
  <c r="AR707" i="2"/>
  <c r="AQ707" i="2"/>
  <c r="AP707" i="2"/>
  <c r="AO707" i="2"/>
  <c r="AN707" i="2"/>
  <c r="AM707" i="2"/>
  <c r="AL707" i="2"/>
  <c r="AK707" i="2"/>
  <c r="AJ707" i="2"/>
  <c r="AI707" i="2"/>
  <c r="AH707" i="2"/>
  <c r="AG707" i="2"/>
  <c r="AF707" i="2"/>
  <c r="AE707" i="2"/>
  <c r="AD707" i="2"/>
  <c r="AC707" i="2"/>
  <c r="AB707" i="2"/>
  <c r="AA707" i="2"/>
  <c r="Z707" i="2"/>
  <c r="Y707" i="2"/>
  <c r="X707" i="2"/>
  <c r="W707" i="2"/>
  <c r="V707" i="2"/>
  <c r="U707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CJ705" i="2"/>
  <c r="CI705" i="2"/>
  <c r="CH705" i="2"/>
  <c r="CG705" i="2"/>
  <c r="CF705" i="2"/>
  <c r="CE705" i="2"/>
  <c r="CD705" i="2"/>
  <c r="CC705" i="2"/>
  <c r="CB705" i="2"/>
  <c r="CA705" i="2"/>
  <c r="BZ705" i="2"/>
  <c r="BY705" i="2"/>
  <c r="BX705" i="2"/>
  <c r="BW705" i="2"/>
  <c r="BV705" i="2"/>
  <c r="BU705" i="2"/>
  <c r="BT705" i="2"/>
  <c r="BS705" i="2"/>
  <c r="BR705" i="2"/>
  <c r="BQ705" i="2"/>
  <c r="BP705" i="2"/>
  <c r="BO705" i="2"/>
  <c r="BN705" i="2"/>
  <c r="BM705" i="2"/>
  <c r="BL705" i="2"/>
  <c r="BK705" i="2"/>
  <c r="BJ705" i="2"/>
  <c r="BI705" i="2"/>
  <c r="BH705" i="2"/>
  <c r="BG705" i="2"/>
  <c r="BF705" i="2"/>
  <c r="BE705" i="2"/>
  <c r="BD705" i="2"/>
  <c r="BC705" i="2"/>
  <c r="BB705" i="2"/>
  <c r="BA705" i="2"/>
  <c r="AZ705" i="2"/>
  <c r="AY705" i="2"/>
  <c r="AX705" i="2"/>
  <c r="AW705" i="2"/>
  <c r="AV705" i="2"/>
  <c r="AU705" i="2"/>
  <c r="AT705" i="2"/>
  <c r="AS705" i="2"/>
  <c r="AR705" i="2"/>
  <c r="AQ705" i="2"/>
  <c r="AP705" i="2"/>
  <c r="AO705" i="2"/>
  <c r="AN705" i="2"/>
  <c r="AM705" i="2"/>
  <c r="AL705" i="2"/>
  <c r="AK705" i="2"/>
  <c r="AJ705" i="2"/>
  <c r="AI705" i="2"/>
  <c r="AH705" i="2"/>
  <c r="AG705" i="2"/>
  <c r="AF705" i="2"/>
  <c r="AE705" i="2"/>
  <c r="AD705" i="2"/>
  <c r="AC705" i="2"/>
  <c r="AB705" i="2"/>
  <c r="AA705" i="2"/>
  <c r="Z705" i="2"/>
  <c r="Y705" i="2"/>
  <c r="X705" i="2"/>
  <c r="W705" i="2"/>
  <c r="V705" i="2"/>
  <c r="U705" i="2"/>
  <c r="T705" i="2"/>
  <c r="S705" i="2"/>
  <c r="R705" i="2"/>
  <c r="Q705" i="2"/>
  <c r="P705" i="2"/>
  <c r="O705" i="2"/>
  <c r="N705" i="2"/>
  <c r="M705" i="2"/>
  <c r="L705" i="2"/>
  <c r="K705" i="2"/>
  <c r="J705" i="2"/>
  <c r="I705" i="2"/>
  <c r="H705" i="2"/>
  <c r="G705" i="2"/>
  <c r="F705" i="2"/>
  <c r="E705" i="2"/>
  <c r="D705" i="2"/>
  <c r="C705" i="2"/>
  <c r="B705" i="2"/>
  <c r="CJ704" i="2"/>
  <c r="CI704" i="2"/>
  <c r="CH704" i="2"/>
  <c r="CG704" i="2"/>
  <c r="CF704" i="2"/>
  <c r="CE704" i="2"/>
  <c r="CD704" i="2"/>
  <c r="CC704" i="2"/>
  <c r="CB704" i="2"/>
  <c r="CA704" i="2"/>
  <c r="BZ704" i="2"/>
  <c r="BY704" i="2"/>
  <c r="BX704" i="2"/>
  <c r="BW704" i="2"/>
  <c r="BV704" i="2"/>
  <c r="BU704" i="2"/>
  <c r="BT704" i="2"/>
  <c r="BS704" i="2"/>
  <c r="BR704" i="2"/>
  <c r="BQ704" i="2"/>
  <c r="BP704" i="2"/>
  <c r="BO704" i="2"/>
  <c r="BN704" i="2"/>
  <c r="BM704" i="2"/>
  <c r="BL704" i="2"/>
  <c r="BK704" i="2"/>
  <c r="BJ704" i="2"/>
  <c r="BI704" i="2"/>
  <c r="BH704" i="2"/>
  <c r="BG704" i="2"/>
  <c r="BF704" i="2"/>
  <c r="BE704" i="2"/>
  <c r="BD704" i="2"/>
  <c r="BC704" i="2"/>
  <c r="BB704" i="2"/>
  <c r="BA704" i="2"/>
  <c r="AZ704" i="2"/>
  <c r="AY704" i="2"/>
  <c r="AX704" i="2"/>
  <c r="AW704" i="2"/>
  <c r="AV704" i="2"/>
  <c r="AU704" i="2"/>
  <c r="AT704" i="2"/>
  <c r="AS704" i="2"/>
  <c r="AR704" i="2"/>
  <c r="AQ704" i="2"/>
  <c r="AP704" i="2"/>
  <c r="AO704" i="2"/>
  <c r="AN704" i="2"/>
  <c r="AM704" i="2"/>
  <c r="AL704" i="2"/>
  <c r="AK704" i="2"/>
  <c r="AJ704" i="2"/>
  <c r="AI704" i="2"/>
  <c r="AH704" i="2"/>
  <c r="AG704" i="2"/>
  <c r="AF704" i="2"/>
  <c r="AE704" i="2"/>
  <c r="AD704" i="2"/>
  <c r="AC704" i="2"/>
  <c r="AB704" i="2"/>
  <c r="AA704" i="2"/>
  <c r="Z704" i="2"/>
  <c r="Y704" i="2"/>
  <c r="X704" i="2"/>
  <c r="W704" i="2"/>
  <c r="V704" i="2"/>
  <c r="U704" i="2"/>
  <c r="T704" i="2"/>
  <c r="S704" i="2"/>
  <c r="R704" i="2"/>
  <c r="Q704" i="2"/>
  <c r="P704" i="2"/>
  <c r="O704" i="2"/>
  <c r="N704" i="2"/>
  <c r="M704" i="2"/>
  <c r="L704" i="2"/>
  <c r="K704" i="2"/>
  <c r="J704" i="2"/>
  <c r="I704" i="2"/>
  <c r="H704" i="2"/>
  <c r="G704" i="2"/>
  <c r="F704" i="2"/>
  <c r="E704" i="2"/>
  <c r="D704" i="2"/>
  <c r="C704" i="2"/>
  <c r="B704" i="2"/>
  <c r="CJ703" i="2"/>
  <c r="CI703" i="2"/>
  <c r="CH703" i="2"/>
  <c r="CG703" i="2"/>
  <c r="CF703" i="2"/>
  <c r="CE703" i="2"/>
  <c r="CD703" i="2"/>
  <c r="CC703" i="2"/>
  <c r="CB703" i="2"/>
  <c r="CA703" i="2"/>
  <c r="BZ703" i="2"/>
  <c r="BY703" i="2"/>
  <c r="BX703" i="2"/>
  <c r="BW703" i="2"/>
  <c r="BV703" i="2"/>
  <c r="BU703" i="2"/>
  <c r="BT703" i="2"/>
  <c r="BS703" i="2"/>
  <c r="BR703" i="2"/>
  <c r="BQ703" i="2"/>
  <c r="BP703" i="2"/>
  <c r="BO703" i="2"/>
  <c r="BN703" i="2"/>
  <c r="BM703" i="2"/>
  <c r="BL703" i="2"/>
  <c r="BK703" i="2"/>
  <c r="BJ703" i="2"/>
  <c r="BI703" i="2"/>
  <c r="BH703" i="2"/>
  <c r="BG703" i="2"/>
  <c r="BF703" i="2"/>
  <c r="BE703" i="2"/>
  <c r="BD703" i="2"/>
  <c r="BC703" i="2"/>
  <c r="BB703" i="2"/>
  <c r="BA703" i="2"/>
  <c r="AZ703" i="2"/>
  <c r="AY703" i="2"/>
  <c r="AX703" i="2"/>
  <c r="AW703" i="2"/>
  <c r="AV703" i="2"/>
  <c r="AU703" i="2"/>
  <c r="AT703" i="2"/>
  <c r="AS703" i="2"/>
  <c r="AR703" i="2"/>
  <c r="AQ703" i="2"/>
  <c r="AP703" i="2"/>
  <c r="AO703" i="2"/>
  <c r="AN703" i="2"/>
  <c r="AM703" i="2"/>
  <c r="AL703" i="2"/>
  <c r="AK703" i="2"/>
  <c r="AJ703" i="2"/>
  <c r="AI703" i="2"/>
  <c r="AH703" i="2"/>
  <c r="AG703" i="2"/>
  <c r="AF703" i="2"/>
  <c r="AE703" i="2"/>
  <c r="AD703" i="2"/>
  <c r="AC703" i="2"/>
  <c r="AB703" i="2"/>
  <c r="AA703" i="2"/>
  <c r="Z703" i="2"/>
  <c r="Y703" i="2"/>
  <c r="X703" i="2"/>
  <c r="W703" i="2"/>
  <c r="V703" i="2"/>
  <c r="U703" i="2"/>
  <c r="T703" i="2"/>
  <c r="S703" i="2"/>
  <c r="R703" i="2"/>
  <c r="Q703" i="2"/>
  <c r="P703" i="2"/>
  <c r="O703" i="2"/>
  <c r="N703" i="2"/>
  <c r="M703" i="2"/>
  <c r="L703" i="2"/>
  <c r="K703" i="2"/>
  <c r="J703" i="2"/>
  <c r="I703" i="2"/>
  <c r="H703" i="2"/>
  <c r="G703" i="2"/>
  <c r="F703" i="2"/>
  <c r="E703" i="2"/>
  <c r="D703" i="2"/>
  <c r="C703" i="2"/>
  <c r="B703" i="2"/>
  <c r="CJ702" i="2"/>
  <c r="CI702" i="2"/>
  <c r="CH702" i="2"/>
  <c r="CG702" i="2"/>
  <c r="CF702" i="2"/>
  <c r="CE702" i="2"/>
  <c r="CD702" i="2"/>
  <c r="CC702" i="2"/>
  <c r="CB702" i="2"/>
  <c r="CA702" i="2"/>
  <c r="BZ702" i="2"/>
  <c r="BY702" i="2"/>
  <c r="BX702" i="2"/>
  <c r="BW702" i="2"/>
  <c r="BV702" i="2"/>
  <c r="BU702" i="2"/>
  <c r="BT702" i="2"/>
  <c r="BS702" i="2"/>
  <c r="BR702" i="2"/>
  <c r="BQ702" i="2"/>
  <c r="BP702" i="2"/>
  <c r="BO702" i="2"/>
  <c r="BN702" i="2"/>
  <c r="BM702" i="2"/>
  <c r="BL702" i="2"/>
  <c r="BK702" i="2"/>
  <c r="BJ702" i="2"/>
  <c r="BI702" i="2"/>
  <c r="BH702" i="2"/>
  <c r="BG702" i="2"/>
  <c r="BF702" i="2"/>
  <c r="BE702" i="2"/>
  <c r="BD702" i="2"/>
  <c r="BC702" i="2"/>
  <c r="BB702" i="2"/>
  <c r="BA702" i="2"/>
  <c r="AZ702" i="2"/>
  <c r="AY702" i="2"/>
  <c r="AX702" i="2"/>
  <c r="AW702" i="2"/>
  <c r="AV702" i="2"/>
  <c r="AU702" i="2"/>
  <c r="AT702" i="2"/>
  <c r="AS702" i="2"/>
  <c r="AR702" i="2"/>
  <c r="AQ702" i="2"/>
  <c r="AP702" i="2"/>
  <c r="AO702" i="2"/>
  <c r="AN702" i="2"/>
  <c r="AM702" i="2"/>
  <c r="AL702" i="2"/>
  <c r="AK702" i="2"/>
  <c r="AJ702" i="2"/>
  <c r="AI702" i="2"/>
  <c r="AH702" i="2"/>
  <c r="AG702" i="2"/>
  <c r="AF702" i="2"/>
  <c r="AE702" i="2"/>
  <c r="AD702" i="2"/>
  <c r="AC702" i="2"/>
  <c r="AB702" i="2"/>
  <c r="AA702" i="2"/>
  <c r="Z702" i="2"/>
  <c r="Y702" i="2"/>
  <c r="X702" i="2"/>
  <c r="W702" i="2"/>
  <c r="V702" i="2"/>
  <c r="U702" i="2"/>
  <c r="T702" i="2"/>
  <c r="S702" i="2"/>
  <c r="R702" i="2"/>
  <c r="Q702" i="2"/>
  <c r="P702" i="2"/>
  <c r="O702" i="2"/>
  <c r="N702" i="2"/>
  <c r="M702" i="2"/>
  <c r="L702" i="2"/>
  <c r="K702" i="2"/>
  <c r="J702" i="2"/>
  <c r="I702" i="2"/>
  <c r="H702" i="2"/>
  <c r="G702" i="2"/>
  <c r="F702" i="2"/>
  <c r="E702" i="2"/>
  <c r="D702" i="2"/>
  <c r="C702" i="2"/>
  <c r="B702" i="2"/>
  <c r="CJ701" i="2"/>
  <c r="CI701" i="2"/>
  <c r="CH701" i="2"/>
  <c r="CG701" i="2"/>
  <c r="CF701" i="2"/>
  <c r="CE701" i="2"/>
  <c r="CD701" i="2"/>
  <c r="CC701" i="2"/>
  <c r="CB701" i="2"/>
  <c r="CA701" i="2"/>
  <c r="BZ701" i="2"/>
  <c r="BY701" i="2"/>
  <c r="BX701" i="2"/>
  <c r="BW701" i="2"/>
  <c r="BV701" i="2"/>
  <c r="BU701" i="2"/>
  <c r="BT701" i="2"/>
  <c r="BS701" i="2"/>
  <c r="BR701" i="2"/>
  <c r="BQ701" i="2"/>
  <c r="BP701" i="2"/>
  <c r="BO701" i="2"/>
  <c r="BN701" i="2"/>
  <c r="BM701" i="2"/>
  <c r="BL701" i="2"/>
  <c r="BK701" i="2"/>
  <c r="BJ701" i="2"/>
  <c r="BI701" i="2"/>
  <c r="BH701" i="2"/>
  <c r="BG701" i="2"/>
  <c r="BF701" i="2"/>
  <c r="BE701" i="2"/>
  <c r="BD701" i="2"/>
  <c r="BC701" i="2"/>
  <c r="BB701" i="2"/>
  <c r="BA701" i="2"/>
  <c r="AZ701" i="2"/>
  <c r="AY701" i="2"/>
  <c r="AX701" i="2"/>
  <c r="AW701" i="2"/>
  <c r="AV701" i="2"/>
  <c r="AU701" i="2"/>
  <c r="AT701" i="2"/>
  <c r="AS701" i="2"/>
  <c r="AR701" i="2"/>
  <c r="AQ701" i="2"/>
  <c r="AP701" i="2"/>
  <c r="AO701" i="2"/>
  <c r="AN701" i="2"/>
  <c r="AM701" i="2"/>
  <c r="AL701" i="2"/>
  <c r="AK701" i="2"/>
  <c r="AJ701" i="2"/>
  <c r="AI701" i="2"/>
  <c r="AH701" i="2"/>
  <c r="AG701" i="2"/>
  <c r="AF701" i="2"/>
  <c r="AE701" i="2"/>
  <c r="AD701" i="2"/>
  <c r="AC701" i="2"/>
  <c r="AB701" i="2"/>
  <c r="AA701" i="2"/>
  <c r="Z701" i="2"/>
  <c r="Y701" i="2"/>
  <c r="X701" i="2"/>
  <c r="W701" i="2"/>
  <c r="V701" i="2"/>
  <c r="U701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CJ699" i="2"/>
  <c r="CI699" i="2"/>
  <c r="CH699" i="2"/>
  <c r="CG699" i="2"/>
  <c r="CF699" i="2"/>
  <c r="CE699" i="2"/>
  <c r="CD699" i="2"/>
  <c r="CC699" i="2"/>
  <c r="CB699" i="2"/>
  <c r="CA699" i="2"/>
  <c r="BZ699" i="2"/>
  <c r="BY699" i="2"/>
  <c r="BX699" i="2"/>
  <c r="BW699" i="2"/>
  <c r="BV699" i="2"/>
  <c r="BU699" i="2"/>
  <c r="BT699" i="2"/>
  <c r="BS699" i="2"/>
  <c r="BR699" i="2"/>
  <c r="BQ699" i="2"/>
  <c r="BP699" i="2"/>
  <c r="BO699" i="2"/>
  <c r="BN699" i="2"/>
  <c r="BM699" i="2"/>
  <c r="BL699" i="2"/>
  <c r="BK699" i="2"/>
  <c r="BJ699" i="2"/>
  <c r="BI699" i="2"/>
  <c r="BH699" i="2"/>
  <c r="BG699" i="2"/>
  <c r="BF699" i="2"/>
  <c r="BE699" i="2"/>
  <c r="BD699" i="2"/>
  <c r="BC699" i="2"/>
  <c r="BB699" i="2"/>
  <c r="BA699" i="2"/>
  <c r="AZ699" i="2"/>
  <c r="AY699" i="2"/>
  <c r="AX699" i="2"/>
  <c r="AW699" i="2"/>
  <c r="AV699" i="2"/>
  <c r="AU699" i="2"/>
  <c r="AT699" i="2"/>
  <c r="AS699" i="2"/>
  <c r="AR699" i="2"/>
  <c r="AQ699" i="2"/>
  <c r="AP699" i="2"/>
  <c r="AO699" i="2"/>
  <c r="AN699" i="2"/>
  <c r="AM699" i="2"/>
  <c r="AL699" i="2"/>
  <c r="AK699" i="2"/>
  <c r="AJ699" i="2"/>
  <c r="AI699" i="2"/>
  <c r="AH699" i="2"/>
  <c r="AG699" i="2"/>
  <c r="AF699" i="2"/>
  <c r="AE699" i="2"/>
  <c r="AD699" i="2"/>
  <c r="AC699" i="2"/>
  <c r="AB699" i="2"/>
  <c r="AA699" i="2"/>
  <c r="Z699" i="2"/>
  <c r="Y699" i="2"/>
  <c r="X699" i="2"/>
  <c r="W699" i="2"/>
  <c r="V699" i="2"/>
  <c r="U699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CJ698" i="2"/>
  <c r="CI698" i="2"/>
  <c r="CH698" i="2"/>
  <c r="CG698" i="2"/>
  <c r="CF698" i="2"/>
  <c r="CE698" i="2"/>
  <c r="CD698" i="2"/>
  <c r="CC698" i="2"/>
  <c r="CB698" i="2"/>
  <c r="CA698" i="2"/>
  <c r="BZ698" i="2"/>
  <c r="BY698" i="2"/>
  <c r="BX698" i="2"/>
  <c r="BW698" i="2"/>
  <c r="BV698" i="2"/>
  <c r="BU698" i="2"/>
  <c r="BT698" i="2"/>
  <c r="BS698" i="2"/>
  <c r="BR698" i="2"/>
  <c r="BQ698" i="2"/>
  <c r="BP698" i="2"/>
  <c r="BO698" i="2"/>
  <c r="BN698" i="2"/>
  <c r="BM698" i="2"/>
  <c r="BL698" i="2"/>
  <c r="BK698" i="2"/>
  <c r="BJ698" i="2"/>
  <c r="BI698" i="2"/>
  <c r="BH698" i="2"/>
  <c r="BG698" i="2"/>
  <c r="BF698" i="2"/>
  <c r="BE698" i="2"/>
  <c r="BD698" i="2"/>
  <c r="BC698" i="2"/>
  <c r="BB698" i="2"/>
  <c r="BA698" i="2"/>
  <c r="AZ698" i="2"/>
  <c r="AY698" i="2"/>
  <c r="AX698" i="2"/>
  <c r="AW698" i="2"/>
  <c r="AV698" i="2"/>
  <c r="AU698" i="2"/>
  <c r="AT698" i="2"/>
  <c r="AS698" i="2"/>
  <c r="AR698" i="2"/>
  <c r="AQ698" i="2"/>
  <c r="AP698" i="2"/>
  <c r="AO698" i="2"/>
  <c r="AN698" i="2"/>
  <c r="AM698" i="2"/>
  <c r="AL698" i="2"/>
  <c r="AK698" i="2"/>
  <c r="AJ698" i="2"/>
  <c r="AI698" i="2"/>
  <c r="AH698" i="2"/>
  <c r="AG698" i="2"/>
  <c r="AF698" i="2"/>
  <c r="AE698" i="2"/>
  <c r="AD698" i="2"/>
  <c r="AC698" i="2"/>
  <c r="AB698" i="2"/>
  <c r="AA698" i="2"/>
  <c r="Z698" i="2"/>
  <c r="Y698" i="2"/>
  <c r="X698" i="2"/>
  <c r="W698" i="2"/>
  <c r="V698" i="2"/>
  <c r="U698" i="2"/>
  <c r="T698" i="2"/>
  <c r="S698" i="2"/>
  <c r="R698" i="2"/>
  <c r="Q698" i="2"/>
  <c r="P698" i="2"/>
  <c r="O698" i="2"/>
  <c r="N698" i="2"/>
  <c r="M698" i="2"/>
  <c r="L698" i="2"/>
  <c r="K698" i="2"/>
  <c r="J698" i="2"/>
  <c r="I698" i="2"/>
  <c r="H698" i="2"/>
  <c r="G698" i="2"/>
  <c r="F698" i="2"/>
  <c r="E698" i="2"/>
  <c r="D698" i="2"/>
  <c r="C698" i="2"/>
  <c r="CJ419" i="2"/>
  <c r="CI419" i="2"/>
  <c r="CH419" i="2"/>
  <c r="CG419" i="2"/>
  <c r="CF419" i="2"/>
  <c r="CE419" i="2"/>
  <c r="CD419" i="2"/>
  <c r="CC419" i="2"/>
  <c r="CB419" i="2"/>
  <c r="CA419" i="2"/>
  <c r="BZ419" i="2"/>
  <c r="BY419" i="2"/>
  <c r="BX419" i="2"/>
  <c r="BW419" i="2"/>
  <c r="BV419" i="2"/>
  <c r="BU419" i="2"/>
  <c r="BT419" i="2"/>
  <c r="BS419" i="2"/>
  <c r="BR419" i="2"/>
  <c r="BQ419" i="2"/>
  <c r="BP419" i="2"/>
  <c r="BO419" i="2"/>
  <c r="BN419" i="2"/>
  <c r="BM419" i="2"/>
  <c r="BL419" i="2"/>
  <c r="BK419" i="2"/>
  <c r="BJ419" i="2"/>
  <c r="BI419" i="2"/>
  <c r="BH419" i="2"/>
  <c r="BG419" i="2"/>
  <c r="BF419" i="2"/>
  <c r="BE419" i="2"/>
  <c r="BD419" i="2"/>
  <c r="BC419" i="2"/>
  <c r="BB419" i="2"/>
  <c r="BA419" i="2"/>
  <c r="AZ419" i="2"/>
  <c r="AY419" i="2"/>
  <c r="AX419" i="2"/>
  <c r="AW419" i="2"/>
  <c r="AV419" i="2"/>
  <c r="AU419" i="2"/>
  <c r="AT419" i="2"/>
  <c r="AS419" i="2"/>
  <c r="AR419" i="2"/>
  <c r="AQ419" i="2"/>
  <c r="AP419" i="2"/>
  <c r="AO419" i="2"/>
  <c r="AN419" i="2"/>
  <c r="AM419" i="2"/>
  <c r="AL419" i="2"/>
  <c r="AK419" i="2"/>
  <c r="AJ419" i="2"/>
  <c r="AI419" i="2"/>
  <c r="AH419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G419" i="2"/>
  <c r="F419" i="2"/>
  <c r="E419" i="2"/>
  <c r="D419" i="2"/>
  <c r="C419" i="2"/>
  <c r="CJ418" i="2"/>
  <c r="CI418" i="2"/>
  <c r="CH418" i="2"/>
  <c r="CG418" i="2"/>
  <c r="CF418" i="2"/>
  <c r="CE418" i="2"/>
  <c r="CD418" i="2"/>
  <c r="CC418" i="2"/>
  <c r="CB418" i="2"/>
  <c r="CA418" i="2"/>
  <c r="BZ418" i="2"/>
  <c r="BY418" i="2"/>
  <c r="BX418" i="2"/>
  <c r="BW418" i="2"/>
  <c r="BV418" i="2"/>
  <c r="BU418" i="2"/>
  <c r="BT418" i="2"/>
  <c r="BS418" i="2"/>
  <c r="BR418" i="2"/>
  <c r="BQ418" i="2"/>
  <c r="BP418" i="2"/>
  <c r="BO418" i="2"/>
  <c r="BN418" i="2"/>
  <c r="BM418" i="2"/>
  <c r="BL418" i="2"/>
  <c r="BK418" i="2"/>
  <c r="BJ418" i="2"/>
  <c r="BI418" i="2"/>
  <c r="BH418" i="2"/>
  <c r="BG418" i="2"/>
  <c r="BF418" i="2"/>
  <c r="BE418" i="2"/>
  <c r="BD418" i="2"/>
  <c r="BC418" i="2"/>
  <c r="BB418" i="2"/>
  <c r="BA418" i="2"/>
  <c r="AZ418" i="2"/>
  <c r="AY418" i="2"/>
  <c r="AX418" i="2"/>
  <c r="AW418" i="2"/>
  <c r="AV418" i="2"/>
  <c r="AU418" i="2"/>
  <c r="AT418" i="2"/>
  <c r="AS418" i="2"/>
  <c r="AR418" i="2"/>
  <c r="AQ418" i="2"/>
  <c r="AP418" i="2"/>
  <c r="AO418" i="2"/>
  <c r="AN418" i="2"/>
  <c r="AM418" i="2"/>
  <c r="AL418" i="2"/>
  <c r="AK418" i="2"/>
  <c r="AJ418" i="2"/>
  <c r="AI418" i="2"/>
  <c r="AH418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G418" i="2"/>
  <c r="F418" i="2"/>
  <c r="E418" i="2"/>
  <c r="D418" i="2"/>
  <c r="C418" i="2"/>
  <c r="CJ417" i="2"/>
  <c r="CI417" i="2"/>
  <c r="CH417" i="2"/>
  <c r="CG417" i="2"/>
  <c r="CF417" i="2"/>
  <c r="CE417" i="2"/>
  <c r="CD417" i="2"/>
  <c r="CC417" i="2"/>
  <c r="CB417" i="2"/>
  <c r="CA417" i="2"/>
  <c r="BZ417" i="2"/>
  <c r="BY417" i="2"/>
  <c r="BX417" i="2"/>
  <c r="BW417" i="2"/>
  <c r="BV417" i="2"/>
  <c r="BU417" i="2"/>
  <c r="BT417" i="2"/>
  <c r="BS417" i="2"/>
  <c r="BR417" i="2"/>
  <c r="BQ417" i="2"/>
  <c r="BP417" i="2"/>
  <c r="BO417" i="2"/>
  <c r="BN417" i="2"/>
  <c r="BM417" i="2"/>
  <c r="BL417" i="2"/>
  <c r="BK417" i="2"/>
  <c r="BJ417" i="2"/>
  <c r="BI417" i="2"/>
  <c r="BH417" i="2"/>
  <c r="BG417" i="2"/>
  <c r="BF417" i="2"/>
  <c r="BE417" i="2"/>
  <c r="BD417" i="2"/>
  <c r="BC417" i="2"/>
  <c r="BB417" i="2"/>
  <c r="BA417" i="2"/>
  <c r="AZ417" i="2"/>
  <c r="AY417" i="2"/>
  <c r="AX417" i="2"/>
  <c r="AW417" i="2"/>
  <c r="AV417" i="2"/>
  <c r="AU417" i="2"/>
  <c r="AT417" i="2"/>
  <c r="AS417" i="2"/>
  <c r="AR417" i="2"/>
  <c r="AQ417" i="2"/>
  <c r="AP417" i="2"/>
  <c r="AO417" i="2"/>
  <c r="AN417" i="2"/>
  <c r="AM417" i="2"/>
  <c r="AL417" i="2"/>
  <c r="AK417" i="2"/>
  <c r="AJ417" i="2"/>
  <c r="AI417" i="2"/>
  <c r="AH417" i="2"/>
  <c r="AG417" i="2"/>
  <c r="AF417" i="2"/>
  <c r="AE417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G417" i="2"/>
  <c r="F417" i="2"/>
  <c r="E417" i="2"/>
  <c r="D417" i="2"/>
  <c r="C417" i="2"/>
  <c r="CJ416" i="2"/>
  <c r="CI416" i="2"/>
  <c r="CH416" i="2"/>
  <c r="CG416" i="2"/>
  <c r="CF416" i="2"/>
  <c r="CE416" i="2"/>
  <c r="CD416" i="2"/>
  <c r="CC416" i="2"/>
  <c r="CB416" i="2"/>
  <c r="CA416" i="2"/>
  <c r="BZ416" i="2"/>
  <c r="BY416" i="2"/>
  <c r="BX416" i="2"/>
  <c r="BW416" i="2"/>
  <c r="BV416" i="2"/>
  <c r="BU416" i="2"/>
  <c r="BT416" i="2"/>
  <c r="BS416" i="2"/>
  <c r="BR416" i="2"/>
  <c r="BQ416" i="2"/>
  <c r="BP416" i="2"/>
  <c r="BO416" i="2"/>
  <c r="BN416" i="2"/>
  <c r="BM416" i="2"/>
  <c r="BL416" i="2"/>
  <c r="BK416" i="2"/>
  <c r="BJ416" i="2"/>
  <c r="BI416" i="2"/>
  <c r="BH416" i="2"/>
  <c r="BG416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CJ415" i="2"/>
  <c r="CI415" i="2"/>
  <c r="CH415" i="2"/>
  <c r="CG415" i="2"/>
  <c r="CF415" i="2"/>
  <c r="CE415" i="2"/>
  <c r="CD415" i="2"/>
  <c r="CC415" i="2"/>
  <c r="CB415" i="2"/>
  <c r="CA415" i="2"/>
  <c r="BZ415" i="2"/>
  <c r="BY415" i="2"/>
  <c r="BX415" i="2"/>
  <c r="BW415" i="2"/>
  <c r="BV415" i="2"/>
  <c r="BU415" i="2"/>
  <c r="BT415" i="2"/>
  <c r="BS415" i="2"/>
  <c r="BR415" i="2"/>
  <c r="BQ415" i="2"/>
  <c r="BP415" i="2"/>
  <c r="BO415" i="2"/>
  <c r="BN415" i="2"/>
  <c r="BM415" i="2"/>
  <c r="BL415" i="2"/>
  <c r="BK415" i="2"/>
  <c r="BJ415" i="2"/>
  <c r="BI415" i="2"/>
  <c r="BH415" i="2"/>
  <c r="BG415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CJ414" i="2"/>
  <c r="CI414" i="2"/>
  <c r="CH414" i="2"/>
  <c r="CG414" i="2"/>
  <c r="CF414" i="2"/>
  <c r="CE414" i="2"/>
  <c r="CD414" i="2"/>
  <c r="CC414" i="2"/>
  <c r="CB414" i="2"/>
  <c r="CA414" i="2"/>
  <c r="BZ414" i="2"/>
  <c r="BY414" i="2"/>
  <c r="BX414" i="2"/>
  <c r="BW414" i="2"/>
  <c r="BV414" i="2"/>
  <c r="BU414" i="2"/>
  <c r="BT414" i="2"/>
  <c r="BS414" i="2"/>
  <c r="BR414" i="2"/>
  <c r="BQ414" i="2"/>
  <c r="BP414" i="2"/>
  <c r="BO414" i="2"/>
  <c r="BN414" i="2"/>
  <c r="BM414" i="2"/>
  <c r="BL414" i="2"/>
  <c r="BK414" i="2"/>
  <c r="BJ414" i="2"/>
  <c r="BI414" i="2"/>
  <c r="BH414" i="2"/>
  <c r="BG414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CJ413" i="2"/>
  <c r="CI413" i="2"/>
  <c r="CH413" i="2"/>
  <c r="CG413" i="2"/>
  <c r="CF413" i="2"/>
  <c r="CE413" i="2"/>
  <c r="CD413" i="2"/>
  <c r="CC413" i="2"/>
  <c r="CB413" i="2"/>
  <c r="CA413" i="2"/>
  <c r="BZ413" i="2"/>
  <c r="BY413" i="2"/>
  <c r="BX413" i="2"/>
  <c r="BW413" i="2"/>
  <c r="BV413" i="2"/>
  <c r="BU413" i="2"/>
  <c r="BT413" i="2"/>
  <c r="BS413" i="2"/>
  <c r="BR413" i="2"/>
  <c r="BQ413" i="2"/>
  <c r="BP413" i="2"/>
  <c r="BO413" i="2"/>
  <c r="BN413" i="2"/>
  <c r="BM413" i="2"/>
  <c r="BL413" i="2"/>
  <c r="BK413" i="2"/>
  <c r="BJ413" i="2"/>
  <c r="BI413" i="2"/>
  <c r="BH413" i="2"/>
  <c r="BG413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CJ410" i="2"/>
  <c r="CI410" i="2"/>
  <c r="CH410" i="2"/>
  <c r="CG410" i="2"/>
  <c r="CF410" i="2"/>
  <c r="CE410" i="2"/>
  <c r="CD410" i="2"/>
  <c r="CC410" i="2"/>
  <c r="CB410" i="2"/>
  <c r="CA410" i="2"/>
  <c r="BZ410" i="2"/>
  <c r="BY410" i="2"/>
  <c r="BX410" i="2"/>
  <c r="BW410" i="2"/>
  <c r="BV410" i="2"/>
  <c r="BU410" i="2"/>
  <c r="BT410" i="2"/>
  <c r="BS410" i="2"/>
  <c r="BR410" i="2"/>
  <c r="BQ410" i="2"/>
  <c r="BP410" i="2"/>
  <c r="BO410" i="2"/>
  <c r="BN410" i="2"/>
  <c r="BM410" i="2"/>
  <c r="BL410" i="2"/>
  <c r="BK410" i="2"/>
  <c r="BJ410" i="2"/>
  <c r="BI410" i="2"/>
  <c r="BH410" i="2"/>
  <c r="BG410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CJ409" i="2"/>
  <c r="CI409" i="2"/>
  <c r="CH409" i="2"/>
  <c r="CG409" i="2"/>
  <c r="CF409" i="2"/>
  <c r="CE409" i="2"/>
  <c r="CD409" i="2"/>
  <c r="CC409" i="2"/>
  <c r="CB409" i="2"/>
  <c r="CA409" i="2"/>
  <c r="BZ409" i="2"/>
  <c r="BY409" i="2"/>
  <c r="BX409" i="2"/>
  <c r="BW409" i="2"/>
  <c r="BV409" i="2"/>
  <c r="BU409" i="2"/>
  <c r="BT409" i="2"/>
  <c r="BS409" i="2"/>
  <c r="BR409" i="2"/>
  <c r="BQ409" i="2"/>
  <c r="BP409" i="2"/>
  <c r="BO409" i="2"/>
  <c r="BN409" i="2"/>
  <c r="BM409" i="2"/>
  <c r="BL409" i="2"/>
  <c r="BK409" i="2"/>
  <c r="BJ409" i="2"/>
  <c r="BI409" i="2"/>
  <c r="BH409" i="2"/>
  <c r="BG409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CJ408" i="2"/>
  <c r="CI408" i="2"/>
  <c r="CH408" i="2"/>
  <c r="CG408" i="2"/>
  <c r="CF408" i="2"/>
  <c r="CE408" i="2"/>
  <c r="CD408" i="2"/>
  <c r="CC408" i="2"/>
  <c r="CB408" i="2"/>
  <c r="CA408" i="2"/>
  <c r="BZ408" i="2"/>
  <c r="BY408" i="2"/>
  <c r="BX408" i="2"/>
  <c r="BW408" i="2"/>
  <c r="BV408" i="2"/>
  <c r="BU408" i="2"/>
  <c r="BT408" i="2"/>
  <c r="BS408" i="2"/>
  <c r="BR408" i="2"/>
  <c r="BQ408" i="2"/>
  <c r="BP408" i="2"/>
  <c r="BO408" i="2"/>
  <c r="BN408" i="2"/>
  <c r="BM408" i="2"/>
  <c r="BL408" i="2"/>
  <c r="BK408" i="2"/>
  <c r="BJ408" i="2"/>
  <c r="BI408" i="2"/>
  <c r="BH408" i="2"/>
  <c r="BG408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CJ407" i="2"/>
  <c r="CI407" i="2"/>
  <c r="CH407" i="2"/>
  <c r="CG407" i="2"/>
  <c r="CF407" i="2"/>
  <c r="CE407" i="2"/>
  <c r="CD407" i="2"/>
  <c r="CC407" i="2"/>
  <c r="CB407" i="2"/>
  <c r="CA407" i="2"/>
  <c r="BZ407" i="2"/>
  <c r="BY407" i="2"/>
  <c r="BX407" i="2"/>
  <c r="BW407" i="2"/>
  <c r="BV407" i="2"/>
  <c r="BU407" i="2"/>
  <c r="BT407" i="2"/>
  <c r="BS407" i="2"/>
  <c r="BR407" i="2"/>
  <c r="BQ407" i="2"/>
  <c r="BP407" i="2"/>
  <c r="BO407" i="2"/>
  <c r="BN407" i="2"/>
  <c r="BM407" i="2"/>
  <c r="BL407" i="2"/>
  <c r="BK407" i="2"/>
  <c r="BJ407" i="2"/>
  <c r="BI407" i="2"/>
  <c r="BH407" i="2"/>
  <c r="BG407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CJ406" i="2"/>
  <c r="CI406" i="2"/>
  <c r="CH406" i="2"/>
  <c r="CG406" i="2"/>
  <c r="CF406" i="2"/>
  <c r="CE406" i="2"/>
  <c r="CD406" i="2"/>
  <c r="CC406" i="2"/>
  <c r="CB406" i="2"/>
  <c r="CA406" i="2"/>
  <c r="BZ406" i="2"/>
  <c r="BY406" i="2"/>
  <c r="BX406" i="2"/>
  <c r="BW406" i="2"/>
  <c r="BV406" i="2"/>
  <c r="BU406" i="2"/>
  <c r="BT406" i="2"/>
  <c r="BS406" i="2"/>
  <c r="BR406" i="2"/>
  <c r="BQ406" i="2"/>
  <c r="BP406" i="2"/>
  <c r="BO406" i="2"/>
  <c r="BN406" i="2"/>
  <c r="BM406" i="2"/>
  <c r="BL406" i="2"/>
  <c r="BK406" i="2"/>
  <c r="BJ406" i="2"/>
  <c r="BI406" i="2"/>
  <c r="BH406" i="2"/>
  <c r="BG406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CJ405" i="2"/>
  <c r="CI405" i="2"/>
  <c r="CH405" i="2"/>
  <c r="CG405" i="2"/>
  <c r="CF405" i="2"/>
  <c r="CE405" i="2"/>
  <c r="CD405" i="2"/>
  <c r="CC405" i="2"/>
  <c r="CB405" i="2"/>
  <c r="CA405" i="2"/>
  <c r="BZ405" i="2"/>
  <c r="BY405" i="2"/>
  <c r="BX405" i="2"/>
  <c r="BW405" i="2"/>
  <c r="BV405" i="2"/>
  <c r="BU405" i="2"/>
  <c r="BT405" i="2"/>
  <c r="BS405" i="2"/>
  <c r="BR405" i="2"/>
  <c r="BQ405" i="2"/>
  <c r="BP405" i="2"/>
  <c r="BO405" i="2"/>
  <c r="BN405" i="2"/>
  <c r="BM405" i="2"/>
  <c r="BL405" i="2"/>
  <c r="BK405" i="2"/>
  <c r="BJ405" i="2"/>
  <c r="BI405" i="2"/>
  <c r="BH405" i="2"/>
  <c r="BG405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CJ404" i="2"/>
  <c r="CI404" i="2"/>
  <c r="CH404" i="2"/>
  <c r="CG404" i="2"/>
  <c r="CF404" i="2"/>
  <c r="CE404" i="2"/>
  <c r="CD404" i="2"/>
  <c r="CC404" i="2"/>
  <c r="CB404" i="2"/>
  <c r="CA404" i="2"/>
  <c r="BZ404" i="2"/>
  <c r="BY404" i="2"/>
  <c r="BX404" i="2"/>
  <c r="BW404" i="2"/>
  <c r="BV404" i="2"/>
  <c r="BU404" i="2"/>
  <c r="BT404" i="2"/>
  <c r="BS404" i="2"/>
  <c r="BR404" i="2"/>
  <c r="BQ404" i="2"/>
  <c r="BP404" i="2"/>
  <c r="BO404" i="2"/>
  <c r="BN404" i="2"/>
  <c r="BM404" i="2"/>
  <c r="BL404" i="2"/>
  <c r="BK404" i="2"/>
  <c r="BJ404" i="2"/>
  <c r="BI404" i="2"/>
  <c r="BH404" i="2"/>
  <c r="BG404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CJ339" i="2"/>
  <c r="CI339" i="2"/>
  <c r="CH339" i="2"/>
  <c r="CG339" i="2"/>
  <c r="CF339" i="2"/>
  <c r="CE339" i="2"/>
  <c r="CD339" i="2"/>
  <c r="CC339" i="2"/>
  <c r="CB339" i="2"/>
  <c r="CA339" i="2"/>
  <c r="BZ339" i="2"/>
  <c r="BY339" i="2"/>
  <c r="BX339" i="2"/>
  <c r="BW339" i="2"/>
  <c r="BV339" i="2"/>
  <c r="BU339" i="2"/>
  <c r="BT339" i="2"/>
  <c r="BS339" i="2"/>
  <c r="BR339" i="2"/>
  <c r="BQ339" i="2"/>
  <c r="BP339" i="2"/>
  <c r="BO339" i="2"/>
  <c r="BN339" i="2"/>
  <c r="BM339" i="2"/>
  <c r="BL339" i="2"/>
  <c r="BK339" i="2"/>
  <c r="BJ339" i="2"/>
  <c r="BI339" i="2"/>
  <c r="BH339" i="2"/>
  <c r="BG339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CJ338" i="2"/>
  <c r="CI338" i="2"/>
  <c r="CH338" i="2"/>
  <c r="CG338" i="2"/>
  <c r="CF338" i="2"/>
  <c r="CE338" i="2"/>
  <c r="CD338" i="2"/>
  <c r="CC338" i="2"/>
  <c r="CB338" i="2"/>
  <c r="CA338" i="2"/>
  <c r="BZ338" i="2"/>
  <c r="BY338" i="2"/>
  <c r="BX338" i="2"/>
  <c r="BW338" i="2"/>
  <c r="BV338" i="2"/>
  <c r="BU338" i="2"/>
  <c r="BT338" i="2"/>
  <c r="BS338" i="2"/>
  <c r="BR338" i="2"/>
  <c r="BQ338" i="2"/>
  <c r="BP338" i="2"/>
  <c r="BO338" i="2"/>
  <c r="BN338" i="2"/>
  <c r="BM338" i="2"/>
  <c r="BL338" i="2"/>
  <c r="BK338" i="2"/>
  <c r="BJ338" i="2"/>
  <c r="BI338" i="2"/>
  <c r="BH338" i="2"/>
  <c r="BG338" i="2"/>
  <c r="BF338" i="2"/>
  <c r="BE338" i="2"/>
  <c r="BD338" i="2"/>
  <c r="BC338" i="2"/>
  <c r="BB338" i="2"/>
  <c r="BA338" i="2"/>
  <c r="AZ338" i="2"/>
  <c r="AY338" i="2"/>
  <c r="AX338" i="2"/>
  <c r="AW338" i="2"/>
  <c r="AV338" i="2"/>
  <c r="AU338" i="2"/>
  <c r="AT338" i="2"/>
  <c r="AS338" i="2"/>
  <c r="AR338" i="2"/>
  <c r="AQ338" i="2"/>
  <c r="AP338" i="2"/>
  <c r="AO338" i="2"/>
  <c r="AN338" i="2"/>
  <c r="AM338" i="2"/>
  <c r="AL338" i="2"/>
  <c r="AK338" i="2"/>
  <c r="AJ338" i="2"/>
  <c r="AI338" i="2"/>
  <c r="AH338" i="2"/>
  <c r="AG338" i="2"/>
  <c r="AF338" i="2"/>
  <c r="AE338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CJ337" i="2"/>
  <c r="CI337" i="2"/>
  <c r="CH337" i="2"/>
  <c r="CG337" i="2"/>
  <c r="CF337" i="2"/>
  <c r="CE337" i="2"/>
  <c r="CD337" i="2"/>
  <c r="CC337" i="2"/>
  <c r="CB337" i="2"/>
  <c r="CA337" i="2"/>
  <c r="BZ337" i="2"/>
  <c r="BY337" i="2"/>
  <c r="BX337" i="2"/>
  <c r="BW337" i="2"/>
  <c r="BV337" i="2"/>
  <c r="BU337" i="2"/>
  <c r="BT337" i="2"/>
  <c r="BS337" i="2"/>
  <c r="BR337" i="2"/>
  <c r="BQ337" i="2"/>
  <c r="BP337" i="2"/>
  <c r="BO337" i="2"/>
  <c r="BN337" i="2"/>
  <c r="BM337" i="2"/>
  <c r="BL337" i="2"/>
  <c r="BK337" i="2"/>
  <c r="BJ337" i="2"/>
  <c r="BI337" i="2"/>
  <c r="BH337" i="2"/>
  <c r="BG337" i="2"/>
  <c r="BF337" i="2"/>
  <c r="BE337" i="2"/>
  <c r="BD337" i="2"/>
  <c r="BC337" i="2"/>
  <c r="BB337" i="2"/>
  <c r="BA337" i="2"/>
  <c r="AZ337" i="2"/>
  <c r="AY337" i="2"/>
  <c r="AX337" i="2"/>
  <c r="AW337" i="2"/>
  <c r="AV337" i="2"/>
  <c r="AU337" i="2"/>
  <c r="AT337" i="2"/>
  <c r="AS337" i="2"/>
  <c r="AR337" i="2"/>
  <c r="AQ337" i="2"/>
  <c r="AP337" i="2"/>
  <c r="AO337" i="2"/>
  <c r="AN337" i="2"/>
  <c r="AM337" i="2"/>
  <c r="AL337" i="2"/>
  <c r="AK337" i="2"/>
  <c r="AJ337" i="2"/>
  <c r="AI337" i="2"/>
  <c r="AH337" i="2"/>
  <c r="AG337" i="2"/>
  <c r="AF337" i="2"/>
  <c r="AE337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CJ336" i="2"/>
  <c r="CI336" i="2"/>
  <c r="CH336" i="2"/>
  <c r="CG336" i="2"/>
  <c r="CF336" i="2"/>
  <c r="CE336" i="2"/>
  <c r="CD336" i="2"/>
  <c r="CC336" i="2"/>
  <c r="CB336" i="2"/>
  <c r="CA336" i="2"/>
  <c r="BZ336" i="2"/>
  <c r="BY336" i="2"/>
  <c r="BX336" i="2"/>
  <c r="BW336" i="2"/>
  <c r="BV336" i="2"/>
  <c r="BU336" i="2"/>
  <c r="BT336" i="2"/>
  <c r="BS336" i="2"/>
  <c r="BR336" i="2"/>
  <c r="BQ336" i="2"/>
  <c r="BP336" i="2"/>
  <c r="BO336" i="2"/>
  <c r="BN336" i="2"/>
  <c r="BM336" i="2"/>
  <c r="BL336" i="2"/>
  <c r="BK336" i="2"/>
  <c r="BJ336" i="2"/>
  <c r="BI336" i="2"/>
  <c r="BH336" i="2"/>
  <c r="BG336" i="2"/>
  <c r="BF336" i="2"/>
  <c r="BE336" i="2"/>
  <c r="BD336" i="2"/>
  <c r="BC336" i="2"/>
  <c r="BB336" i="2"/>
  <c r="BA336" i="2"/>
  <c r="AZ336" i="2"/>
  <c r="AY336" i="2"/>
  <c r="AX336" i="2"/>
  <c r="AW336" i="2"/>
  <c r="AV336" i="2"/>
  <c r="AU336" i="2"/>
  <c r="AT336" i="2"/>
  <c r="AS336" i="2"/>
  <c r="AR336" i="2"/>
  <c r="AQ336" i="2"/>
  <c r="AP336" i="2"/>
  <c r="AO336" i="2"/>
  <c r="AN336" i="2"/>
  <c r="AM336" i="2"/>
  <c r="AL336" i="2"/>
  <c r="AK336" i="2"/>
  <c r="AJ336" i="2"/>
  <c r="AI336" i="2"/>
  <c r="AH336" i="2"/>
  <c r="AG336" i="2"/>
  <c r="AF336" i="2"/>
  <c r="AE336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CJ333" i="2"/>
  <c r="CI333" i="2"/>
  <c r="CH333" i="2"/>
  <c r="CG333" i="2"/>
  <c r="CF333" i="2"/>
  <c r="CE333" i="2"/>
  <c r="CD333" i="2"/>
  <c r="CC333" i="2"/>
  <c r="CB333" i="2"/>
  <c r="CA333" i="2"/>
  <c r="BZ333" i="2"/>
  <c r="BY333" i="2"/>
  <c r="BX333" i="2"/>
  <c r="BW333" i="2"/>
  <c r="BV333" i="2"/>
  <c r="BU333" i="2"/>
  <c r="BT333" i="2"/>
  <c r="BS333" i="2"/>
  <c r="BR333" i="2"/>
  <c r="BQ333" i="2"/>
  <c r="BP333" i="2"/>
  <c r="BO333" i="2"/>
  <c r="BN333" i="2"/>
  <c r="BM333" i="2"/>
  <c r="BL333" i="2"/>
  <c r="BK333" i="2"/>
  <c r="BJ333" i="2"/>
  <c r="BI333" i="2"/>
  <c r="BH333" i="2"/>
  <c r="BG333" i="2"/>
  <c r="BF333" i="2"/>
  <c r="BE333" i="2"/>
  <c r="BD333" i="2"/>
  <c r="BC333" i="2"/>
  <c r="BB333" i="2"/>
  <c r="BA333" i="2"/>
  <c r="AZ333" i="2"/>
  <c r="AY333" i="2"/>
  <c r="AX333" i="2"/>
  <c r="AW333" i="2"/>
  <c r="AV333" i="2"/>
  <c r="AU333" i="2"/>
  <c r="AT333" i="2"/>
  <c r="AS333" i="2"/>
  <c r="AR333" i="2"/>
  <c r="AQ333" i="2"/>
  <c r="AP333" i="2"/>
  <c r="AO333" i="2"/>
  <c r="AN333" i="2"/>
  <c r="AM333" i="2"/>
  <c r="AL333" i="2"/>
  <c r="AK333" i="2"/>
  <c r="AJ333" i="2"/>
  <c r="AI333" i="2"/>
  <c r="AH333" i="2"/>
  <c r="AG333" i="2"/>
  <c r="AF333" i="2"/>
  <c r="AE333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CJ332" i="2"/>
  <c r="CI332" i="2"/>
  <c r="CH332" i="2"/>
  <c r="CG332" i="2"/>
  <c r="CF332" i="2"/>
  <c r="CE332" i="2"/>
  <c r="CD332" i="2"/>
  <c r="CC332" i="2"/>
  <c r="CB332" i="2"/>
  <c r="CA332" i="2"/>
  <c r="BZ332" i="2"/>
  <c r="BY332" i="2"/>
  <c r="BX332" i="2"/>
  <c r="BW332" i="2"/>
  <c r="BV332" i="2"/>
  <c r="BU332" i="2"/>
  <c r="BT332" i="2"/>
  <c r="BS332" i="2"/>
  <c r="BR332" i="2"/>
  <c r="BQ332" i="2"/>
  <c r="BP332" i="2"/>
  <c r="BO332" i="2"/>
  <c r="BN332" i="2"/>
  <c r="BM332" i="2"/>
  <c r="BL332" i="2"/>
  <c r="BK332" i="2"/>
  <c r="BJ332" i="2"/>
  <c r="BI332" i="2"/>
  <c r="BH332" i="2"/>
  <c r="BG332" i="2"/>
  <c r="BF332" i="2"/>
  <c r="BE332" i="2"/>
  <c r="BD332" i="2"/>
  <c r="BC332" i="2"/>
  <c r="BB332" i="2"/>
  <c r="BA332" i="2"/>
  <c r="AZ332" i="2"/>
  <c r="AY332" i="2"/>
  <c r="AX332" i="2"/>
  <c r="AW332" i="2"/>
  <c r="AV332" i="2"/>
  <c r="AU332" i="2"/>
  <c r="AT332" i="2"/>
  <c r="AS332" i="2"/>
  <c r="AR332" i="2"/>
  <c r="AQ332" i="2"/>
  <c r="AP332" i="2"/>
  <c r="AO332" i="2"/>
  <c r="AN332" i="2"/>
  <c r="AM332" i="2"/>
  <c r="AL332" i="2"/>
  <c r="AK332" i="2"/>
  <c r="AJ332" i="2"/>
  <c r="AI332" i="2"/>
  <c r="AH332" i="2"/>
  <c r="AG332" i="2"/>
  <c r="AF332" i="2"/>
  <c r="AE332" i="2"/>
  <c r="AD332" i="2"/>
  <c r="AC332" i="2"/>
  <c r="AB332" i="2"/>
  <c r="AA332" i="2"/>
  <c r="Z332" i="2"/>
  <c r="Y332" i="2"/>
  <c r="X332" i="2"/>
  <c r="W332" i="2"/>
  <c r="V332" i="2"/>
  <c r="U332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G332" i="2"/>
  <c r="F332" i="2"/>
  <c r="E332" i="2"/>
  <c r="D332" i="2"/>
  <c r="C332" i="2"/>
  <c r="CJ331" i="2"/>
  <c r="CI331" i="2"/>
  <c r="CH331" i="2"/>
  <c r="CG331" i="2"/>
  <c r="CF331" i="2"/>
  <c r="CE331" i="2"/>
  <c r="CD331" i="2"/>
  <c r="CC331" i="2"/>
  <c r="CB331" i="2"/>
  <c r="CA331" i="2"/>
  <c r="BZ331" i="2"/>
  <c r="BY331" i="2"/>
  <c r="BX331" i="2"/>
  <c r="BW331" i="2"/>
  <c r="BV331" i="2"/>
  <c r="BU331" i="2"/>
  <c r="BT331" i="2"/>
  <c r="BS331" i="2"/>
  <c r="BR331" i="2"/>
  <c r="BQ331" i="2"/>
  <c r="BP331" i="2"/>
  <c r="BO331" i="2"/>
  <c r="BN331" i="2"/>
  <c r="BM331" i="2"/>
  <c r="BL331" i="2"/>
  <c r="BK331" i="2"/>
  <c r="BJ331" i="2"/>
  <c r="BI331" i="2"/>
  <c r="BH331" i="2"/>
  <c r="BG331" i="2"/>
  <c r="BF331" i="2"/>
  <c r="BE331" i="2"/>
  <c r="BD331" i="2"/>
  <c r="BC331" i="2"/>
  <c r="BB331" i="2"/>
  <c r="BA331" i="2"/>
  <c r="AZ331" i="2"/>
  <c r="AY331" i="2"/>
  <c r="AX331" i="2"/>
  <c r="AW331" i="2"/>
  <c r="AV331" i="2"/>
  <c r="AU331" i="2"/>
  <c r="AT331" i="2"/>
  <c r="AS331" i="2"/>
  <c r="AR331" i="2"/>
  <c r="AQ331" i="2"/>
  <c r="AP331" i="2"/>
  <c r="AO331" i="2"/>
  <c r="AN331" i="2"/>
  <c r="AM331" i="2"/>
  <c r="AL331" i="2"/>
  <c r="AK331" i="2"/>
  <c r="AJ331" i="2"/>
  <c r="AI331" i="2"/>
  <c r="AH331" i="2"/>
  <c r="AG331" i="2"/>
  <c r="AF331" i="2"/>
  <c r="AE331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CJ330" i="2"/>
  <c r="CI330" i="2"/>
  <c r="CH330" i="2"/>
  <c r="CG330" i="2"/>
  <c r="CF330" i="2"/>
  <c r="CE330" i="2"/>
  <c r="CD330" i="2"/>
  <c r="CC330" i="2"/>
  <c r="CB330" i="2"/>
  <c r="CA330" i="2"/>
  <c r="BZ330" i="2"/>
  <c r="BY330" i="2"/>
  <c r="BX330" i="2"/>
  <c r="BW330" i="2"/>
  <c r="BV330" i="2"/>
  <c r="BU330" i="2"/>
  <c r="BT330" i="2"/>
  <c r="BS330" i="2"/>
  <c r="BR330" i="2"/>
  <c r="BQ330" i="2"/>
  <c r="BP330" i="2"/>
  <c r="BO330" i="2"/>
  <c r="BN330" i="2"/>
  <c r="BM330" i="2"/>
  <c r="BL330" i="2"/>
  <c r="BK330" i="2"/>
  <c r="BJ330" i="2"/>
  <c r="BI330" i="2"/>
  <c r="BH330" i="2"/>
  <c r="BG330" i="2"/>
  <c r="BF330" i="2"/>
  <c r="BE330" i="2"/>
  <c r="BD330" i="2"/>
  <c r="BC330" i="2"/>
  <c r="BB330" i="2"/>
  <c r="BA330" i="2"/>
  <c r="AZ330" i="2"/>
  <c r="AY330" i="2"/>
  <c r="AX330" i="2"/>
  <c r="AW330" i="2"/>
  <c r="AV330" i="2"/>
  <c r="AU330" i="2"/>
  <c r="AT330" i="2"/>
  <c r="AS330" i="2"/>
  <c r="AR330" i="2"/>
  <c r="AQ330" i="2"/>
  <c r="AP330" i="2"/>
  <c r="AO330" i="2"/>
  <c r="AN330" i="2"/>
  <c r="AM330" i="2"/>
  <c r="AL330" i="2"/>
  <c r="AK330" i="2"/>
  <c r="AJ330" i="2"/>
  <c r="AI330" i="2"/>
  <c r="AH330" i="2"/>
  <c r="AG330" i="2"/>
  <c r="AF330" i="2"/>
  <c r="AE330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CJ298" i="2"/>
  <c r="CI298" i="2"/>
  <c r="CH298" i="2"/>
  <c r="CG298" i="2"/>
  <c r="CF298" i="2"/>
  <c r="CE298" i="2"/>
  <c r="CD298" i="2"/>
  <c r="CC298" i="2"/>
  <c r="CB298" i="2"/>
  <c r="CA298" i="2"/>
  <c r="BZ298" i="2"/>
  <c r="BY298" i="2"/>
  <c r="BX298" i="2"/>
  <c r="BW298" i="2"/>
  <c r="BV298" i="2"/>
  <c r="BU298" i="2"/>
  <c r="BT298" i="2"/>
  <c r="BS298" i="2"/>
  <c r="BR298" i="2"/>
  <c r="BQ298" i="2"/>
  <c r="BP298" i="2"/>
  <c r="BO298" i="2"/>
  <c r="BN298" i="2"/>
  <c r="BM298" i="2"/>
  <c r="BL298" i="2"/>
  <c r="BK298" i="2"/>
  <c r="BJ298" i="2"/>
  <c r="BI298" i="2"/>
  <c r="BH298" i="2"/>
  <c r="BG298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CJ297" i="2"/>
  <c r="CI297" i="2"/>
  <c r="CH297" i="2"/>
  <c r="CG297" i="2"/>
  <c r="CF297" i="2"/>
  <c r="CE297" i="2"/>
  <c r="CD297" i="2"/>
  <c r="CC297" i="2"/>
  <c r="CB297" i="2"/>
  <c r="CA297" i="2"/>
  <c r="BZ297" i="2"/>
  <c r="BY297" i="2"/>
  <c r="BX297" i="2"/>
  <c r="BW297" i="2"/>
  <c r="BV297" i="2"/>
  <c r="BU297" i="2"/>
  <c r="BT297" i="2"/>
  <c r="BS297" i="2"/>
  <c r="BR297" i="2"/>
  <c r="BQ297" i="2"/>
  <c r="BP297" i="2"/>
  <c r="BO297" i="2"/>
  <c r="BN297" i="2"/>
  <c r="BM297" i="2"/>
  <c r="BL297" i="2"/>
  <c r="BK297" i="2"/>
  <c r="BJ297" i="2"/>
  <c r="BI297" i="2"/>
  <c r="BH297" i="2"/>
  <c r="BG297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CJ296" i="2"/>
  <c r="CI296" i="2"/>
  <c r="CH296" i="2"/>
  <c r="CG296" i="2"/>
  <c r="CF296" i="2"/>
  <c r="CE296" i="2"/>
  <c r="CD296" i="2"/>
  <c r="CC296" i="2"/>
  <c r="CB296" i="2"/>
  <c r="CA296" i="2"/>
  <c r="BZ296" i="2"/>
  <c r="BY296" i="2"/>
  <c r="BX296" i="2"/>
  <c r="BW296" i="2"/>
  <c r="BV296" i="2"/>
  <c r="BU296" i="2"/>
  <c r="BT296" i="2"/>
  <c r="BS296" i="2"/>
  <c r="BR296" i="2"/>
  <c r="BQ296" i="2"/>
  <c r="BP296" i="2"/>
  <c r="BO296" i="2"/>
  <c r="BN296" i="2"/>
  <c r="BM296" i="2"/>
  <c r="BL296" i="2"/>
  <c r="BK296" i="2"/>
  <c r="BJ296" i="2"/>
  <c r="BI296" i="2"/>
  <c r="BH296" i="2"/>
  <c r="BG296" i="2"/>
  <c r="BF296" i="2"/>
  <c r="BE296" i="2"/>
  <c r="BD296" i="2"/>
  <c r="BC296" i="2"/>
  <c r="BB296" i="2"/>
  <c r="BA296" i="2"/>
  <c r="AZ296" i="2"/>
  <c r="AY296" i="2"/>
  <c r="AX296" i="2"/>
  <c r="AW296" i="2"/>
  <c r="AV296" i="2"/>
  <c r="AU296" i="2"/>
  <c r="AT296" i="2"/>
  <c r="AS296" i="2"/>
  <c r="AR296" i="2"/>
  <c r="AQ296" i="2"/>
  <c r="AP296" i="2"/>
  <c r="AO296" i="2"/>
  <c r="AN296" i="2"/>
  <c r="AM296" i="2"/>
  <c r="AL296" i="2"/>
  <c r="AK296" i="2"/>
  <c r="AJ296" i="2"/>
  <c r="AI296" i="2"/>
  <c r="AH296" i="2"/>
  <c r="AG296" i="2"/>
  <c r="AF296" i="2"/>
  <c r="AE296" i="2"/>
  <c r="AD296" i="2"/>
  <c r="AC296" i="2"/>
  <c r="AB296" i="2"/>
  <c r="AA296" i="2"/>
  <c r="Z296" i="2"/>
  <c r="Y296" i="2"/>
  <c r="X296" i="2"/>
  <c r="W296" i="2"/>
  <c r="V296" i="2"/>
  <c r="U296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G296" i="2"/>
  <c r="F296" i="2"/>
  <c r="E296" i="2"/>
  <c r="D296" i="2"/>
  <c r="C296" i="2"/>
  <c r="CJ295" i="2"/>
  <c r="CI295" i="2"/>
  <c r="CH295" i="2"/>
  <c r="CG295" i="2"/>
  <c r="CF295" i="2"/>
  <c r="CE295" i="2"/>
  <c r="CD295" i="2"/>
  <c r="CC295" i="2"/>
  <c r="CB295" i="2"/>
  <c r="CA295" i="2"/>
  <c r="BZ295" i="2"/>
  <c r="BY295" i="2"/>
  <c r="BX295" i="2"/>
  <c r="BW295" i="2"/>
  <c r="BV295" i="2"/>
  <c r="BU295" i="2"/>
  <c r="BT295" i="2"/>
  <c r="BS295" i="2"/>
  <c r="BR295" i="2"/>
  <c r="BQ295" i="2"/>
  <c r="BP295" i="2"/>
  <c r="BO295" i="2"/>
  <c r="BN295" i="2"/>
  <c r="BM295" i="2"/>
  <c r="BL295" i="2"/>
  <c r="BK295" i="2"/>
  <c r="BJ295" i="2"/>
  <c r="BI295" i="2"/>
  <c r="BH295" i="2"/>
  <c r="BG295" i="2"/>
  <c r="BF295" i="2"/>
  <c r="BE295" i="2"/>
  <c r="BD295" i="2"/>
  <c r="BC295" i="2"/>
  <c r="BB295" i="2"/>
  <c r="BA295" i="2"/>
  <c r="AZ295" i="2"/>
  <c r="AY295" i="2"/>
  <c r="AX295" i="2"/>
  <c r="AW295" i="2"/>
  <c r="AV295" i="2"/>
  <c r="AU295" i="2"/>
  <c r="AT295" i="2"/>
  <c r="AS295" i="2"/>
  <c r="AR295" i="2"/>
  <c r="AQ295" i="2"/>
  <c r="AP295" i="2"/>
  <c r="AO295" i="2"/>
  <c r="AN295" i="2"/>
  <c r="AM295" i="2"/>
  <c r="AL295" i="2"/>
  <c r="AK295" i="2"/>
  <c r="AJ295" i="2"/>
  <c r="AI295" i="2"/>
  <c r="AH295" i="2"/>
  <c r="AG295" i="2"/>
  <c r="AF295" i="2"/>
  <c r="AE295" i="2"/>
  <c r="AD295" i="2"/>
  <c r="AC295" i="2"/>
  <c r="AB295" i="2"/>
  <c r="AA295" i="2"/>
  <c r="Z295" i="2"/>
  <c r="Y295" i="2"/>
  <c r="X295" i="2"/>
  <c r="W295" i="2"/>
  <c r="V295" i="2"/>
  <c r="U295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G295" i="2"/>
  <c r="F295" i="2"/>
  <c r="E295" i="2"/>
  <c r="D295" i="2"/>
  <c r="C295" i="2"/>
  <c r="CJ294" i="2"/>
  <c r="CI294" i="2"/>
  <c r="CH294" i="2"/>
  <c r="CG294" i="2"/>
  <c r="CF294" i="2"/>
  <c r="CE294" i="2"/>
  <c r="CD294" i="2"/>
  <c r="CC294" i="2"/>
  <c r="CB294" i="2"/>
  <c r="CA294" i="2"/>
  <c r="BZ294" i="2"/>
  <c r="BY294" i="2"/>
  <c r="BX294" i="2"/>
  <c r="BW294" i="2"/>
  <c r="BV294" i="2"/>
  <c r="BU294" i="2"/>
  <c r="BT294" i="2"/>
  <c r="BS294" i="2"/>
  <c r="BR294" i="2"/>
  <c r="BQ294" i="2"/>
  <c r="BP294" i="2"/>
  <c r="BO294" i="2"/>
  <c r="BN294" i="2"/>
  <c r="BM294" i="2"/>
  <c r="BL294" i="2"/>
  <c r="BK294" i="2"/>
  <c r="BJ294" i="2"/>
  <c r="BI294" i="2"/>
  <c r="BH294" i="2"/>
  <c r="BG294" i="2"/>
  <c r="BF294" i="2"/>
  <c r="BE294" i="2"/>
  <c r="BD294" i="2"/>
  <c r="BC294" i="2"/>
  <c r="BB294" i="2"/>
  <c r="BA294" i="2"/>
  <c r="AZ294" i="2"/>
  <c r="AY294" i="2"/>
  <c r="AX294" i="2"/>
  <c r="AW294" i="2"/>
  <c r="AV294" i="2"/>
  <c r="AU294" i="2"/>
  <c r="AT294" i="2"/>
  <c r="AS294" i="2"/>
  <c r="AR294" i="2"/>
  <c r="AQ294" i="2"/>
  <c r="AP294" i="2"/>
  <c r="AO294" i="2"/>
  <c r="AN294" i="2"/>
  <c r="AM294" i="2"/>
  <c r="AL294" i="2"/>
  <c r="AK294" i="2"/>
  <c r="AJ294" i="2"/>
  <c r="AI294" i="2"/>
  <c r="AH294" i="2"/>
  <c r="AG294" i="2"/>
  <c r="AF294" i="2"/>
  <c r="AE294" i="2"/>
  <c r="AD294" i="2"/>
  <c r="AC294" i="2"/>
  <c r="AB294" i="2"/>
  <c r="AA294" i="2"/>
  <c r="Z294" i="2"/>
  <c r="Y294" i="2"/>
  <c r="X294" i="2"/>
  <c r="W294" i="2"/>
  <c r="V294" i="2"/>
  <c r="U294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G294" i="2"/>
  <c r="F294" i="2"/>
  <c r="E294" i="2"/>
  <c r="D294" i="2"/>
  <c r="C294" i="2"/>
  <c r="CJ293" i="2"/>
  <c r="CI293" i="2"/>
  <c r="CH293" i="2"/>
  <c r="CG293" i="2"/>
  <c r="CF293" i="2"/>
  <c r="CE293" i="2"/>
  <c r="CD293" i="2"/>
  <c r="CC293" i="2"/>
  <c r="CB293" i="2"/>
  <c r="CA293" i="2"/>
  <c r="BZ293" i="2"/>
  <c r="BY293" i="2"/>
  <c r="BX293" i="2"/>
  <c r="BW293" i="2"/>
  <c r="BV293" i="2"/>
  <c r="BU293" i="2"/>
  <c r="BT293" i="2"/>
  <c r="BS293" i="2"/>
  <c r="BR293" i="2"/>
  <c r="BQ293" i="2"/>
  <c r="BP293" i="2"/>
  <c r="BO293" i="2"/>
  <c r="BN293" i="2"/>
  <c r="BM293" i="2"/>
  <c r="BL293" i="2"/>
  <c r="BK293" i="2"/>
  <c r="BJ293" i="2"/>
  <c r="BI293" i="2"/>
  <c r="BH293" i="2"/>
  <c r="BG293" i="2"/>
  <c r="BF293" i="2"/>
  <c r="BE293" i="2"/>
  <c r="BD293" i="2"/>
  <c r="BC293" i="2"/>
  <c r="BB293" i="2"/>
  <c r="BA293" i="2"/>
  <c r="AZ293" i="2"/>
  <c r="AY293" i="2"/>
  <c r="AX293" i="2"/>
  <c r="AW293" i="2"/>
  <c r="AV293" i="2"/>
  <c r="AU293" i="2"/>
  <c r="AT293" i="2"/>
  <c r="AS293" i="2"/>
  <c r="AR293" i="2"/>
  <c r="AQ293" i="2"/>
  <c r="AP293" i="2"/>
  <c r="AO293" i="2"/>
  <c r="AN293" i="2"/>
  <c r="AM293" i="2"/>
  <c r="AL293" i="2"/>
  <c r="AK293" i="2"/>
  <c r="AJ293" i="2"/>
  <c r="AI293" i="2"/>
  <c r="AH293" i="2"/>
  <c r="AG293" i="2"/>
  <c r="AF293" i="2"/>
  <c r="AE293" i="2"/>
  <c r="AD293" i="2"/>
  <c r="AC293" i="2"/>
  <c r="AB293" i="2"/>
  <c r="AA293" i="2"/>
  <c r="Z293" i="2"/>
  <c r="Y293" i="2"/>
  <c r="X293" i="2"/>
  <c r="W293" i="2"/>
  <c r="V293" i="2"/>
  <c r="U293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G293" i="2"/>
  <c r="F293" i="2"/>
  <c r="E293" i="2"/>
  <c r="D293" i="2"/>
  <c r="C293" i="2"/>
  <c r="CJ292" i="2"/>
  <c r="CI292" i="2"/>
  <c r="CH292" i="2"/>
  <c r="CG292" i="2"/>
  <c r="CF292" i="2"/>
  <c r="CE292" i="2"/>
  <c r="CD292" i="2"/>
  <c r="CC292" i="2"/>
  <c r="CB292" i="2"/>
  <c r="CA292" i="2"/>
  <c r="BZ292" i="2"/>
  <c r="BY292" i="2"/>
  <c r="BX292" i="2"/>
  <c r="BW292" i="2"/>
  <c r="BV292" i="2"/>
  <c r="BU292" i="2"/>
  <c r="BT292" i="2"/>
  <c r="BS292" i="2"/>
  <c r="BR292" i="2"/>
  <c r="BQ292" i="2"/>
  <c r="BP292" i="2"/>
  <c r="BO292" i="2"/>
  <c r="BN292" i="2"/>
  <c r="BM292" i="2"/>
  <c r="BL292" i="2"/>
  <c r="BK292" i="2"/>
  <c r="BJ292" i="2"/>
  <c r="BI292" i="2"/>
  <c r="BH292" i="2"/>
  <c r="BG292" i="2"/>
  <c r="BF292" i="2"/>
  <c r="BE292" i="2"/>
  <c r="BD292" i="2"/>
  <c r="BC292" i="2"/>
  <c r="BB292" i="2"/>
  <c r="BA292" i="2"/>
  <c r="AZ292" i="2"/>
  <c r="AY292" i="2"/>
  <c r="AX292" i="2"/>
  <c r="AW292" i="2"/>
  <c r="AV292" i="2"/>
  <c r="AU292" i="2"/>
  <c r="AT292" i="2"/>
  <c r="AS292" i="2"/>
  <c r="AR292" i="2"/>
  <c r="AQ292" i="2"/>
  <c r="AP292" i="2"/>
  <c r="AO292" i="2"/>
  <c r="AN292" i="2"/>
  <c r="AM292" i="2"/>
  <c r="AL292" i="2"/>
  <c r="AK292" i="2"/>
  <c r="AJ292" i="2"/>
  <c r="AI292" i="2"/>
  <c r="AH292" i="2"/>
  <c r="AG292" i="2"/>
  <c r="AF292" i="2"/>
  <c r="AE292" i="2"/>
  <c r="AD292" i="2"/>
  <c r="AC292" i="2"/>
  <c r="AB292" i="2"/>
  <c r="AA292" i="2"/>
  <c r="Z292" i="2"/>
  <c r="Y292" i="2"/>
  <c r="X292" i="2"/>
  <c r="W292" i="2"/>
  <c r="V292" i="2"/>
  <c r="U292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G292" i="2"/>
  <c r="F292" i="2"/>
  <c r="E292" i="2"/>
  <c r="D292" i="2"/>
  <c r="C292" i="2"/>
  <c r="CJ291" i="2"/>
  <c r="CI291" i="2"/>
  <c r="CH291" i="2"/>
  <c r="CG291" i="2"/>
  <c r="CF291" i="2"/>
  <c r="CE291" i="2"/>
  <c r="CD291" i="2"/>
  <c r="CC291" i="2"/>
  <c r="CB291" i="2"/>
  <c r="CA291" i="2"/>
  <c r="BZ291" i="2"/>
  <c r="BY291" i="2"/>
  <c r="BX291" i="2"/>
  <c r="BW291" i="2"/>
  <c r="BV291" i="2"/>
  <c r="BU291" i="2"/>
  <c r="BT291" i="2"/>
  <c r="BS291" i="2"/>
  <c r="BR291" i="2"/>
  <c r="BQ291" i="2"/>
  <c r="BP291" i="2"/>
  <c r="BO291" i="2"/>
  <c r="BN291" i="2"/>
  <c r="BM291" i="2"/>
  <c r="BL291" i="2"/>
  <c r="BK291" i="2"/>
  <c r="BJ291" i="2"/>
  <c r="BI291" i="2"/>
  <c r="BH291" i="2"/>
  <c r="BG291" i="2"/>
  <c r="BF291" i="2"/>
  <c r="BE291" i="2"/>
  <c r="BD291" i="2"/>
  <c r="BC291" i="2"/>
  <c r="BB291" i="2"/>
  <c r="BA291" i="2"/>
  <c r="AZ291" i="2"/>
  <c r="AY291" i="2"/>
  <c r="AX291" i="2"/>
  <c r="AW291" i="2"/>
  <c r="AV291" i="2"/>
  <c r="AU291" i="2"/>
  <c r="AT291" i="2"/>
  <c r="AS291" i="2"/>
  <c r="AR291" i="2"/>
  <c r="AQ291" i="2"/>
  <c r="AP291" i="2"/>
  <c r="AO291" i="2"/>
  <c r="AN291" i="2"/>
  <c r="AM291" i="2"/>
  <c r="AL291" i="2"/>
  <c r="AK291" i="2"/>
  <c r="AJ291" i="2"/>
  <c r="AI291" i="2"/>
  <c r="AH291" i="2"/>
  <c r="AG291" i="2"/>
  <c r="AF291" i="2"/>
  <c r="AE291" i="2"/>
  <c r="AD291" i="2"/>
  <c r="AC291" i="2"/>
  <c r="AB291" i="2"/>
  <c r="AA291" i="2"/>
  <c r="Z291" i="2"/>
  <c r="Y291" i="2"/>
  <c r="X291" i="2"/>
  <c r="W291" i="2"/>
  <c r="V291" i="2"/>
  <c r="U291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G291" i="2"/>
  <c r="F291" i="2"/>
  <c r="E291" i="2"/>
  <c r="D291" i="2"/>
  <c r="C291" i="2"/>
  <c r="CJ289" i="2"/>
  <c r="CI289" i="2"/>
  <c r="CH289" i="2"/>
  <c r="CG289" i="2"/>
  <c r="CF289" i="2"/>
  <c r="CE289" i="2"/>
  <c r="CD289" i="2"/>
  <c r="CC289" i="2"/>
  <c r="CB289" i="2"/>
  <c r="CA289" i="2"/>
  <c r="BZ289" i="2"/>
  <c r="BY289" i="2"/>
  <c r="BX289" i="2"/>
  <c r="BW289" i="2"/>
  <c r="BV289" i="2"/>
  <c r="BU289" i="2"/>
  <c r="BT289" i="2"/>
  <c r="BS289" i="2"/>
  <c r="BR289" i="2"/>
  <c r="BQ289" i="2"/>
  <c r="BP289" i="2"/>
  <c r="BO289" i="2"/>
  <c r="BN289" i="2"/>
  <c r="BM289" i="2"/>
  <c r="BL289" i="2"/>
  <c r="BK289" i="2"/>
  <c r="BJ289" i="2"/>
  <c r="BI289" i="2"/>
  <c r="BH289" i="2"/>
  <c r="BG289" i="2"/>
  <c r="BF289" i="2"/>
  <c r="BE289" i="2"/>
  <c r="BD289" i="2"/>
  <c r="BC289" i="2"/>
  <c r="BB289" i="2"/>
  <c r="BA289" i="2"/>
  <c r="AZ289" i="2"/>
  <c r="AY289" i="2"/>
  <c r="AX289" i="2"/>
  <c r="AW289" i="2"/>
  <c r="AV289" i="2"/>
  <c r="AU289" i="2"/>
  <c r="AT289" i="2"/>
  <c r="AS289" i="2"/>
  <c r="AR289" i="2"/>
  <c r="AQ289" i="2"/>
  <c r="AP289" i="2"/>
  <c r="AO289" i="2"/>
  <c r="AN289" i="2"/>
  <c r="AM289" i="2"/>
  <c r="AL289" i="2"/>
  <c r="AK289" i="2"/>
  <c r="AJ289" i="2"/>
  <c r="AI289" i="2"/>
  <c r="AH289" i="2"/>
  <c r="AG289" i="2"/>
  <c r="AF289" i="2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CJ288" i="2"/>
  <c r="CI288" i="2"/>
  <c r="CH288" i="2"/>
  <c r="CG288" i="2"/>
  <c r="CF288" i="2"/>
  <c r="CE288" i="2"/>
  <c r="CD288" i="2"/>
  <c r="CC288" i="2"/>
  <c r="CB288" i="2"/>
  <c r="CA288" i="2"/>
  <c r="BZ288" i="2"/>
  <c r="BY288" i="2"/>
  <c r="BX288" i="2"/>
  <c r="BW288" i="2"/>
  <c r="BV288" i="2"/>
  <c r="BU288" i="2"/>
  <c r="BT288" i="2"/>
  <c r="BS288" i="2"/>
  <c r="BR288" i="2"/>
  <c r="BQ288" i="2"/>
  <c r="BP288" i="2"/>
  <c r="BO288" i="2"/>
  <c r="BN288" i="2"/>
  <c r="BM288" i="2"/>
  <c r="BL288" i="2"/>
  <c r="BK288" i="2"/>
  <c r="BJ288" i="2"/>
  <c r="BI288" i="2"/>
  <c r="BH288" i="2"/>
  <c r="BG288" i="2"/>
  <c r="BF288" i="2"/>
  <c r="BE288" i="2"/>
  <c r="BD288" i="2"/>
  <c r="BC288" i="2"/>
  <c r="BB288" i="2"/>
  <c r="BA288" i="2"/>
  <c r="AZ288" i="2"/>
  <c r="AY288" i="2"/>
  <c r="AX288" i="2"/>
  <c r="AW288" i="2"/>
  <c r="AV288" i="2"/>
  <c r="AU288" i="2"/>
  <c r="AT288" i="2"/>
  <c r="AS288" i="2"/>
  <c r="AR288" i="2"/>
  <c r="AQ288" i="2"/>
  <c r="AP288" i="2"/>
  <c r="AO288" i="2"/>
  <c r="AN288" i="2"/>
  <c r="AM288" i="2"/>
  <c r="AL288" i="2"/>
  <c r="AK288" i="2"/>
  <c r="AJ288" i="2"/>
  <c r="AI288" i="2"/>
  <c r="AH288" i="2"/>
  <c r="AG288" i="2"/>
  <c r="AF288" i="2"/>
  <c r="AE288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CJ287" i="2"/>
  <c r="CI287" i="2"/>
  <c r="CH287" i="2"/>
  <c r="CG287" i="2"/>
  <c r="CF287" i="2"/>
  <c r="CE287" i="2"/>
  <c r="CD287" i="2"/>
  <c r="CC287" i="2"/>
  <c r="CB287" i="2"/>
  <c r="CA287" i="2"/>
  <c r="BZ287" i="2"/>
  <c r="BY287" i="2"/>
  <c r="BX287" i="2"/>
  <c r="BW287" i="2"/>
  <c r="BV287" i="2"/>
  <c r="BU287" i="2"/>
  <c r="BT287" i="2"/>
  <c r="BS287" i="2"/>
  <c r="BR287" i="2"/>
  <c r="BQ287" i="2"/>
  <c r="BP287" i="2"/>
  <c r="BO287" i="2"/>
  <c r="BN287" i="2"/>
  <c r="BM287" i="2"/>
  <c r="BL287" i="2"/>
  <c r="BK287" i="2"/>
  <c r="BJ287" i="2"/>
  <c r="BI287" i="2"/>
  <c r="BH287" i="2"/>
  <c r="BG287" i="2"/>
  <c r="BF287" i="2"/>
  <c r="BE287" i="2"/>
  <c r="BD287" i="2"/>
  <c r="BC287" i="2"/>
  <c r="BB287" i="2"/>
  <c r="BA287" i="2"/>
  <c r="AZ287" i="2"/>
  <c r="AY287" i="2"/>
  <c r="AX287" i="2"/>
  <c r="AW287" i="2"/>
  <c r="AV287" i="2"/>
  <c r="AU287" i="2"/>
  <c r="AT287" i="2"/>
  <c r="AS287" i="2"/>
  <c r="AR287" i="2"/>
  <c r="AQ287" i="2"/>
  <c r="AP287" i="2"/>
  <c r="AO287" i="2"/>
  <c r="AN287" i="2"/>
  <c r="AM287" i="2"/>
  <c r="AL287" i="2"/>
  <c r="AK287" i="2"/>
  <c r="AJ287" i="2"/>
  <c r="AI287" i="2"/>
  <c r="AH287" i="2"/>
  <c r="AG287" i="2"/>
  <c r="AF287" i="2"/>
  <c r="AE287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CJ286" i="2"/>
  <c r="CI286" i="2"/>
  <c r="CH286" i="2"/>
  <c r="CG286" i="2"/>
  <c r="CF286" i="2"/>
  <c r="CE286" i="2"/>
  <c r="CD286" i="2"/>
  <c r="CC286" i="2"/>
  <c r="CB286" i="2"/>
  <c r="CA286" i="2"/>
  <c r="BZ286" i="2"/>
  <c r="BY286" i="2"/>
  <c r="BX286" i="2"/>
  <c r="BW286" i="2"/>
  <c r="BV286" i="2"/>
  <c r="BU286" i="2"/>
  <c r="BT286" i="2"/>
  <c r="BS286" i="2"/>
  <c r="BR286" i="2"/>
  <c r="BQ286" i="2"/>
  <c r="BP286" i="2"/>
  <c r="BO286" i="2"/>
  <c r="BN286" i="2"/>
  <c r="BM286" i="2"/>
  <c r="BL286" i="2"/>
  <c r="BK286" i="2"/>
  <c r="BJ286" i="2"/>
  <c r="BI286" i="2"/>
  <c r="BH286" i="2"/>
  <c r="BG286" i="2"/>
  <c r="BF286" i="2"/>
  <c r="BE286" i="2"/>
  <c r="BD286" i="2"/>
  <c r="BC286" i="2"/>
  <c r="BB286" i="2"/>
  <c r="BA286" i="2"/>
  <c r="AZ286" i="2"/>
  <c r="AY286" i="2"/>
  <c r="AX286" i="2"/>
  <c r="AW286" i="2"/>
  <c r="AV286" i="2"/>
  <c r="AU286" i="2"/>
  <c r="AT286" i="2"/>
  <c r="AS286" i="2"/>
  <c r="AR286" i="2"/>
  <c r="AQ286" i="2"/>
  <c r="AP286" i="2"/>
  <c r="AO286" i="2"/>
  <c r="AN286" i="2"/>
  <c r="AM286" i="2"/>
  <c r="AL286" i="2"/>
  <c r="AK286" i="2"/>
  <c r="AJ286" i="2"/>
  <c r="AI286" i="2"/>
  <c r="AH286" i="2"/>
  <c r="AG286" i="2"/>
  <c r="AF286" i="2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CJ285" i="2"/>
  <c r="CI285" i="2"/>
  <c r="CH285" i="2"/>
  <c r="CG285" i="2"/>
  <c r="CF285" i="2"/>
  <c r="CE285" i="2"/>
  <c r="CD285" i="2"/>
  <c r="CC285" i="2"/>
  <c r="CB285" i="2"/>
  <c r="CA285" i="2"/>
  <c r="BZ285" i="2"/>
  <c r="BY285" i="2"/>
  <c r="BX285" i="2"/>
  <c r="BW285" i="2"/>
  <c r="BV285" i="2"/>
  <c r="BU285" i="2"/>
  <c r="BT285" i="2"/>
  <c r="BS285" i="2"/>
  <c r="BR285" i="2"/>
  <c r="BQ285" i="2"/>
  <c r="BP285" i="2"/>
  <c r="BO285" i="2"/>
  <c r="BN285" i="2"/>
  <c r="BM285" i="2"/>
  <c r="BL285" i="2"/>
  <c r="BK285" i="2"/>
  <c r="BJ285" i="2"/>
  <c r="BI285" i="2"/>
  <c r="BH285" i="2"/>
  <c r="BG285" i="2"/>
  <c r="BF285" i="2"/>
  <c r="BE285" i="2"/>
  <c r="BD285" i="2"/>
  <c r="BC285" i="2"/>
  <c r="BB285" i="2"/>
  <c r="BA285" i="2"/>
  <c r="AZ285" i="2"/>
  <c r="AY285" i="2"/>
  <c r="AX285" i="2"/>
  <c r="AW285" i="2"/>
  <c r="AV285" i="2"/>
  <c r="AU285" i="2"/>
  <c r="AT285" i="2"/>
  <c r="AS285" i="2"/>
  <c r="AR285" i="2"/>
  <c r="AQ285" i="2"/>
  <c r="AP285" i="2"/>
  <c r="AO285" i="2"/>
  <c r="AN285" i="2"/>
  <c r="AM285" i="2"/>
  <c r="AL285" i="2"/>
  <c r="AK285" i="2"/>
  <c r="AJ285" i="2"/>
  <c r="AI285" i="2"/>
  <c r="AH285" i="2"/>
  <c r="AG285" i="2"/>
  <c r="AF285" i="2"/>
  <c r="AE285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CJ284" i="2"/>
  <c r="CI284" i="2"/>
  <c r="CH284" i="2"/>
  <c r="CG284" i="2"/>
  <c r="CF284" i="2"/>
  <c r="CE284" i="2"/>
  <c r="CD284" i="2"/>
  <c r="CC284" i="2"/>
  <c r="CB284" i="2"/>
  <c r="CA284" i="2"/>
  <c r="BZ284" i="2"/>
  <c r="BY284" i="2"/>
  <c r="BX284" i="2"/>
  <c r="BW284" i="2"/>
  <c r="BV284" i="2"/>
  <c r="BU284" i="2"/>
  <c r="BT284" i="2"/>
  <c r="BS284" i="2"/>
  <c r="BR284" i="2"/>
  <c r="BQ284" i="2"/>
  <c r="BP284" i="2"/>
  <c r="BO284" i="2"/>
  <c r="BN284" i="2"/>
  <c r="BM284" i="2"/>
  <c r="BL284" i="2"/>
  <c r="BK284" i="2"/>
  <c r="BJ284" i="2"/>
  <c r="BI284" i="2"/>
  <c r="BH284" i="2"/>
  <c r="BG284" i="2"/>
  <c r="BF284" i="2"/>
  <c r="BE284" i="2"/>
  <c r="BD284" i="2"/>
  <c r="BC284" i="2"/>
  <c r="BB284" i="2"/>
  <c r="BA284" i="2"/>
  <c r="AZ284" i="2"/>
  <c r="AY284" i="2"/>
  <c r="AX284" i="2"/>
  <c r="AW284" i="2"/>
  <c r="AV284" i="2"/>
  <c r="AU284" i="2"/>
  <c r="AT284" i="2"/>
  <c r="AS284" i="2"/>
  <c r="AR284" i="2"/>
  <c r="AQ284" i="2"/>
  <c r="AP284" i="2"/>
  <c r="AO284" i="2"/>
  <c r="AN284" i="2"/>
  <c r="AM284" i="2"/>
  <c r="AL284" i="2"/>
  <c r="AK284" i="2"/>
  <c r="AJ284" i="2"/>
  <c r="AI284" i="2"/>
  <c r="AH284" i="2"/>
  <c r="AG284" i="2"/>
  <c r="AF284" i="2"/>
  <c r="AE284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CJ283" i="2"/>
  <c r="CI283" i="2"/>
  <c r="CH283" i="2"/>
  <c r="CG283" i="2"/>
  <c r="CF283" i="2"/>
  <c r="CE283" i="2"/>
  <c r="CD283" i="2"/>
  <c r="CC283" i="2"/>
  <c r="CB283" i="2"/>
  <c r="CA283" i="2"/>
  <c r="BZ283" i="2"/>
  <c r="BY283" i="2"/>
  <c r="BX283" i="2"/>
  <c r="BW283" i="2"/>
  <c r="BV283" i="2"/>
  <c r="BU283" i="2"/>
  <c r="BT283" i="2"/>
  <c r="BS283" i="2"/>
  <c r="BR283" i="2"/>
  <c r="BQ283" i="2"/>
  <c r="BP283" i="2"/>
  <c r="BO283" i="2"/>
  <c r="BN283" i="2"/>
  <c r="BM283" i="2"/>
  <c r="BL283" i="2"/>
  <c r="BK283" i="2"/>
  <c r="BJ283" i="2"/>
  <c r="BI283" i="2"/>
  <c r="BH283" i="2"/>
  <c r="BG283" i="2"/>
  <c r="BF283" i="2"/>
  <c r="BE283" i="2"/>
  <c r="BD283" i="2"/>
  <c r="BC283" i="2"/>
  <c r="BB283" i="2"/>
  <c r="BA283" i="2"/>
  <c r="AZ283" i="2"/>
  <c r="AY283" i="2"/>
  <c r="AX283" i="2"/>
  <c r="AW283" i="2"/>
  <c r="AV283" i="2"/>
  <c r="AU283" i="2"/>
  <c r="AT283" i="2"/>
  <c r="AS283" i="2"/>
  <c r="AR283" i="2"/>
  <c r="AQ283" i="2"/>
  <c r="AP283" i="2"/>
  <c r="AO283" i="2"/>
  <c r="AN283" i="2"/>
  <c r="AM283" i="2"/>
  <c r="AL283" i="2"/>
  <c r="AK283" i="2"/>
  <c r="AJ283" i="2"/>
  <c r="AI283" i="2"/>
  <c r="AH283" i="2"/>
  <c r="AG283" i="2"/>
  <c r="AF283" i="2"/>
  <c r="AE283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CJ282" i="2"/>
  <c r="CI282" i="2"/>
  <c r="CH282" i="2"/>
  <c r="CG282" i="2"/>
  <c r="CF282" i="2"/>
  <c r="CE282" i="2"/>
  <c r="CD282" i="2"/>
  <c r="CC282" i="2"/>
  <c r="CB282" i="2"/>
  <c r="CA282" i="2"/>
  <c r="BZ282" i="2"/>
  <c r="BY282" i="2"/>
  <c r="BX282" i="2"/>
  <c r="BW282" i="2"/>
  <c r="BV282" i="2"/>
  <c r="BU282" i="2"/>
  <c r="BT282" i="2"/>
  <c r="BS282" i="2"/>
  <c r="BR282" i="2"/>
  <c r="BQ282" i="2"/>
  <c r="BP282" i="2"/>
  <c r="BO282" i="2"/>
  <c r="BN282" i="2"/>
  <c r="BM282" i="2"/>
  <c r="BL282" i="2"/>
  <c r="BK282" i="2"/>
  <c r="BJ282" i="2"/>
  <c r="BI282" i="2"/>
  <c r="BH282" i="2"/>
  <c r="BG282" i="2"/>
  <c r="BF282" i="2"/>
  <c r="BE282" i="2"/>
  <c r="BD282" i="2"/>
  <c r="BC282" i="2"/>
  <c r="BB282" i="2"/>
  <c r="BA282" i="2"/>
  <c r="AZ282" i="2"/>
  <c r="AY282" i="2"/>
  <c r="AX282" i="2"/>
  <c r="AW282" i="2"/>
  <c r="AV282" i="2"/>
  <c r="AU282" i="2"/>
  <c r="AT282" i="2"/>
  <c r="AS282" i="2"/>
  <c r="AR282" i="2"/>
  <c r="AQ282" i="2"/>
  <c r="AP282" i="2"/>
  <c r="AO282" i="2"/>
  <c r="AN282" i="2"/>
  <c r="AM282" i="2"/>
  <c r="AL282" i="2"/>
  <c r="AK282" i="2"/>
  <c r="AJ282" i="2"/>
  <c r="AI282" i="2"/>
  <c r="AH282" i="2"/>
  <c r="AG282" i="2"/>
  <c r="AF282" i="2"/>
  <c r="AE282" i="2"/>
  <c r="AD282" i="2"/>
  <c r="AC282" i="2"/>
  <c r="AB282" i="2"/>
  <c r="AA282" i="2"/>
  <c r="Z282" i="2"/>
  <c r="Y282" i="2"/>
  <c r="X282" i="2"/>
  <c r="W282" i="2"/>
  <c r="V282" i="2"/>
  <c r="U282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G282" i="2"/>
  <c r="F282" i="2"/>
  <c r="E282" i="2"/>
  <c r="D282" i="2"/>
  <c r="C282" i="2"/>
  <c r="CJ270" i="2"/>
  <c r="CI270" i="2"/>
  <c r="CH270" i="2"/>
  <c r="CG270" i="2"/>
  <c r="CF270" i="2"/>
  <c r="CE270" i="2"/>
  <c r="CD270" i="2"/>
  <c r="CC270" i="2"/>
  <c r="CB270" i="2"/>
  <c r="CA270" i="2"/>
  <c r="BZ270" i="2"/>
  <c r="BY270" i="2"/>
  <c r="BX270" i="2"/>
  <c r="BW270" i="2"/>
  <c r="BV270" i="2"/>
  <c r="BU270" i="2"/>
  <c r="BT270" i="2"/>
  <c r="BS270" i="2"/>
  <c r="BR270" i="2"/>
  <c r="BQ270" i="2"/>
  <c r="BP270" i="2"/>
  <c r="BO270" i="2"/>
  <c r="BN270" i="2"/>
  <c r="BM270" i="2"/>
  <c r="BL270" i="2"/>
  <c r="BK270" i="2"/>
  <c r="BJ270" i="2"/>
  <c r="BI270" i="2"/>
  <c r="BH270" i="2"/>
  <c r="BG270" i="2"/>
  <c r="BF270" i="2"/>
  <c r="BE270" i="2"/>
  <c r="BD270" i="2"/>
  <c r="BC270" i="2"/>
  <c r="BB270" i="2"/>
  <c r="BA270" i="2"/>
  <c r="AZ270" i="2"/>
  <c r="AY270" i="2"/>
  <c r="AX270" i="2"/>
  <c r="AW270" i="2"/>
  <c r="AV270" i="2"/>
  <c r="AU270" i="2"/>
  <c r="AT270" i="2"/>
  <c r="AS270" i="2"/>
  <c r="AR270" i="2"/>
  <c r="AQ270" i="2"/>
  <c r="AP270" i="2"/>
  <c r="AO270" i="2"/>
  <c r="AN270" i="2"/>
  <c r="AM270" i="2"/>
  <c r="AL270" i="2"/>
  <c r="AK270" i="2"/>
  <c r="AJ270" i="2"/>
  <c r="AI270" i="2"/>
  <c r="AH270" i="2"/>
  <c r="AG270" i="2"/>
  <c r="AF270" i="2"/>
  <c r="AE270" i="2"/>
  <c r="AD270" i="2"/>
  <c r="AC270" i="2"/>
  <c r="AB270" i="2"/>
  <c r="AA270" i="2"/>
  <c r="Z270" i="2"/>
  <c r="Y270" i="2"/>
  <c r="X270" i="2"/>
  <c r="W270" i="2"/>
  <c r="V270" i="2"/>
  <c r="U270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G270" i="2"/>
  <c r="F270" i="2"/>
  <c r="E270" i="2"/>
  <c r="D270" i="2"/>
  <c r="C270" i="2"/>
  <c r="CJ269" i="2"/>
  <c r="CI269" i="2"/>
  <c r="CH269" i="2"/>
  <c r="CG269" i="2"/>
  <c r="CF269" i="2"/>
  <c r="CE269" i="2"/>
  <c r="CD269" i="2"/>
  <c r="CC269" i="2"/>
  <c r="CB269" i="2"/>
  <c r="CA269" i="2"/>
  <c r="BZ269" i="2"/>
  <c r="BY269" i="2"/>
  <c r="BX269" i="2"/>
  <c r="BW269" i="2"/>
  <c r="BV269" i="2"/>
  <c r="BU269" i="2"/>
  <c r="BT269" i="2"/>
  <c r="BS269" i="2"/>
  <c r="BR269" i="2"/>
  <c r="BQ269" i="2"/>
  <c r="BP269" i="2"/>
  <c r="BO269" i="2"/>
  <c r="BN269" i="2"/>
  <c r="BM269" i="2"/>
  <c r="BL269" i="2"/>
  <c r="BK269" i="2"/>
  <c r="BJ269" i="2"/>
  <c r="BI269" i="2"/>
  <c r="BH269" i="2"/>
  <c r="BG269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CJ268" i="2"/>
  <c r="CI268" i="2"/>
  <c r="CH268" i="2"/>
  <c r="CG268" i="2"/>
  <c r="CF268" i="2"/>
  <c r="CE268" i="2"/>
  <c r="CD268" i="2"/>
  <c r="CC268" i="2"/>
  <c r="CB268" i="2"/>
  <c r="CA268" i="2"/>
  <c r="BZ268" i="2"/>
  <c r="BY268" i="2"/>
  <c r="BX268" i="2"/>
  <c r="BW268" i="2"/>
  <c r="BV268" i="2"/>
  <c r="BU268" i="2"/>
  <c r="BT268" i="2"/>
  <c r="BS268" i="2"/>
  <c r="BR268" i="2"/>
  <c r="BQ268" i="2"/>
  <c r="BP268" i="2"/>
  <c r="BO268" i="2"/>
  <c r="BN268" i="2"/>
  <c r="BM268" i="2"/>
  <c r="BL268" i="2"/>
  <c r="BK268" i="2"/>
  <c r="BJ268" i="2"/>
  <c r="BI268" i="2"/>
  <c r="BH268" i="2"/>
  <c r="BG268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CJ267" i="2"/>
  <c r="CI267" i="2"/>
  <c r="CH267" i="2"/>
  <c r="CG267" i="2"/>
  <c r="CF267" i="2"/>
  <c r="CE267" i="2"/>
  <c r="CD267" i="2"/>
  <c r="CC267" i="2"/>
  <c r="CB267" i="2"/>
  <c r="CA267" i="2"/>
  <c r="BZ267" i="2"/>
  <c r="BY267" i="2"/>
  <c r="BX267" i="2"/>
  <c r="BW267" i="2"/>
  <c r="BV267" i="2"/>
  <c r="BU267" i="2"/>
  <c r="BT267" i="2"/>
  <c r="BS267" i="2"/>
  <c r="BR267" i="2"/>
  <c r="BQ267" i="2"/>
  <c r="BP267" i="2"/>
  <c r="BO267" i="2"/>
  <c r="BN267" i="2"/>
  <c r="BM267" i="2"/>
  <c r="BL267" i="2"/>
  <c r="BK267" i="2"/>
  <c r="BJ267" i="2"/>
  <c r="BI267" i="2"/>
  <c r="BH267" i="2"/>
  <c r="BG267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CJ266" i="2"/>
  <c r="CI266" i="2"/>
  <c r="CH266" i="2"/>
  <c r="CG266" i="2"/>
  <c r="CF266" i="2"/>
  <c r="CE266" i="2"/>
  <c r="CD266" i="2"/>
  <c r="CC266" i="2"/>
  <c r="CB266" i="2"/>
  <c r="CA266" i="2"/>
  <c r="BZ266" i="2"/>
  <c r="BY266" i="2"/>
  <c r="BX266" i="2"/>
  <c r="BW266" i="2"/>
  <c r="BV266" i="2"/>
  <c r="BU266" i="2"/>
  <c r="BT266" i="2"/>
  <c r="BS266" i="2"/>
  <c r="BR266" i="2"/>
  <c r="BQ266" i="2"/>
  <c r="BP266" i="2"/>
  <c r="BO266" i="2"/>
  <c r="BN266" i="2"/>
  <c r="BM266" i="2"/>
  <c r="BL266" i="2"/>
  <c r="BK266" i="2"/>
  <c r="BJ266" i="2"/>
  <c r="BI266" i="2"/>
  <c r="BH266" i="2"/>
  <c r="BG266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CJ265" i="2"/>
  <c r="CI265" i="2"/>
  <c r="CH265" i="2"/>
  <c r="CG265" i="2"/>
  <c r="CF265" i="2"/>
  <c r="CE265" i="2"/>
  <c r="CD265" i="2"/>
  <c r="CC265" i="2"/>
  <c r="CB265" i="2"/>
  <c r="CA265" i="2"/>
  <c r="BZ265" i="2"/>
  <c r="BY265" i="2"/>
  <c r="BX265" i="2"/>
  <c r="BW265" i="2"/>
  <c r="BV265" i="2"/>
  <c r="BU265" i="2"/>
  <c r="BT265" i="2"/>
  <c r="BS265" i="2"/>
  <c r="BR265" i="2"/>
  <c r="BQ265" i="2"/>
  <c r="BP265" i="2"/>
  <c r="BO265" i="2"/>
  <c r="BN265" i="2"/>
  <c r="BM265" i="2"/>
  <c r="BL265" i="2"/>
  <c r="BK265" i="2"/>
  <c r="BJ265" i="2"/>
  <c r="BI265" i="2"/>
  <c r="BH265" i="2"/>
  <c r="BG265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CJ264" i="2"/>
  <c r="CI264" i="2"/>
  <c r="CH264" i="2"/>
  <c r="CG264" i="2"/>
  <c r="CF264" i="2"/>
  <c r="CE264" i="2"/>
  <c r="CD264" i="2"/>
  <c r="CC264" i="2"/>
  <c r="CB264" i="2"/>
  <c r="CA264" i="2"/>
  <c r="BZ264" i="2"/>
  <c r="BY264" i="2"/>
  <c r="BX264" i="2"/>
  <c r="BW264" i="2"/>
  <c r="BV264" i="2"/>
  <c r="BU264" i="2"/>
  <c r="BT264" i="2"/>
  <c r="BS264" i="2"/>
  <c r="BR264" i="2"/>
  <c r="BQ264" i="2"/>
  <c r="BP264" i="2"/>
  <c r="BO264" i="2"/>
  <c r="BN264" i="2"/>
  <c r="BM264" i="2"/>
  <c r="BL264" i="2"/>
  <c r="BK264" i="2"/>
  <c r="BJ264" i="2"/>
  <c r="BI264" i="2"/>
  <c r="BH264" i="2"/>
  <c r="BG264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CJ261" i="2"/>
  <c r="CI261" i="2"/>
  <c r="CH261" i="2"/>
  <c r="CG261" i="2"/>
  <c r="CF261" i="2"/>
  <c r="CE261" i="2"/>
  <c r="CD261" i="2"/>
  <c r="CC261" i="2"/>
  <c r="CB261" i="2"/>
  <c r="CA261" i="2"/>
  <c r="BZ261" i="2"/>
  <c r="BY261" i="2"/>
  <c r="BX261" i="2"/>
  <c r="BW261" i="2"/>
  <c r="BV261" i="2"/>
  <c r="BU261" i="2"/>
  <c r="BT261" i="2"/>
  <c r="BS261" i="2"/>
  <c r="BR261" i="2"/>
  <c r="BQ261" i="2"/>
  <c r="BP261" i="2"/>
  <c r="BO261" i="2"/>
  <c r="BN261" i="2"/>
  <c r="BM261" i="2"/>
  <c r="BL261" i="2"/>
  <c r="BK261" i="2"/>
  <c r="BJ261" i="2"/>
  <c r="BI261" i="2"/>
  <c r="BH261" i="2"/>
  <c r="BG261" i="2"/>
  <c r="BF261" i="2"/>
  <c r="BE261" i="2"/>
  <c r="BD261" i="2"/>
  <c r="BC261" i="2"/>
  <c r="BB261" i="2"/>
  <c r="BA261" i="2"/>
  <c r="AZ261" i="2"/>
  <c r="AY261" i="2"/>
  <c r="AX261" i="2"/>
  <c r="AW261" i="2"/>
  <c r="AV261" i="2"/>
  <c r="AU261" i="2"/>
  <c r="AT261" i="2"/>
  <c r="AS261" i="2"/>
  <c r="AR261" i="2"/>
  <c r="AQ261" i="2"/>
  <c r="AP261" i="2"/>
  <c r="AO261" i="2"/>
  <c r="AN261" i="2"/>
  <c r="AM261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CJ260" i="2"/>
  <c r="CI260" i="2"/>
  <c r="CH260" i="2"/>
  <c r="CG260" i="2"/>
  <c r="CF260" i="2"/>
  <c r="CE260" i="2"/>
  <c r="CD260" i="2"/>
  <c r="CC260" i="2"/>
  <c r="CB260" i="2"/>
  <c r="CA260" i="2"/>
  <c r="BZ260" i="2"/>
  <c r="BY260" i="2"/>
  <c r="BX260" i="2"/>
  <c r="BW260" i="2"/>
  <c r="BV260" i="2"/>
  <c r="BU260" i="2"/>
  <c r="BT260" i="2"/>
  <c r="BS260" i="2"/>
  <c r="BR260" i="2"/>
  <c r="BQ260" i="2"/>
  <c r="BP260" i="2"/>
  <c r="BO260" i="2"/>
  <c r="BN260" i="2"/>
  <c r="BM260" i="2"/>
  <c r="BL260" i="2"/>
  <c r="BK260" i="2"/>
  <c r="BJ260" i="2"/>
  <c r="BI260" i="2"/>
  <c r="BH260" i="2"/>
  <c r="BG260" i="2"/>
  <c r="BF260" i="2"/>
  <c r="BE260" i="2"/>
  <c r="BD260" i="2"/>
  <c r="BC260" i="2"/>
  <c r="BB260" i="2"/>
  <c r="BA260" i="2"/>
  <c r="AZ260" i="2"/>
  <c r="AY260" i="2"/>
  <c r="AX260" i="2"/>
  <c r="AW260" i="2"/>
  <c r="AV260" i="2"/>
  <c r="AU260" i="2"/>
  <c r="AT260" i="2"/>
  <c r="AS260" i="2"/>
  <c r="AR260" i="2"/>
  <c r="AQ260" i="2"/>
  <c r="AP260" i="2"/>
  <c r="AO260" i="2"/>
  <c r="AN260" i="2"/>
  <c r="AM260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CJ259" i="2"/>
  <c r="CI259" i="2"/>
  <c r="CH259" i="2"/>
  <c r="CG259" i="2"/>
  <c r="CF259" i="2"/>
  <c r="CE259" i="2"/>
  <c r="CD259" i="2"/>
  <c r="CC259" i="2"/>
  <c r="CB259" i="2"/>
  <c r="CA259" i="2"/>
  <c r="BZ259" i="2"/>
  <c r="BY259" i="2"/>
  <c r="BX259" i="2"/>
  <c r="BW259" i="2"/>
  <c r="BV259" i="2"/>
  <c r="BU259" i="2"/>
  <c r="BT259" i="2"/>
  <c r="BS259" i="2"/>
  <c r="BR259" i="2"/>
  <c r="BQ259" i="2"/>
  <c r="BP259" i="2"/>
  <c r="BO259" i="2"/>
  <c r="BN259" i="2"/>
  <c r="BM259" i="2"/>
  <c r="BL259" i="2"/>
  <c r="BK259" i="2"/>
  <c r="BJ259" i="2"/>
  <c r="BI259" i="2"/>
  <c r="BH259" i="2"/>
  <c r="BG259" i="2"/>
  <c r="BF259" i="2"/>
  <c r="BE259" i="2"/>
  <c r="BD259" i="2"/>
  <c r="BC259" i="2"/>
  <c r="BB259" i="2"/>
  <c r="BA259" i="2"/>
  <c r="AZ259" i="2"/>
  <c r="AY259" i="2"/>
  <c r="AX259" i="2"/>
  <c r="AW259" i="2"/>
  <c r="AV259" i="2"/>
  <c r="AU259" i="2"/>
  <c r="AT259" i="2"/>
  <c r="AS259" i="2"/>
  <c r="AR259" i="2"/>
  <c r="AQ259" i="2"/>
  <c r="AP259" i="2"/>
  <c r="AO259" i="2"/>
  <c r="AN259" i="2"/>
  <c r="AM259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CJ258" i="2"/>
  <c r="CI258" i="2"/>
  <c r="CH258" i="2"/>
  <c r="CG258" i="2"/>
  <c r="CF258" i="2"/>
  <c r="CE258" i="2"/>
  <c r="CD258" i="2"/>
  <c r="CC258" i="2"/>
  <c r="CB258" i="2"/>
  <c r="CA258" i="2"/>
  <c r="BZ258" i="2"/>
  <c r="BY258" i="2"/>
  <c r="BX258" i="2"/>
  <c r="BW258" i="2"/>
  <c r="BV258" i="2"/>
  <c r="BU258" i="2"/>
  <c r="BT258" i="2"/>
  <c r="BS258" i="2"/>
  <c r="BR258" i="2"/>
  <c r="BQ258" i="2"/>
  <c r="BP258" i="2"/>
  <c r="BO258" i="2"/>
  <c r="BN258" i="2"/>
  <c r="BM258" i="2"/>
  <c r="BL258" i="2"/>
  <c r="BK258" i="2"/>
  <c r="BJ258" i="2"/>
  <c r="BI258" i="2"/>
  <c r="BH258" i="2"/>
  <c r="BG258" i="2"/>
  <c r="BF258" i="2"/>
  <c r="BE258" i="2"/>
  <c r="BD258" i="2"/>
  <c r="BC258" i="2"/>
  <c r="BB258" i="2"/>
  <c r="BA258" i="2"/>
  <c r="AZ258" i="2"/>
  <c r="AY258" i="2"/>
  <c r="AX258" i="2"/>
  <c r="AW258" i="2"/>
  <c r="AV258" i="2"/>
  <c r="AU258" i="2"/>
  <c r="AT258" i="2"/>
  <c r="AS258" i="2"/>
  <c r="AR258" i="2"/>
  <c r="AQ258" i="2"/>
  <c r="AP258" i="2"/>
  <c r="AO258" i="2"/>
  <c r="AN258" i="2"/>
  <c r="AM258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CJ257" i="2"/>
  <c r="CI257" i="2"/>
  <c r="CH257" i="2"/>
  <c r="CG257" i="2"/>
  <c r="CF257" i="2"/>
  <c r="CE257" i="2"/>
  <c r="CD257" i="2"/>
  <c r="CC257" i="2"/>
  <c r="CB257" i="2"/>
  <c r="CA257" i="2"/>
  <c r="BZ257" i="2"/>
  <c r="BY257" i="2"/>
  <c r="BX257" i="2"/>
  <c r="BW257" i="2"/>
  <c r="BV257" i="2"/>
  <c r="BU257" i="2"/>
  <c r="BT257" i="2"/>
  <c r="BS257" i="2"/>
  <c r="BR257" i="2"/>
  <c r="BQ257" i="2"/>
  <c r="BP257" i="2"/>
  <c r="BO257" i="2"/>
  <c r="BN257" i="2"/>
  <c r="BM257" i="2"/>
  <c r="BL257" i="2"/>
  <c r="BK257" i="2"/>
  <c r="BJ257" i="2"/>
  <c r="BI257" i="2"/>
  <c r="BH257" i="2"/>
  <c r="BG257" i="2"/>
  <c r="BF257" i="2"/>
  <c r="BE257" i="2"/>
  <c r="BD257" i="2"/>
  <c r="BC257" i="2"/>
  <c r="BB257" i="2"/>
  <c r="BA257" i="2"/>
  <c r="AZ257" i="2"/>
  <c r="AY257" i="2"/>
  <c r="AX257" i="2"/>
  <c r="AW257" i="2"/>
  <c r="AV257" i="2"/>
  <c r="AU257" i="2"/>
  <c r="AT257" i="2"/>
  <c r="AS257" i="2"/>
  <c r="AR257" i="2"/>
  <c r="AQ257" i="2"/>
  <c r="AP257" i="2"/>
  <c r="AO257" i="2"/>
  <c r="AN257" i="2"/>
  <c r="AM257" i="2"/>
  <c r="AL257" i="2"/>
  <c r="AK257" i="2"/>
  <c r="AJ257" i="2"/>
  <c r="AI257" i="2"/>
  <c r="AH257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CJ256" i="2"/>
  <c r="CI256" i="2"/>
  <c r="CH256" i="2"/>
  <c r="CG256" i="2"/>
  <c r="CF256" i="2"/>
  <c r="CE256" i="2"/>
  <c r="CD256" i="2"/>
  <c r="CC256" i="2"/>
  <c r="CB256" i="2"/>
  <c r="CA256" i="2"/>
  <c r="BZ256" i="2"/>
  <c r="BY256" i="2"/>
  <c r="BX256" i="2"/>
  <c r="BW256" i="2"/>
  <c r="BV256" i="2"/>
  <c r="BU256" i="2"/>
  <c r="BT256" i="2"/>
  <c r="BS256" i="2"/>
  <c r="BR256" i="2"/>
  <c r="BQ256" i="2"/>
  <c r="BP256" i="2"/>
  <c r="BO256" i="2"/>
  <c r="BN256" i="2"/>
  <c r="BM256" i="2"/>
  <c r="BL256" i="2"/>
  <c r="BK256" i="2"/>
  <c r="BJ256" i="2"/>
  <c r="BI256" i="2"/>
  <c r="BH256" i="2"/>
  <c r="BG256" i="2"/>
  <c r="BF256" i="2"/>
  <c r="BE256" i="2"/>
  <c r="BD256" i="2"/>
  <c r="BC256" i="2"/>
  <c r="BB256" i="2"/>
  <c r="BA256" i="2"/>
  <c r="AZ256" i="2"/>
  <c r="AY256" i="2"/>
  <c r="AX256" i="2"/>
  <c r="AW256" i="2"/>
  <c r="AV256" i="2"/>
  <c r="AU256" i="2"/>
  <c r="AT256" i="2"/>
  <c r="AS256" i="2"/>
  <c r="AR256" i="2"/>
  <c r="AQ256" i="2"/>
  <c r="AP256" i="2"/>
  <c r="AO256" i="2"/>
  <c r="AN256" i="2"/>
  <c r="AM256" i="2"/>
  <c r="AL256" i="2"/>
  <c r="AK256" i="2"/>
  <c r="AJ256" i="2"/>
  <c r="AI256" i="2"/>
  <c r="AH256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CJ255" i="2"/>
  <c r="CI255" i="2"/>
  <c r="CH255" i="2"/>
  <c r="CG255" i="2"/>
  <c r="CF255" i="2"/>
  <c r="CE255" i="2"/>
  <c r="CD255" i="2"/>
  <c r="CC255" i="2"/>
  <c r="CB255" i="2"/>
  <c r="CA255" i="2"/>
  <c r="BZ255" i="2"/>
  <c r="BY255" i="2"/>
  <c r="BX255" i="2"/>
  <c r="BW255" i="2"/>
  <c r="BV255" i="2"/>
  <c r="BU255" i="2"/>
  <c r="BT255" i="2"/>
  <c r="BS255" i="2"/>
  <c r="BR255" i="2"/>
  <c r="BQ255" i="2"/>
  <c r="BP255" i="2"/>
  <c r="BO255" i="2"/>
  <c r="BN255" i="2"/>
  <c r="BM255" i="2"/>
  <c r="BL255" i="2"/>
  <c r="BK255" i="2"/>
  <c r="BJ255" i="2"/>
  <c r="BI255" i="2"/>
  <c r="BH255" i="2"/>
  <c r="BG255" i="2"/>
  <c r="BF255" i="2"/>
  <c r="BE255" i="2"/>
  <c r="BD255" i="2"/>
  <c r="BC255" i="2"/>
  <c r="BB255" i="2"/>
  <c r="BA255" i="2"/>
  <c r="AZ255" i="2"/>
  <c r="AY255" i="2"/>
  <c r="AX255" i="2"/>
  <c r="AW255" i="2"/>
  <c r="AV255" i="2"/>
  <c r="AU255" i="2"/>
  <c r="AT255" i="2"/>
  <c r="AS255" i="2"/>
  <c r="AR255" i="2"/>
  <c r="AQ255" i="2"/>
  <c r="AP255" i="2"/>
  <c r="AO255" i="2"/>
  <c r="AN255" i="2"/>
  <c r="AM255" i="2"/>
  <c r="AL255" i="2"/>
  <c r="AK255" i="2"/>
  <c r="AJ255" i="2"/>
  <c r="AI255" i="2"/>
  <c r="AH255" i="2"/>
  <c r="AG255" i="2"/>
  <c r="AF255" i="2"/>
  <c r="AE255" i="2"/>
  <c r="AD255" i="2"/>
  <c r="AC255" i="2"/>
  <c r="AB255" i="2"/>
  <c r="AA255" i="2"/>
  <c r="Z255" i="2"/>
  <c r="Y255" i="2"/>
  <c r="X255" i="2"/>
  <c r="W255" i="2"/>
  <c r="V255" i="2"/>
  <c r="U255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CJ233" i="2"/>
  <c r="CI233" i="2"/>
  <c r="CH233" i="2"/>
  <c r="CG233" i="2"/>
  <c r="CF233" i="2"/>
  <c r="CE233" i="2"/>
  <c r="CD233" i="2"/>
  <c r="CC233" i="2"/>
  <c r="CB233" i="2"/>
  <c r="CA233" i="2"/>
  <c r="BZ233" i="2"/>
  <c r="BY233" i="2"/>
  <c r="BX233" i="2"/>
  <c r="BW233" i="2"/>
  <c r="BV233" i="2"/>
  <c r="BU233" i="2"/>
  <c r="BT233" i="2"/>
  <c r="BS233" i="2"/>
  <c r="BR233" i="2"/>
  <c r="BQ233" i="2"/>
  <c r="BP233" i="2"/>
  <c r="BO233" i="2"/>
  <c r="BN233" i="2"/>
  <c r="BM233" i="2"/>
  <c r="BL233" i="2"/>
  <c r="BK233" i="2"/>
  <c r="BJ233" i="2"/>
  <c r="BI233" i="2"/>
  <c r="BH233" i="2"/>
  <c r="BG233" i="2"/>
  <c r="BF233" i="2"/>
  <c r="BE233" i="2"/>
  <c r="BD233" i="2"/>
  <c r="BC233" i="2"/>
  <c r="BB233" i="2"/>
  <c r="BA233" i="2"/>
  <c r="AZ233" i="2"/>
  <c r="AY233" i="2"/>
  <c r="AX233" i="2"/>
  <c r="AW233" i="2"/>
  <c r="AV233" i="2"/>
  <c r="AU233" i="2"/>
  <c r="AT233" i="2"/>
  <c r="AS233" i="2"/>
  <c r="AR233" i="2"/>
  <c r="AQ233" i="2"/>
  <c r="AP233" i="2"/>
  <c r="AO233" i="2"/>
  <c r="AN233" i="2"/>
  <c r="AM233" i="2"/>
  <c r="AL233" i="2"/>
  <c r="AK233" i="2"/>
  <c r="AJ233" i="2"/>
  <c r="AI233" i="2"/>
  <c r="AH233" i="2"/>
  <c r="AG233" i="2"/>
  <c r="AF233" i="2"/>
  <c r="AE233" i="2"/>
  <c r="AD233" i="2"/>
  <c r="AC233" i="2"/>
  <c r="AB233" i="2"/>
  <c r="AA233" i="2"/>
  <c r="Z233" i="2"/>
  <c r="Y233" i="2"/>
  <c r="X233" i="2"/>
  <c r="W233" i="2"/>
  <c r="V233" i="2"/>
  <c r="U233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G233" i="2"/>
  <c r="F233" i="2"/>
  <c r="E233" i="2"/>
  <c r="D233" i="2"/>
  <c r="C233" i="2"/>
  <c r="CJ232" i="2"/>
  <c r="CI232" i="2"/>
  <c r="CH232" i="2"/>
  <c r="CG232" i="2"/>
  <c r="CF232" i="2"/>
  <c r="CE232" i="2"/>
  <c r="CD232" i="2"/>
  <c r="CC232" i="2"/>
  <c r="CB232" i="2"/>
  <c r="CA232" i="2"/>
  <c r="BZ232" i="2"/>
  <c r="BY232" i="2"/>
  <c r="BX232" i="2"/>
  <c r="BW232" i="2"/>
  <c r="BV232" i="2"/>
  <c r="BU232" i="2"/>
  <c r="BT232" i="2"/>
  <c r="BS232" i="2"/>
  <c r="BR232" i="2"/>
  <c r="BQ232" i="2"/>
  <c r="BP232" i="2"/>
  <c r="BO232" i="2"/>
  <c r="BN232" i="2"/>
  <c r="BM232" i="2"/>
  <c r="BL232" i="2"/>
  <c r="BK232" i="2"/>
  <c r="BJ232" i="2"/>
  <c r="BI232" i="2"/>
  <c r="BH232" i="2"/>
  <c r="BG232" i="2"/>
  <c r="BF232" i="2"/>
  <c r="BE232" i="2"/>
  <c r="BD232" i="2"/>
  <c r="BC232" i="2"/>
  <c r="BB232" i="2"/>
  <c r="BA232" i="2"/>
  <c r="AZ232" i="2"/>
  <c r="AY232" i="2"/>
  <c r="AX232" i="2"/>
  <c r="AW232" i="2"/>
  <c r="AV232" i="2"/>
  <c r="AU232" i="2"/>
  <c r="AT232" i="2"/>
  <c r="AS232" i="2"/>
  <c r="AR232" i="2"/>
  <c r="AQ232" i="2"/>
  <c r="AP232" i="2"/>
  <c r="AO232" i="2"/>
  <c r="AN232" i="2"/>
  <c r="AM232" i="2"/>
  <c r="AL232" i="2"/>
  <c r="AK232" i="2"/>
  <c r="AJ232" i="2"/>
  <c r="AI232" i="2"/>
  <c r="AH232" i="2"/>
  <c r="AG232" i="2"/>
  <c r="AF232" i="2"/>
  <c r="AE232" i="2"/>
  <c r="AD232" i="2"/>
  <c r="AC232" i="2"/>
  <c r="AB232" i="2"/>
  <c r="AA232" i="2"/>
  <c r="Z232" i="2"/>
  <c r="Y232" i="2"/>
  <c r="X232" i="2"/>
  <c r="W232" i="2"/>
  <c r="V232" i="2"/>
  <c r="U232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G232" i="2"/>
  <c r="F232" i="2"/>
  <c r="E232" i="2"/>
  <c r="D232" i="2"/>
  <c r="C232" i="2"/>
  <c r="CJ231" i="2"/>
  <c r="CI231" i="2"/>
  <c r="CH231" i="2"/>
  <c r="CG231" i="2"/>
  <c r="CF231" i="2"/>
  <c r="CE231" i="2"/>
  <c r="CD231" i="2"/>
  <c r="CC231" i="2"/>
  <c r="CB231" i="2"/>
  <c r="CA231" i="2"/>
  <c r="BZ231" i="2"/>
  <c r="BY231" i="2"/>
  <c r="BX231" i="2"/>
  <c r="BW231" i="2"/>
  <c r="BV231" i="2"/>
  <c r="BU231" i="2"/>
  <c r="BT231" i="2"/>
  <c r="BS231" i="2"/>
  <c r="BR231" i="2"/>
  <c r="BQ231" i="2"/>
  <c r="BP231" i="2"/>
  <c r="BO231" i="2"/>
  <c r="BN231" i="2"/>
  <c r="BM231" i="2"/>
  <c r="BL231" i="2"/>
  <c r="BK231" i="2"/>
  <c r="BJ231" i="2"/>
  <c r="BI231" i="2"/>
  <c r="BH231" i="2"/>
  <c r="BG231" i="2"/>
  <c r="BF231" i="2"/>
  <c r="BE231" i="2"/>
  <c r="BD231" i="2"/>
  <c r="BC231" i="2"/>
  <c r="BB231" i="2"/>
  <c r="BA231" i="2"/>
  <c r="AZ231" i="2"/>
  <c r="AY231" i="2"/>
  <c r="AX231" i="2"/>
  <c r="AW231" i="2"/>
  <c r="AV231" i="2"/>
  <c r="AU231" i="2"/>
  <c r="AT231" i="2"/>
  <c r="AS231" i="2"/>
  <c r="AR231" i="2"/>
  <c r="AQ231" i="2"/>
  <c r="AP231" i="2"/>
  <c r="AO231" i="2"/>
  <c r="AN231" i="2"/>
  <c r="AM231" i="2"/>
  <c r="AL231" i="2"/>
  <c r="AK231" i="2"/>
  <c r="AJ231" i="2"/>
  <c r="AI231" i="2"/>
  <c r="AH231" i="2"/>
  <c r="AG231" i="2"/>
  <c r="AF231" i="2"/>
  <c r="AE231" i="2"/>
  <c r="AD231" i="2"/>
  <c r="AC231" i="2"/>
  <c r="AB231" i="2"/>
  <c r="AA231" i="2"/>
  <c r="Z231" i="2"/>
  <c r="Y231" i="2"/>
  <c r="X231" i="2"/>
  <c r="W231" i="2"/>
  <c r="V231" i="2"/>
  <c r="U231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G231" i="2"/>
  <c r="F231" i="2"/>
  <c r="E231" i="2"/>
  <c r="D231" i="2"/>
  <c r="C231" i="2"/>
  <c r="CJ230" i="2"/>
  <c r="CI230" i="2"/>
  <c r="CH230" i="2"/>
  <c r="CG230" i="2"/>
  <c r="CF230" i="2"/>
  <c r="CE230" i="2"/>
  <c r="CD230" i="2"/>
  <c r="CC230" i="2"/>
  <c r="CB230" i="2"/>
  <c r="CA230" i="2"/>
  <c r="BZ230" i="2"/>
  <c r="BY230" i="2"/>
  <c r="BX230" i="2"/>
  <c r="BW230" i="2"/>
  <c r="BV230" i="2"/>
  <c r="BU230" i="2"/>
  <c r="BT230" i="2"/>
  <c r="BS230" i="2"/>
  <c r="BR230" i="2"/>
  <c r="BQ230" i="2"/>
  <c r="BP230" i="2"/>
  <c r="BO230" i="2"/>
  <c r="BN230" i="2"/>
  <c r="BM230" i="2"/>
  <c r="BL230" i="2"/>
  <c r="BK230" i="2"/>
  <c r="BJ230" i="2"/>
  <c r="BI230" i="2"/>
  <c r="BH230" i="2"/>
  <c r="BG230" i="2"/>
  <c r="BF230" i="2"/>
  <c r="BE230" i="2"/>
  <c r="BD230" i="2"/>
  <c r="BC230" i="2"/>
  <c r="BB230" i="2"/>
  <c r="BA230" i="2"/>
  <c r="AZ230" i="2"/>
  <c r="AY230" i="2"/>
  <c r="AX230" i="2"/>
  <c r="AW230" i="2"/>
  <c r="AV230" i="2"/>
  <c r="AU230" i="2"/>
  <c r="AT230" i="2"/>
  <c r="AS230" i="2"/>
  <c r="AR230" i="2"/>
  <c r="AQ230" i="2"/>
  <c r="AP230" i="2"/>
  <c r="AO230" i="2"/>
  <c r="AN230" i="2"/>
  <c r="AM230" i="2"/>
  <c r="AL230" i="2"/>
  <c r="AK230" i="2"/>
  <c r="AJ230" i="2"/>
  <c r="AI230" i="2"/>
  <c r="AH230" i="2"/>
  <c r="AG230" i="2"/>
  <c r="AF230" i="2"/>
  <c r="AE230" i="2"/>
  <c r="AD230" i="2"/>
  <c r="AC230" i="2"/>
  <c r="AB230" i="2"/>
  <c r="AA230" i="2"/>
  <c r="Z230" i="2"/>
  <c r="Y230" i="2"/>
  <c r="X230" i="2"/>
  <c r="W230" i="2"/>
  <c r="V230" i="2"/>
  <c r="U230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G230" i="2"/>
  <c r="F230" i="2"/>
  <c r="E230" i="2"/>
  <c r="D230" i="2"/>
  <c r="C230" i="2"/>
  <c r="CJ229" i="2"/>
  <c r="CI229" i="2"/>
  <c r="CH229" i="2"/>
  <c r="CG229" i="2"/>
  <c r="CF229" i="2"/>
  <c r="CE229" i="2"/>
  <c r="CD229" i="2"/>
  <c r="CC229" i="2"/>
  <c r="CB229" i="2"/>
  <c r="CA229" i="2"/>
  <c r="BZ229" i="2"/>
  <c r="BY229" i="2"/>
  <c r="BX229" i="2"/>
  <c r="BW229" i="2"/>
  <c r="BV229" i="2"/>
  <c r="BU229" i="2"/>
  <c r="BT229" i="2"/>
  <c r="BS229" i="2"/>
  <c r="BR229" i="2"/>
  <c r="BQ229" i="2"/>
  <c r="BP229" i="2"/>
  <c r="BO229" i="2"/>
  <c r="BN229" i="2"/>
  <c r="BM229" i="2"/>
  <c r="BL229" i="2"/>
  <c r="BK229" i="2"/>
  <c r="BJ229" i="2"/>
  <c r="BI229" i="2"/>
  <c r="BH229" i="2"/>
  <c r="BG229" i="2"/>
  <c r="BF229" i="2"/>
  <c r="BE229" i="2"/>
  <c r="BD229" i="2"/>
  <c r="BC229" i="2"/>
  <c r="BB229" i="2"/>
  <c r="BA229" i="2"/>
  <c r="AZ229" i="2"/>
  <c r="AY229" i="2"/>
  <c r="AX229" i="2"/>
  <c r="AW229" i="2"/>
  <c r="AV229" i="2"/>
  <c r="AU229" i="2"/>
  <c r="AT229" i="2"/>
  <c r="AS229" i="2"/>
  <c r="AR229" i="2"/>
  <c r="AQ229" i="2"/>
  <c r="AP229" i="2"/>
  <c r="AO229" i="2"/>
  <c r="AN229" i="2"/>
  <c r="AM229" i="2"/>
  <c r="AL229" i="2"/>
  <c r="AK229" i="2"/>
  <c r="AJ229" i="2"/>
  <c r="AI229" i="2"/>
  <c r="AH229" i="2"/>
  <c r="AG229" i="2"/>
  <c r="AF229" i="2"/>
  <c r="AE229" i="2"/>
  <c r="AD229" i="2"/>
  <c r="AC229" i="2"/>
  <c r="AB229" i="2"/>
  <c r="AA229" i="2"/>
  <c r="Z229" i="2"/>
  <c r="Y229" i="2"/>
  <c r="X229" i="2"/>
  <c r="W229" i="2"/>
  <c r="V229" i="2"/>
  <c r="U229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G229" i="2"/>
  <c r="F229" i="2"/>
  <c r="E229" i="2"/>
  <c r="D229" i="2"/>
  <c r="C229" i="2"/>
  <c r="CJ228" i="2"/>
  <c r="CI228" i="2"/>
  <c r="CH228" i="2"/>
  <c r="CG228" i="2"/>
  <c r="CF228" i="2"/>
  <c r="CE228" i="2"/>
  <c r="CD228" i="2"/>
  <c r="CC228" i="2"/>
  <c r="CB228" i="2"/>
  <c r="CA228" i="2"/>
  <c r="BZ228" i="2"/>
  <c r="BY228" i="2"/>
  <c r="BX228" i="2"/>
  <c r="BW228" i="2"/>
  <c r="BV228" i="2"/>
  <c r="BU228" i="2"/>
  <c r="BT228" i="2"/>
  <c r="BS228" i="2"/>
  <c r="BR228" i="2"/>
  <c r="BQ228" i="2"/>
  <c r="BP228" i="2"/>
  <c r="BO228" i="2"/>
  <c r="BN228" i="2"/>
  <c r="BM228" i="2"/>
  <c r="BL228" i="2"/>
  <c r="BK228" i="2"/>
  <c r="BJ228" i="2"/>
  <c r="BI228" i="2"/>
  <c r="BH228" i="2"/>
  <c r="BG228" i="2"/>
  <c r="BF228" i="2"/>
  <c r="BE228" i="2"/>
  <c r="BD228" i="2"/>
  <c r="BC228" i="2"/>
  <c r="BB228" i="2"/>
  <c r="BA228" i="2"/>
  <c r="AZ228" i="2"/>
  <c r="AY228" i="2"/>
  <c r="AX228" i="2"/>
  <c r="AW228" i="2"/>
  <c r="AV228" i="2"/>
  <c r="AU228" i="2"/>
  <c r="AT228" i="2"/>
  <c r="AS228" i="2"/>
  <c r="AR228" i="2"/>
  <c r="AQ228" i="2"/>
  <c r="AP228" i="2"/>
  <c r="AO228" i="2"/>
  <c r="AN228" i="2"/>
  <c r="AM228" i="2"/>
  <c r="AL228" i="2"/>
  <c r="AK228" i="2"/>
  <c r="AJ228" i="2"/>
  <c r="AI228" i="2"/>
  <c r="AH228" i="2"/>
  <c r="AG228" i="2"/>
  <c r="AF228" i="2"/>
  <c r="AE228" i="2"/>
  <c r="AD228" i="2"/>
  <c r="AC228" i="2"/>
  <c r="AB228" i="2"/>
  <c r="AA228" i="2"/>
  <c r="Z228" i="2"/>
  <c r="Y228" i="2"/>
  <c r="X228" i="2"/>
  <c r="W228" i="2"/>
  <c r="V228" i="2"/>
  <c r="U228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G228" i="2"/>
  <c r="F228" i="2"/>
  <c r="E228" i="2"/>
  <c r="D228" i="2"/>
  <c r="C228" i="2"/>
  <c r="CJ227" i="2"/>
  <c r="CI227" i="2"/>
  <c r="CH227" i="2"/>
  <c r="CG227" i="2"/>
  <c r="CF227" i="2"/>
  <c r="CE227" i="2"/>
  <c r="CD227" i="2"/>
  <c r="CC227" i="2"/>
  <c r="CB227" i="2"/>
  <c r="CA227" i="2"/>
  <c r="BZ227" i="2"/>
  <c r="BY227" i="2"/>
  <c r="BX227" i="2"/>
  <c r="BW227" i="2"/>
  <c r="BV227" i="2"/>
  <c r="BU227" i="2"/>
  <c r="BT227" i="2"/>
  <c r="BS227" i="2"/>
  <c r="BR227" i="2"/>
  <c r="BQ227" i="2"/>
  <c r="BP227" i="2"/>
  <c r="BO227" i="2"/>
  <c r="BN227" i="2"/>
  <c r="BM227" i="2"/>
  <c r="BL227" i="2"/>
  <c r="BK227" i="2"/>
  <c r="BJ227" i="2"/>
  <c r="BI227" i="2"/>
  <c r="BH227" i="2"/>
  <c r="BG227" i="2"/>
  <c r="BF227" i="2"/>
  <c r="BE227" i="2"/>
  <c r="BD227" i="2"/>
  <c r="BC227" i="2"/>
  <c r="BB227" i="2"/>
  <c r="BA227" i="2"/>
  <c r="AZ227" i="2"/>
  <c r="AY227" i="2"/>
  <c r="AX227" i="2"/>
  <c r="AW227" i="2"/>
  <c r="AV227" i="2"/>
  <c r="AU227" i="2"/>
  <c r="AT227" i="2"/>
  <c r="AS227" i="2"/>
  <c r="AR227" i="2"/>
  <c r="AQ227" i="2"/>
  <c r="AP227" i="2"/>
  <c r="AO227" i="2"/>
  <c r="AN227" i="2"/>
  <c r="AM227" i="2"/>
  <c r="AL227" i="2"/>
  <c r="AK227" i="2"/>
  <c r="AJ227" i="2"/>
  <c r="AI227" i="2"/>
  <c r="AH227" i="2"/>
  <c r="AG227" i="2"/>
  <c r="AF227" i="2"/>
  <c r="AE227" i="2"/>
  <c r="AD227" i="2"/>
  <c r="AC227" i="2"/>
  <c r="AB227" i="2"/>
  <c r="AA227" i="2"/>
  <c r="Z227" i="2"/>
  <c r="Y227" i="2"/>
  <c r="X227" i="2"/>
  <c r="W227" i="2"/>
  <c r="V227" i="2"/>
  <c r="U227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G227" i="2"/>
  <c r="F227" i="2"/>
  <c r="E227" i="2"/>
  <c r="D227" i="2"/>
  <c r="C227" i="2"/>
  <c r="CJ226" i="2"/>
  <c r="CI226" i="2"/>
  <c r="CH226" i="2"/>
  <c r="CG226" i="2"/>
  <c r="CF226" i="2"/>
  <c r="CE226" i="2"/>
  <c r="CD226" i="2"/>
  <c r="CC226" i="2"/>
  <c r="CB226" i="2"/>
  <c r="CA226" i="2"/>
  <c r="BZ226" i="2"/>
  <c r="BY226" i="2"/>
  <c r="BX226" i="2"/>
  <c r="BW226" i="2"/>
  <c r="BV226" i="2"/>
  <c r="BU226" i="2"/>
  <c r="BT226" i="2"/>
  <c r="BS226" i="2"/>
  <c r="BR226" i="2"/>
  <c r="BQ226" i="2"/>
  <c r="BP226" i="2"/>
  <c r="BO226" i="2"/>
  <c r="BN226" i="2"/>
  <c r="BM226" i="2"/>
  <c r="BL226" i="2"/>
  <c r="BK226" i="2"/>
  <c r="BJ226" i="2"/>
  <c r="BI226" i="2"/>
  <c r="BH226" i="2"/>
  <c r="BG226" i="2"/>
  <c r="BF226" i="2"/>
  <c r="BE226" i="2"/>
  <c r="BD226" i="2"/>
  <c r="BC226" i="2"/>
  <c r="BB226" i="2"/>
  <c r="BA226" i="2"/>
  <c r="AZ226" i="2"/>
  <c r="AY226" i="2"/>
  <c r="AX226" i="2"/>
  <c r="AW226" i="2"/>
  <c r="AV226" i="2"/>
  <c r="AU226" i="2"/>
  <c r="AT226" i="2"/>
  <c r="AS226" i="2"/>
  <c r="AR226" i="2"/>
  <c r="AQ226" i="2"/>
  <c r="AP226" i="2"/>
  <c r="AO226" i="2"/>
  <c r="AN226" i="2"/>
  <c r="AM226" i="2"/>
  <c r="AL226" i="2"/>
  <c r="AK226" i="2"/>
  <c r="AJ226" i="2"/>
  <c r="AI226" i="2"/>
  <c r="AH226" i="2"/>
  <c r="AG226" i="2"/>
  <c r="AF226" i="2"/>
  <c r="AE226" i="2"/>
  <c r="AD226" i="2"/>
  <c r="AC226" i="2"/>
  <c r="AB226" i="2"/>
  <c r="AA226" i="2"/>
  <c r="Z226" i="2"/>
  <c r="Y226" i="2"/>
  <c r="X226" i="2"/>
  <c r="W226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G226" i="2"/>
  <c r="F226" i="2"/>
  <c r="E226" i="2"/>
  <c r="D226" i="2"/>
  <c r="C226" i="2"/>
  <c r="CJ224" i="2"/>
  <c r="CI224" i="2"/>
  <c r="CH224" i="2"/>
  <c r="CG224" i="2"/>
  <c r="CF224" i="2"/>
  <c r="CE224" i="2"/>
  <c r="CD224" i="2"/>
  <c r="CC224" i="2"/>
  <c r="CB224" i="2"/>
  <c r="CA224" i="2"/>
  <c r="BZ224" i="2"/>
  <c r="BY224" i="2"/>
  <c r="BX224" i="2"/>
  <c r="BW224" i="2"/>
  <c r="BV224" i="2"/>
  <c r="BU224" i="2"/>
  <c r="BT224" i="2"/>
  <c r="BS224" i="2"/>
  <c r="BR224" i="2"/>
  <c r="BQ224" i="2"/>
  <c r="BP224" i="2"/>
  <c r="BO224" i="2"/>
  <c r="BN224" i="2"/>
  <c r="BM224" i="2"/>
  <c r="BL224" i="2"/>
  <c r="BK224" i="2"/>
  <c r="BJ224" i="2"/>
  <c r="BI224" i="2"/>
  <c r="BH224" i="2"/>
  <c r="BG224" i="2"/>
  <c r="BF224" i="2"/>
  <c r="BE224" i="2"/>
  <c r="BD224" i="2"/>
  <c r="BC224" i="2"/>
  <c r="BB224" i="2"/>
  <c r="BA224" i="2"/>
  <c r="AZ224" i="2"/>
  <c r="AY224" i="2"/>
  <c r="AX224" i="2"/>
  <c r="AW224" i="2"/>
  <c r="AV224" i="2"/>
  <c r="AU224" i="2"/>
  <c r="AT224" i="2"/>
  <c r="AS224" i="2"/>
  <c r="AR224" i="2"/>
  <c r="AQ224" i="2"/>
  <c r="AP224" i="2"/>
  <c r="AO224" i="2"/>
  <c r="AN224" i="2"/>
  <c r="AM224" i="2"/>
  <c r="AL224" i="2"/>
  <c r="AK224" i="2"/>
  <c r="AJ224" i="2"/>
  <c r="AI224" i="2"/>
  <c r="AH224" i="2"/>
  <c r="AG224" i="2"/>
  <c r="AF224" i="2"/>
  <c r="AE224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CJ223" i="2"/>
  <c r="CI223" i="2"/>
  <c r="CH223" i="2"/>
  <c r="CG223" i="2"/>
  <c r="CF223" i="2"/>
  <c r="CE223" i="2"/>
  <c r="CD223" i="2"/>
  <c r="CC223" i="2"/>
  <c r="CB223" i="2"/>
  <c r="CA223" i="2"/>
  <c r="BZ223" i="2"/>
  <c r="BY223" i="2"/>
  <c r="BX223" i="2"/>
  <c r="BW223" i="2"/>
  <c r="BV223" i="2"/>
  <c r="BU223" i="2"/>
  <c r="BT223" i="2"/>
  <c r="BS223" i="2"/>
  <c r="BR223" i="2"/>
  <c r="BQ223" i="2"/>
  <c r="BP223" i="2"/>
  <c r="BO223" i="2"/>
  <c r="BN223" i="2"/>
  <c r="BM223" i="2"/>
  <c r="BL223" i="2"/>
  <c r="BK223" i="2"/>
  <c r="BJ223" i="2"/>
  <c r="BI223" i="2"/>
  <c r="BH223" i="2"/>
  <c r="BG223" i="2"/>
  <c r="BF223" i="2"/>
  <c r="BE223" i="2"/>
  <c r="BD223" i="2"/>
  <c r="BC223" i="2"/>
  <c r="BB223" i="2"/>
  <c r="BA223" i="2"/>
  <c r="AZ223" i="2"/>
  <c r="AY223" i="2"/>
  <c r="AX223" i="2"/>
  <c r="AW223" i="2"/>
  <c r="AV223" i="2"/>
  <c r="AU223" i="2"/>
  <c r="AT223" i="2"/>
  <c r="AS223" i="2"/>
  <c r="AR223" i="2"/>
  <c r="AQ223" i="2"/>
  <c r="AP223" i="2"/>
  <c r="AO223" i="2"/>
  <c r="AN223" i="2"/>
  <c r="AM223" i="2"/>
  <c r="AL223" i="2"/>
  <c r="AK223" i="2"/>
  <c r="AJ223" i="2"/>
  <c r="AI223" i="2"/>
  <c r="AH223" i="2"/>
  <c r="AG223" i="2"/>
  <c r="AF223" i="2"/>
  <c r="AE223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CJ222" i="2"/>
  <c r="CI222" i="2"/>
  <c r="CH222" i="2"/>
  <c r="CG222" i="2"/>
  <c r="CF222" i="2"/>
  <c r="CE222" i="2"/>
  <c r="CD222" i="2"/>
  <c r="CC222" i="2"/>
  <c r="CB222" i="2"/>
  <c r="CA222" i="2"/>
  <c r="BZ222" i="2"/>
  <c r="BY222" i="2"/>
  <c r="BX222" i="2"/>
  <c r="BW222" i="2"/>
  <c r="BV222" i="2"/>
  <c r="BU222" i="2"/>
  <c r="BT222" i="2"/>
  <c r="BS222" i="2"/>
  <c r="BR222" i="2"/>
  <c r="BQ222" i="2"/>
  <c r="BP222" i="2"/>
  <c r="BO222" i="2"/>
  <c r="BN222" i="2"/>
  <c r="BM222" i="2"/>
  <c r="BL222" i="2"/>
  <c r="BK222" i="2"/>
  <c r="BJ222" i="2"/>
  <c r="BI222" i="2"/>
  <c r="BH222" i="2"/>
  <c r="BG222" i="2"/>
  <c r="BF222" i="2"/>
  <c r="BE222" i="2"/>
  <c r="BD222" i="2"/>
  <c r="BC222" i="2"/>
  <c r="BB222" i="2"/>
  <c r="BA222" i="2"/>
  <c r="AZ222" i="2"/>
  <c r="AY222" i="2"/>
  <c r="AX222" i="2"/>
  <c r="AW222" i="2"/>
  <c r="AV222" i="2"/>
  <c r="AU222" i="2"/>
  <c r="AT222" i="2"/>
  <c r="AS222" i="2"/>
  <c r="AR222" i="2"/>
  <c r="AQ222" i="2"/>
  <c r="AP222" i="2"/>
  <c r="AO222" i="2"/>
  <c r="AN222" i="2"/>
  <c r="AM222" i="2"/>
  <c r="AL222" i="2"/>
  <c r="AK222" i="2"/>
  <c r="AJ222" i="2"/>
  <c r="AI222" i="2"/>
  <c r="AH222" i="2"/>
  <c r="AG222" i="2"/>
  <c r="AF222" i="2"/>
  <c r="AE222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CJ221" i="2"/>
  <c r="CI221" i="2"/>
  <c r="CH221" i="2"/>
  <c r="CG221" i="2"/>
  <c r="CF221" i="2"/>
  <c r="CE221" i="2"/>
  <c r="CD221" i="2"/>
  <c r="CC221" i="2"/>
  <c r="CB221" i="2"/>
  <c r="CA221" i="2"/>
  <c r="BZ221" i="2"/>
  <c r="BY221" i="2"/>
  <c r="BX221" i="2"/>
  <c r="BW221" i="2"/>
  <c r="BV221" i="2"/>
  <c r="BU221" i="2"/>
  <c r="BT221" i="2"/>
  <c r="BS221" i="2"/>
  <c r="BR221" i="2"/>
  <c r="BQ221" i="2"/>
  <c r="BP221" i="2"/>
  <c r="BO221" i="2"/>
  <c r="BN221" i="2"/>
  <c r="BM221" i="2"/>
  <c r="BL221" i="2"/>
  <c r="BK221" i="2"/>
  <c r="BJ221" i="2"/>
  <c r="BI221" i="2"/>
  <c r="BH221" i="2"/>
  <c r="BG221" i="2"/>
  <c r="BF221" i="2"/>
  <c r="BE221" i="2"/>
  <c r="BD221" i="2"/>
  <c r="BC221" i="2"/>
  <c r="BB221" i="2"/>
  <c r="BA221" i="2"/>
  <c r="AZ221" i="2"/>
  <c r="AY221" i="2"/>
  <c r="AX221" i="2"/>
  <c r="AW221" i="2"/>
  <c r="AV221" i="2"/>
  <c r="AU221" i="2"/>
  <c r="AT221" i="2"/>
  <c r="AS221" i="2"/>
  <c r="AR221" i="2"/>
  <c r="AQ221" i="2"/>
  <c r="AP221" i="2"/>
  <c r="AO221" i="2"/>
  <c r="AN221" i="2"/>
  <c r="AM221" i="2"/>
  <c r="AL221" i="2"/>
  <c r="AK221" i="2"/>
  <c r="AJ221" i="2"/>
  <c r="AI221" i="2"/>
  <c r="AH221" i="2"/>
  <c r="AG221" i="2"/>
  <c r="AF221" i="2"/>
  <c r="AE221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CJ220" i="2"/>
  <c r="CI220" i="2"/>
  <c r="CH220" i="2"/>
  <c r="CG220" i="2"/>
  <c r="CF220" i="2"/>
  <c r="CE220" i="2"/>
  <c r="CD220" i="2"/>
  <c r="CC220" i="2"/>
  <c r="CB220" i="2"/>
  <c r="CA220" i="2"/>
  <c r="BZ220" i="2"/>
  <c r="BY220" i="2"/>
  <c r="BX220" i="2"/>
  <c r="BW220" i="2"/>
  <c r="BV220" i="2"/>
  <c r="BU220" i="2"/>
  <c r="BT220" i="2"/>
  <c r="BS220" i="2"/>
  <c r="BR220" i="2"/>
  <c r="BQ220" i="2"/>
  <c r="BP220" i="2"/>
  <c r="BO220" i="2"/>
  <c r="BN220" i="2"/>
  <c r="BM220" i="2"/>
  <c r="BL220" i="2"/>
  <c r="BK220" i="2"/>
  <c r="BJ220" i="2"/>
  <c r="BI220" i="2"/>
  <c r="BH220" i="2"/>
  <c r="BG220" i="2"/>
  <c r="BF220" i="2"/>
  <c r="BE220" i="2"/>
  <c r="BD220" i="2"/>
  <c r="BC220" i="2"/>
  <c r="BB220" i="2"/>
  <c r="BA220" i="2"/>
  <c r="AZ220" i="2"/>
  <c r="AY220" i="2"/>
  <c r="AX220" i="2"/>
  <c r="AW220" i="2"/>
  <c r="AV220" i="2"/>
  <c r="AU220" i="2"/>
  <c r="AT220" i="2"/>
  <c r="AS220" i="2"/>
  <c r="AR220" i="2"/>
  <c r="AQ220" i="2"/>
  <c r="AP220" i="2"/>
  <c r="AO220" i="2"/>
  <c r="AN220" i="2"/>
  <c r="AM220" i="2"/>
  <c r="AL220" i="2"/>
  <c r="AK220" i="2"/>
  <c r="AJ220" i="2"/>
  <c r="AI220" i="2"/>
  <c r="AH220" i="2"/>
  <c r="AG220" i="2"/>
  <c r="AF220" i="2"/>
  <c r="AE220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CJ219" i="2"/>
  <c r="CI219" i="2"/>
  <c r="CH219" i="2"/>
  <c r="CG219" i="2"/>
  <c r="CF219" i="2"/>
  <c r="CE219" i="2"/>
  <c r="CD219" i="2"/>
  <c r="CC219" i="2"/>
  <c r="CB219" i="2"/>
  <c r="CA219" i="2"/>
  <c r="BZ219" i="2"/>
  <c r="BY219" i="2"/>
  <c r="BX219" i="2"/>
  <c r="BW219" i="2"/>
  <c r="BV219" i="2"/>
  <c r="BU219" i="2"/>
  <c r="BT219" i="2"/>
  <c r="BS219" i="2"/>
  <c r="BR219" i="2"/>
  <c r="BQ219" i="2"/>
  <c r="BP219" i="2"/>
  <c r="BO219" i="2"/>
  <c r="BN219" i="2"/>
  <c r="BM219" i="2"/>
  <c r="BL219" i="2"/>
  <c r="BK219" i="2"/>
  <c r="BJ219" i="2"/>
  <c r="BI219" i="2"/>
  <c r="BH219" i="2"/>
  <c r="BG219" i="2"/>
  <c r="BF219" i="2"/>
  <c r="BE219" i="2"/>
  <c r="BD219" i="2"/>
  <c r="BC219" i="2"/>
  <c r="BB219" i="2"/>
  <c r="BA219" i="2"/>
  <c r="AZ219" i="2"/>
  <c r="AY219" i="2"/>
  <c r="AX219" i="2"/>
  <c r="AW219" i="2"/>
  <c r="AV219" i="2"/>
  <c r="AU219" i="2"/>
  <c r="AT219" i="2"/>
  <c r="AS219" i="2"/>
  <c r="AR219" i="2"/>
  <c r="AQ219" i="2"/>
  <c r="AP219" i="2"/>
  <c r="AO219" i="2"/>
  <c r="AN219" i="2"/>
  <c r="AM219" i="2"/>
  <c r="AL219" i="2"/>
  <c r="AK219" i="2"/>
  <c r="AJ219" i="2"/>
  <c r="AI219" i="2"/>
  <c r="AH219" i="2"/>
  <c r="AG219" i="2"/>
  <c r="AF219" i="2"/>
  <c r="AE219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CJ218" i="2"/>
  <c r="CI218" i="2"/>
  <c r="CH218" i="2"/>
  <c r="CG218" i="2"/>
  <c r="CF218" i="2"/>
  <c r="CE218" i="2"/>
  <c r="CD218" i="2"/>
  <c r="CC218" i="2"/>
  <c r="CB218" i="2"/>
  <c r="CA218" i="2"/>
  <c r="BZ218" i="2"/>
  <c r="BY218" i="2"/>
  <c r="BX218" i="2"/>
  <c r="BW218" i="2"/>
  <c r="BV218" i="2"/>
  <c r="BU218" i="2"/>
  <c r="BT218" i="2"/>
  <c r="BS218" i="2"/>
  <c r="BR218" i="2"/>
  <c r="BQ218" i="2"/>
  <c r="BP218" i="2"/>
  <c r="BO218" i="2"/>
  <c r="BN218" i="2"/>
  <c r="BM218" i="2"/>
  <c r="BL218" i="2"/>
  <c r="BK218" i="2"/>
  <c r="BJ218" i="2"/>
  <c r="BI218" i="2"/>
  <c r="BH218" i="2"/>
  <c r="BG218" i="2"/>
  <c r="BF218" i="2"/>
  <c r="BE218" i="2"/>
  <c r="BD218" i="2"/>
  <c r="BC218" i="2"/>
  <c r="BB218" i="2"/>
  <c r="BA218" i="2"/>
  <c r="AZ218" i="2"/>
  <c r="AY218" i="2"/>
  <c r="AX218" i="2"/>
  <c r="AW218" i="2"/>
  <c r="AV218" i="2"/>
  <c r="AU218" i="2"/>
  <c r="AT218" i="2"/>
  <c r="AS218" i="2"/>
  <c r="AR218" i="2"/>
  <c r="AQ218" i="2"/>
  <c r="AP218" i="2"/>
  <c r="AO218" i="2"/>
  <c r="AN218" i="2"/>
  <c r="AM218" i="2"/>
  <c r="AL218" i="2"/>
  <c r="AK218" i="2"/>
  <c r="AJ218" i="2"/>
  <c r="AI218" i="2"/>
  <c r="AH218" i="2"/>
  <c r="AG218" i="2"/>
  <c r="AF218" i="2"/>
  <c r="AE218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CJ217" i="2"/>
  <c r="CI217" i="2"/>
  <c r="CH217" i="2"/>
  <c r="CG217" i="2"/>
  <c r="CF217" i="2"/>
  <c r="CE217" i="2"/>
  <c r="CD217" i="2"/>
  <c r="CC217" i="2"/>
  <c r="CB217" i="2"/>
  <c r="CA217" i="2"/>
  <c r="BZ217" i="2"/>
  <c r="BY217" i="2"/>
  <c r="BX217" i="2"/>
  <c r="BW217" i="2"/>
  <c r="BV217" i="2"/>
  <c r="BU217" i="2"/>
  <c r="BT217" i="2"/>
  <c r="BS217" i="2"/>
  <c r="BR217" i="2"/>
  <c r="BQ217" i="2"/>
  <c r="BP217" i="2"/>
  <c r="BO217" i="2"/>
  <c r="BN217" i="2"/>
  <c r="BM217" i="2"/>
  <c r="BL217" i="2"/>
  <c r="BK217" i="2"/>
  <c r="BJ217" i="2"/>
  <c r="BI217" i="2"/>
  <c r="BH217" i="2"/>
  <c r="BG217" i="2"/>
  <c r="BF217" i="2"/>
  <c r="BE217" i="2"/>
  <c r="BD217" i="2"/>
  <c r="BC217" i="2"/>
  <c r="BB217" i="2"/>
  <c r="BA217" i="2"/>
  <c r="AZ217" i="2"/>
  <c r="AY217" i="2"/>
  <c r="AX217" i="2"/>
  <c r="AW217" i="2"/>
  <c r="AV217" i="2"/>
  <c r="AU217" i="2"/>
  <c r="AT217" i="2"/>
  <c r="AS217" i="2"/>
  <c r="AR217" i="2"/>
  <c r="AQ217" i="2"/>
  <c r="AP217" i="2"/>
  <c r="AO217" i="2"/>
  <c r="AN217" i="2"/>
  <c r="AM217" i="2"/>
  <c r="AL217" i="2"/>
  <c r="AK217" i="2"/>
  <c r="AJ217" i="2"/>
  <c r="AI217" i="2"/>
  <c r="AH217" i="2"/>
  <c r="AG217" i="2"/>
  <c r="AF217" i="2"/>
  <c r="AE217" i="2"/>
  <c r="AD217" i="2"/>
  <c r="AC217" i="2"/>
  <c r="AB217" i="2"/>
  <c r="AA217" i="2"/>
  <c r="Z217" i="2"/>
  <c r="Y217" i="2"/>
  <c r="X217" i="2"/>
  <c r="W217" i="2"/>
  <c r="V217" i="2"/>
  <c r="U217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CJ105" i="2"/>
  <c r="CI105" i="2"/>
  <c r="CH105" i="2"/>
  <c r="CG105" i="2"/>
  <c r="CF105" i="2"/>
  <c r="CE105" i="2"/>
  <c r="CD105" i="2"/>
  <c r="CC105" i="2"/>
  <c r="CB105" i="2"/>
  <c r="CA105" i="2"/>
  <c r="BZ105" i="2"/>
  <c r="BY105" i="2"/>
  <c r="BX105" i="2"/>
  <c r="BW105" i="2"/>
  <c r="BV105" i="2"/>
  <c r="BU105" i="2"/>
  <c r="BT105" i="2"/>
  <c r="BS105" i="2"/>
  <c r="BR105" i="2"/>
  <c r="BQ105" i="2"/>
  <c r="BP105" i="2"/>
  <c r="BO105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AV105" i="2"/>
  <c r="AU105" i="2"/>
  <c r="AT105" i="2"/>
  <c r="AS105" i="2"/>
  <c r="AR105" i="2"/>
  <c r="AQ105" i="2"/>
  <c r="AP105" i="2"/>
  <c r="AO105" i="2"/>
  <c r="AN105" i="2"/>
  <c r="AM105" i="2"/>
  <c r="AL105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CJ104" i="2"/>
  <c r="CI104" i="2"/>
  <c r="CH104" i="2"/>
  <c r="CG104" i="2"/>
  <c r="CF104" i="2"/>
  <c r="CE104" i="2"/>
  <c r="CD104" i="2"/>
  <c r="CC104" i="2"/>
  <c r="CB104" i="2"/>
  <c r="CA104" i="2"/>
  <c r="BZ104" i="2"/>
  <c r="BY104" i="2"/>
  <c r="BX104" i="2"/>
  <c r="BW104" i="2"/>
  <c r="BV104" i="2"/>
  <c r="BU104" i="2"/>
  <c r="BT104" i="2"/>
  <c r="BS104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AV104" i="2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CJ103" i="2"/>
  <c r="CI103" i="2"/>
  <c r="CH103" i="2"/>
  <c r="CG103" i="2"/>
  <c r="CF103" i="2"/>
  <c r="CE103" i="2"/>
  <c r="CD103" i="2"/>
  <c r="CC103" i="2"/>
  <c r="CB103" i="2"/>
  <c r="CA103" i="2"/>
  <c r="BZ103" i="2"/>
  <c r="BY103" i="2"/>
  <c r="BX103" i="2"/>
  <c r="BW103" i="2"/>
  <c r="BV103" i="2"/>
  <c r="BU103" i="2"/>
  <c r="BT103" i="2"/>
  <c r="BS103" i="2"/>
  <c r="BR103" i="2"/>
  <c r="BQ103" i="2"/>
  <c r="BP103" i="2"/>
  <c r="BO103" i="2"/>
  <c r="BN103" i="2"/>
  <c r="BM103" i="2"/>
  <c r="BL103" i="2"/>
  <c r="BK103" i="2"/>
  <c r="BJ103" i="2"/>
  <c r="BI103" i="2"/>
  <c r="BH103" i="2"/>
  <c r="BG103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CJ102" i="2"/>
  <c r="CI102" i="2"/>
  <c r="CH102" i="2"/>
  <c r="CG102" i="2"/>
  <c r="CF102" i="2"/>
  <c r="CE102" i="2"/>
  <c r="CD102" i="2"/>
  <c r="CC102" i="2"/>
  <c r="CB102" i="2"/>
  <c r="CA102" i="2"/>
  <c r="BZ102" i="2"/>
  <c r="BY102" i="2"/>
  <c r="BX102" i="2"/>
  <c r="BW102" i="2"/>
  <c r="BV102" i="2"/>
  <c r="BU102" i="2"/>
  <c r="BT102" i="2"/>
  <c r="BS102" i="2"/>
  <c r="BR102" i="2"/>
  <c r="BQ102" i="2"/>
  <c r="BP102" i="2"/>
  <c r="BO102" i="2"/>
  <c r="BN102" i="2"/>
  <c r="BM102" i="2"/>
  <c r="BL102" i="2"/>
  <c r="BK102" i="2"/>
  <c r="BJ102" i="2"/>
  <c r="BI102" i="2"/>
  <c r="BH102" i="2"/>
  <c r="BG102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CJ101" i="2"/>
  <c r="CI101" i="2"/>
  <c r="CH101" i="2"/>
  <c r="CG101" i="2"/>
  <c r="CF101" i="2"/>
  <c r="CE101" i="2"/>
  <c r="CD101" i="2"/>
  <c r="CC101" i="2"/>
  <c r="CB101" i="2"/>
  <c r="CA101" i="2"/>
  <c r="BZ101" i="2"/>
  <c r="BY101" i="2"/>
  <c r="BX101" i="2"/>
  <c r="BW101" i="2"/>
  <c r="BV101" i="2"/>
  <c r="BU101" i="2"/>
  <c r="BT101" i="2"/>
  <c r="BS101" i="2"/>
  <c r="BR101" i="2"/>
  <c r="BQ101" i="2"/>
  <c r="BP101" i="2"/>
  <c r="BO101" i="2"/>
  <c r="BN101" i="2"/>
  <c r="BM101" i="2"/>
  <c r="BL101" i="2"/>
  <c r="BK101" i="2"/>
  <c r="BJ101" i="2"/>
  <c r="BI101" i="2"/>
  <c r="BH101" i="2"/>
  <c r="BG101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CJ100" i="2"/>
  <c r="CI100" i="2"/>
  <c r="I110" i="2" s="1"/>
  <c r="CH100" i="2"/>
  <c r="CG100" i="2"/>
  <c r="CF100" i="2"/>
  <c r="CE100" i="2"/>
  <c r="CD100" i="2"/>
  <c r="CC100" i="2"/>
  <c r="CB100" i="2"/>
  <c r="CA100" i="2"/>
  <c r="BZ100" i="2"/>
  <c r="BY100" i="2"/>
  <c r="BX100" i="2"/>
  <c r="BW100" i="2"/>
  <c r="BV100" i="2"/>
  <c r="BU100" i="2"/>
  <c r="BT100" i="2"/>
  <c r="BS100" i="2"/>
  <c r="BR100" i="2"/>
  <c r="BQ100" i="2"/>
  <c r="BP100" i="2"/>
  <c r="BO100" i="2"/>
  <c r="BN100" i="2"/>
  <c r="BM100" i="2"/>
  <c r="BL100" i="2"/>
  <c r="BK100" i="2"/>
  <c r="BJ100" i="2"/>
  <c r="BI100" i="2"/>
  <c r="BH100" i="2"/>
  <c r="BG100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CJ99" i="2"/>
  <c r="CI99" i="2"/>
  <c r="CH99" i="2"/>
  <c r="CG99" i="2"/>
  <c r="CF99" i="2"/>
  <c r="CE99" i="2"/>
  <c r="CD99" i="2"/>
  <c r="CC99" i="2"/>
  <c r="CB99" i="2"/>
  <c r="CA99" i="2"/>
  <c r="BZ99" i="2"/>
  <c r="BY99" i="2"/>
  <c r="BX99" i="2"/>
  <c r="BW99" i="2"/>
  <c r="BV99" i="2"/>
  <c r="BU99" i="2"/>
  <c r="BT99" i="2"/>
  <c r="BS99" i="2"/>
  <c r="BR99" i="2"/>
  <c r="BQ99" i="2"/>
  <c r="BP99" i="2"/>
  <c r="BO99" i="2"/>
  <c r="BN99" i="2"/>
  <c r="BM99" i="2"/>
  <c r="BL99" i="2"/>
  <c r="BK99" i="2"/>
  <c r="BJ99" i="2"/>
  <c r="BI99" i="2"/>
  <c r="BH99" i="2"/>
  <c r="BG99" i="2"/>
  <c r="BF99" i="2"/>
  <c r="BE99" i="2"/>
  <c r="BD99" i="2"/>
  <c r="BC99" i="2"/>
  <c r="BB99" i="2"/>
  <c r="BA99" i="2"/>
  <c r="AZ99" i="2"/>
  <c r="AY99" i="2"/>
  <c r="AX99" i="2"/>
  <c r="AW99" i="2"/>
  <c r="AV99" i="2"/>
  <c r="AU99" i="2"/>
  <c r="AT99" i="2"/>
  <c r="AS99" i="2"/>
  <c r="AR99" i="2"/>
  <c r="AQ99" i="2"/>
  <c r="AP99" i="2"/>
  <c r="AO99" i="2"/>
  <c r="AN99" i="2"/>
  <c r="AM99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CJ98" i="2"/>
  <c r="CI98" i="2"/>
  <c r="CH98" i="2"/>
  <c r="CG98" i="2"/>
  <c r="CF98" i="2"/>
  <c r="CE98" i="2"/>
  <c r="CD98" i="2"/>
  <c r="CC98" i="2"/>
  <c r="CB98" i="2"/>
  <c r="CA98" i="2"/>
  <c r="BZ98" i="2"/>
  <c r="BY98" i="2"/>
  <c r="BX98" i="2"/>
  <c r="BW98" i="2"/>
  <c r="BV98" i="2"/>
  <c r="BU98" i="2"/>
  <c r="BT98" i="2"/>
  <c r="BS98" i="2"/>
  <c r="BR98" i="2"/>
  <c r="BQ98" i="2"/>
  <c r="BP98" i="2"/>
  <c r="BO98" i="2"/>
  <c r="BN98" i="2"/>
  <c r="BM98" i="2"/>
  <c r="BL98" i="2"/>
  <c r="BK98" i="2"/>
  <c r="BJ98" i="2"/>
  <c r="BI98" i="2"/>
  <c r="BH98" i="2"/>
  <c r="BG98" i="2"/>
  <c r="BF98" i="2"/>
  <c r="BE98" i="2"/>
  <c r="BD98" i="2"/>
  <c r="BC98" i="2"/>
  <c r="BB98" i="2"/>
  <c r="BA98" i="2"/>
  <c r="AZ98" i="2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CJ95" i="2"/>
  <c r="CI95" i="2"/>
  <c r="J124" i="2" s="1"/>
  <c r="CH95" i="2"/>
  <c r="CG95" i="2"/>
  <c r="CF95" i="2"/>
  <c r="CE95" i="2"/>
  <c r="CD95" i="2"/>
  <c r="CC95" i="2"/>
  <c r="CB95" i="2"/>
  <c r="CA95" i="2"/>
  <c r="BZ95" i="2"/>
  <c r="BY95" i="2"/>
  <c r="BX95" i="2"/>
  <c r="BW95" i="2"/>
  <c r="BV95" i="2"/>
  <c r="BU95" i="2"/>
  <c r="BT95" i="2"/>
  <c r="BS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CJ94" i="2"/>
  <c r="CI94" i="2"/>
  <c r="CH94" i="2"/>
  <c r="CG94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BR94" i="2"/>
  <c r="BQ94" i="2"/>
  <c r="BP94" i="2"/>
  <c r="BO94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CJ93" i="2"/>
  <c r="CI93" i="2"/>
  <c r="J122" i="2" s="1"/>
  <c r="CH93" i="2"/>
  <c r="CG93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CJ92" i="2"/>
  <c r="CI92" i="2"/>
  <c r="CH92" i="2"/>
  <c r="CG92" i="2"/>
  <c r="CF92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BR92" i="2"/>
  <c r="BQ92" i="2"/>
  <c r="BP92" i="2"/>
  <c r="BO92" i="2"/>
  <c r="BN92" i="2"/>
  <c r="BM92" i="2"/>
  <c r="BL92" i="2"/>
  <c r="BK92" i="2"/>
  <c r="BJ92" i="2"/>
  <c r="BI92" i="2"/>
  <c r="BH92" i="2"/>
  <c r="BG92" i="2"/>
  <c r="BF92" i="2"/>
  <c r="BE92" i="2"/>
  <c r="BD92" i="2"/>
  <c r="BC92" i="2"/>
  <c r="BB92" i="2"/>
  <c r="BA92" i="2"/>
  <c r="AZ92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H92" i="2"/>
  <c r="AG92" i="2"/>
  <c r="AF92" i="2"/>
  <c r="AE92" i="2"/>
  <c r="AD92" i="2"/>
  <c r="AC92" i="2"/>
  <c r="AB92" i="2"/>
  <c r="H121" i="2" s="1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CJ91" i="2"/>
  <c r="CI91" i="2"/>
  <c r="J120" i="2" s="1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/>
  <c r="BT91" i="2"/>
  <c r="BS91" i="2"/>
  <c r="BR91" i="2"/>
  <c r="BQ91" i="2"/>
  <c r="BP91" i="2"/>
  <c r="BO91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V90" i="2"/>
  <c r="BU90" i="2"/>
  <c r="BT90" i="2"/>
  <c r="BS90" i="2"/>
  <c r="BR90" i="2"/>
  <c r="BQ90" i="2"/>
  <c r="BP90" i="2"/>
  <c r="BO90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CJ89" i="2"/>
  <c r="CI89" i="2"/>
  <c r="CH89" i="2"/>
  <c r="CG89" i="2"/>
  <c r="CF89" i="2"/>
  <c r="CE89" i="2"/>
  <c r="CD89" i="2"/>
  <c r="CC89" i="2"/>
  <c r="CB89" i="2"/>
  <c r="CA89" i="2"/>
  <c r="BZ89" i="2"/>
  <c r="BY89" i="2"/>
  <c r="BX89" i="2"/>
  <c r="BW89" i="2"/>
  <c r="BV89" i="2"/>
  <c r="BU89" i="2"/>
  <c r="BT89" i="2"/>
  <c r="BS89" i="2"/>
  <c r="BR89" i="2"/>
  <c r="BQ89" i="2"/>
  <c r="BP89" i="2"/>
  <c r="BO89" i="2"/>
  <c r="BN89" i="2"/>
  <c r="BM89" i="2"/>
  <c r="BL89" i="2"/>
  <c r="BK89" i="2"/>
  <c r="BJ89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I118" i="2" s="1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H161" i="2"/>
  <c r="H165" i="2"/>
  <c r="F166" i="2"/>
  <c r="I164" i="2"/>
  <c r="H164" i="2"/>
  <c r="I163" i="2"/>
  <c r="H163" i="2"/>
  <c r="H162" i="2"/>
  <c r="I160" i="2"/>
  <c r="H160" i="2"/>
  <c r="I159" i="2"/>
  <c r="H159" i="2"/>
  <c r="H166" i="2"/>
  <c r="J176" i="2"/>
  <c r="J175" i="2"/>
  <c r="J174" i="2"/>
  <c r="J173" i="2"/>
  <c r="J172" i="2"/>
  <c r="J171" i="2"/>
  <c r="J170" i="2"/>
  <c r="J169" i="2"/>
  <c r="J327" i="2"/>
  <c r="J326" i="2"/>
  <c r="J325" i="2"/>
  <c r="J324" i="2"/>
  <c r="J323" i="2"/>
  <c r="J322" i="2"/>
  <c r="J321" i="2"/>
  <c r="J320" i="2"/>
  <c r="H114" i="2"/>
  <c r="H110" i="2"/>
  <c r="J125" i="2"/>
  <c r="J123" i="2"/>
  <c r="J121" i="2"/>
  <c r="I121" i="2"/>
  <c r="I120" i="2"/>
  <c r="H120" i="2"/>
  <c r="J119" i="2"/>
  <c r="I119" i="2"/>
  <c r="H119" i="2"/>
  <c r="J118" i="2"/>
  <c r="H118" i="2"/>
  <c r="F180" i="2" l="1"/>
  <c r="F163" i="2"/>
  <c r="F109" i="2"/>
  <c r="F113" i="2"/>
  <c r="H109" i="2"/>
  <c r="H113" i="2"/>
  <c r="F162" i="2"/>
  <c r="F185" i="2"/>
  <c r="F108" i="2"/>
  <c r="F112" i="2"/>
  <c r="H112" i="2"/>
  <c r="F161" i="2"/>
  <c r="F165" i="2"/>
  <c r="I166" i="2"/>
  <c r="I162" i="2"/>
  <c r="I111" i="2"/>
  <c r="I115" i="2"/>
  <c r="F133" i="2"/>
  <c r="H111" i="2"/>
  <c r="H115" i="2"/>
  <c r="G615" i="2"/>
  <c r="F160" i="2"/>
  <c r="F164" i="2"/>
  <c r="I165" i="2"/>
  <c r="I161" i="2"/>
  <c r="F114" i="2"/>
  <c r="F134" i="2"/>
  <c r="F115" i="2"/>
  <c r="F159" i="2"/>
  <c r="F179" i="2"/>
  <c r="I109" i="2"/>
  <c r="F128" i="2"/>
  <c r="F129" i="2"/>
  <c r="F181" i="2"/>
  <c r="I114" i="2"/>
  <c r="F110" i="2"/>
  <c r="F130" i="2"/>
  <c r="F182" i="2"/>
  <c r="I113" i="2"/>
  <c r="F111" i="2"/>
  <c r="F131" i="2"/>
  <c r="F183" i="2"/>
  <c r="I112" i="2"/>
  <c r="F132" i="2"/>
  <c r="F184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BN82" i="2"/>
  <c r="BO82" i="2"/>
  <c r="BP82" i="2"/>
  <c r="BQ82" i="2"/>
  <c r="BR82" i="2"/>
  <c r="BS82" i="2"/>
  <c r="BT82" i="2"/>
  <c r="BU82" i="2"/>
  <c r="BV82" i="2"/>
  <c r="BW82" i="2"/>
  <c r="BX82" i="2"/>
  <c r="BY82" i="2"/>
  <c r="BZ82" i="2"/>
  <c r="CA82" i="2"/>
  <c r="CB82" i="2"/>
  <c r="CC82" i="2"/>
  <c r="CD82" i="2"/>
  <c r="CE82" i="2"/>
  <c r="CF82" i="2"/>
  <c r="CG82" i="2"/>
  <c r="CH82" i="2"/>
  <c r="CI82" i="2"/>
  <c r="CJ82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BN83" i="2"/>
  <c r="BO83" i="2"/>
  <c r="BP83" i="2"/>
  <c r="BQ83" i="2"/>
  <c r="BR83" i="2"/>
  <c r="BS83" i="2"/>
  <c r="BT83" i="2"/>
  <c r="BU83" i="2"/>
  <c r="BV83" i="2"/>
  <c r="BW83" i="2"/>
  <c r="BX83" i="2"/>
  <c r="BY83" i="2"/>
  <c r="BZ83" i="2"/>
  <c r="CA83" i="2"/>
  <c r="CB83" i="2"/>
  <c r="CC83" i="2"/>
  <c r="CD83" i="2"/>
  <c r="CE83" i="2"/>
  <c r="CF83" i="2"/>
  <c r="CG83" i="2"/>
  <c r="CH83" i="2"/>
  <c r="CI83" i="2"/>
  <c r="CJ83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BN85" i="2"/>
  <c r="BO85" i="2"/>
  <c r="BP85" i="2"/>
  <c r="BQ85" i="2"/>
  <c r="BR85" i="2"/>
  <c r="BS85" i="2"/>
  <c r="BT85" i="2"/>
  <c r="BU85" i="2"/>
  <c r="BV85" i="2"/>
  <c r="BW85" i="2"/>
  <c r="BX85" i="2"/>
  <c r="BY85" i="2"/>
  <c r="BZ85" i="2"/>
  <c r="CA85" i="2"/>
  <c r="CB85" i="2"/>
  <c r="CC85" i="2"/>
  <c r="CD85" i="2"/>
  <c r="CE85" i="2"/>
  <c r="CF85" i="2"/>
  <c r="CG85" i="2"/>
  <c r="CH85" i="2"/>
  <c r="CI85" i="2"/>
  <c r="CJ85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BN86" i="2"/>
  <c r="BO86" i="2"/>
  <c r="BP86" i="2"/>
  <c r="BQ86" i="2"/>
  <c r="BR86" i="2"/>
  <c r="BS86" i="2"/>
  <c r="BT86" i="2"/>
  <c r="BU86" i="2"/>
  <c r="BV86" i="2"/>
  <c r="BW86" i="2"/>
  <c r="BX86" i="2"/>
  <c r="BY86" i="2"/>
  <c r="BZ86" i="2"/>
  <c r="CA86" i="2"/>
  <c r="CB86" i="2"/>
  <c r="CC86" i="2"/>
  <c r="CD86" i="2"/>
  <c r="CE86" i="2"/>
  <c r="CF86" i="2"/>
  <c r="CG86" i="2"/>
  <c r="CH86" i="2"/>
  <c r="CI86" i="2"/>
  <c r="CJ86" i="2"/>
  <c r="C86" i="2"/>
  <c r="C85" i="2"/>
  <c r="C82" i="2"/>
  <c r="C83" i="2"/>
  <c r="CJ81" i="2" l="1"/>
  <c r="CB81" i="2"/>
  <c r="BT81" i="2"/>
  <c r="BL81" i="2"/>
  <c r="BD81" i="2"/>
  <c r="AV81" i="2"/>
  <c r="AN81" i="2"/>
  <c r="AF81" i="2"/>
  <c r="X81" i="2"/>
  <c r="P81" i="2"/>
  <c r="H81" i="2"/>
  <c r="CI84" i="2"/>
  <c r="BS84" i="2"/>
  <c r="BC84" i="2"/>
  <c r="AM84" i="2"/>
  <c r="AE84" i="2"/>
  <c r="W84" i="2"/>
  <c r="CC81" i="2"/>
  <c r="BU81" i="2"/>
  <c r="BM81" i="2"/>
  <c r="BE81" i="2"/>
  <c r="AW81" i="2"/>
  <c r="AO81" i="2"/>
  <c r="AG81" i="2"/>
  <c r="Y81" i="2"/>
  <c r="CA84" i="2"/>
  <c r="BK84" i="2"/>
  <c r="AU84" i="2"/>
  <c r="O84" i="2"/>
  <c r="CI81" i="2"/>
  <c r="CA81" i="2"/>
  <c r="BS81" i="2"/>
  <c r="BK81" i="2"/>
  <c r="BC81" i="2"/>
  <c r="AU81" i="2"/>
  <c r="AM81" i="2"/>
  <c r="AE81" i="2"/>
  <c r="W81" i="2"/>
  <c r="O81" i="2"/>
  <c r="G81" i="2"/>
  <c r="Q81" i="2"/>
  <c r="BU84" i="2"/>
  <c r="BE84" i="2"/>
  <c r="AO84" i="2"/>
  <c r="Q84" i="2"/>
  <c r="I84" i="2"/>
  <c r="CH84" i="2"/>
  <c r="BZ84" i="2"/>
  <c r="BR84" i="2"/>
  <c r="BJ84" i="2"/>
  <c r="BB84" i="2"/>
  <c r="Y84" i="2"/>
  <c r="CC84" i="2"/>
  <c r="AG84" i="2"/>
  <c r="BM84" i="2"/>
  <c r="AW84" i="2"/>
  <c r="BV84" i="2"/>
  <c r="BN84" i="2"/>
  <c r="BF84" i="2"/>
  <c r="Z84" i="2"/>
  <c r="J84" i="2"/>
  <c r="AT84" i="2"/>
  <c r="AL84" i="2"/>
  <c r="AD84" i="2"/>
  <c r="V84" i="2"/>
  <c r="N84" i="2"/>
  <c r="F84" i="2"/>
  <c r="C81" i="2"/>
  <c r="I81" i="2"/>
  <c r="BQ84" i="2"/>
  <c r="CF81" i="2"/>
  <c r="BH81" i="2"/>
  <c r="L81" i="2"/>
  <c r="BP81" i="2"/>
  <c r="AZ81" i="2"/>
  <c r="AJ81" i="2"/>
  <c r="T81" i="2"/>
  <c r="D81" i="2"/>
  <c r="CE81" i="2"/>
  <c r="BW81" i="2"/>
  <c r="BO81" i="2"/>
  <c r="BG81" i="2"/>
  <c r="AY81" i="2"/>
  <c r="AQ81" i="2"/>
  <c r="AI81" i="2"/>
  <c r="AA81" i="2"/>
  <c r="S81" i="2"/>
  <c r="K81" i="2"/>
  <c r="BX81" i="2"/>
  <c r="AR81" i="2"/>
  <c r="AB81" i="2"/>
  <c r="CD84" i="2"/>
  <c r="AX84" i="2"/>
  <c r="AP84" i="2"/>
  <c r="AH84" i="2"/>
  <c r="R84" i="2"/>
  <c r="G84" i="2"/>
  <c r="CD81" i="2"/>
  <c r="BV81" i="2"/>
  <c r="BN81" i="2"/>
  <c r="BF81" i="2"/>
  <c r="AX81" i="2"/>
  <c r="AP81" i="2"/>
  <c r="AH81" i="2"/>
  <c r="Z81" i="2"/>
  <c r="R81" i="2"/>
  <c r="J81" i="2"/>
  <c r="CG84" i="2"/>
  <c r="BI84" i="2"/>
  <c r="BA84" i="2"/>
  <c r="AS84" i="2"/>
  <c r="AK84" i="2"/>
  <c r="AC84" i="2"/>
  <c r="U84" i="2"/>
  <c r="M84" i="2"/>
  <c r="E84" i="2"/>
  <c r="BY84" i="2"/>
  <c r="CJ84" i="2"/>
  <c r="AF84" i="2"/>
  <c r="BT84" i="2"/>
  <c r="AV84" i="2"/>
  <c r="H84" i="2"/>
  <c r="CF84" i="2"/>
  <c r="BX84" i="2"/>
  <c r="BP84" i="2"/>
  <c r="BH84" i="2"/>
  <c r="AZ84" i="2"/>
  <c r="AR84" i="2"/>
  <c r="AJ84" i="2"/>
  <c r="AB84" i="2"/>
  <c r="T84" i="2"/>
  <c r="L84" i="2"/>
  <c r="D84" i="2"/>
  <c r="BL84" i="2"/>
  <c r="X84" i="2"/>
  <c r="BG84" i="2"/>
  <c r="AA84" i="2"/>
  <c r="C84" i="2"/>
  <c r="BD84" i="2"/>
  <c r="P84" i="2"/>
  <c r="CE84" i="2"/>
  <c r="BO84" i="2"/>
  <c r="AQ84" i="2"/>
  <c r="S84" i="2"/>
  <c r="CH81" i="2"/>
  <c r="BZ81" i="2"/>
  <c r="BR81" i="2"/>
  <c r="BJ81" i="2"/>
  <c r="BB81" i="2"/>
  <c r="AT81" i="2"/>
  <c r="AL81" i="2"/>
  <c r="AD81" i="2"/>
  <c r="V81" i="2"/>
  <c r="N81" i="2"/>
  <c r="F81" i="2"/>
  <c r="CB84" i="2"/>
  <c r="AN84" i="2"/>
  <c r="BW84" i="2"/>
  <c r="AY84" i="2"/>
  <c r="AI84" i="2"/>
  <c r="K84" i="2"/>
  <c r="CG81" i="2"/>
  <c r="BY81" i="2"/>
  <c r="BQ81" i="2"/>
  <c r="BI81" i="2"/>
  <c r="BA81" i="2"/>
  <c r="AS81" i="2"/>
  <c r="AK81" i="2"/>
  <c r="AC81" i="2"/>
  <c r="U81" i="2"/>
  <c r="M81" i="2"/>
  <c r="E81" i="2"/>
  <c r="CB782" i="2"/>
  <c r="BL782" i="2"/>
  <c r="BD782" i="2"/>
  <c r="AN782" i="2"/>
  <c r="AF782" i="2"/>
  <c r="X782" i="2"/>
  <c r="H782" i="2"/>
  <c r="CI780" i="2"/>
  <c r="CG779" i="2"/>
  <c r="BC780" i="2"/>
  <c r="AU780" i="2"/>
  <c r="AS779" i="2"/>
  <c r="AE780" i="2"/>
  <c r="W780" i="2"/>
  <c r="O780" i="2"/>
  <c r="CI782" i="2"/>
  <c r="CF780" i="2"/>
  <c r="BX780" i="2"/>
  <c r="BP780" i="2"/>
  <c r="BH780" i="2"/>
  <c r="AZ780" i="2"/>
  <c r="AR780" i="2"/>
  <c r="AB780" i="2"/>
  <c r="D780" i="2"/>
  <c r="CE781" i="2"/>
  <c r="BW781" i="2"/>
  <c r="BO781" i="2"/>
  <c r="BG781" i="2"/>
  <c r="AY781" i="2"/>
  <c r="AQ781" i="2"/>
  <c r="AI781" i="2"/>
  <c r="AA781" i="2"/>
  <c r="S781" i="2"/>
  <c r="K781" i="2"/>
  <c r="C781" i="2"/>
  <c r="CE779" i="2"/>
  <c r="CD779" i="2"/>
  <c r="BW779" i="2"/>
  <c r="BV779" i="2"/>
  <c r="BU779" i="2"/>
  <c r="BN779" i="2"/>
  <c r="BM779" i="2"/>
  <c r="BG779" i="2"/>
  <c r="BE779" i="2"/>
  <c r="AX779" i="2"/>
  <c r="AQ779" i="2"/>
  <c r="AP779" i="2"/>
  <c r="AO779" i="2"/>
  <c r="AI779" i="2"/>
  <c r="AH779" i="2"/>
  <c r="AG779" i="2"/>
  <c r="Z779" i="2"/>
  <c r="Y779" i="2"/>
  <c r="S779" i="2"/>
  <c r="R779" i="2"/>
  <c r="Q779" i="2"/>
  <c r="J779" i="2"/>
  <c r="I779" i="2"/>
  <c r="C779" i="2"/>
  <c r="BC215" i="2"/>
  <c r="BW213" i="2"/>
  <c r="CC212" i="2"/>
  <c r="BM212" i="2"/>
  <c r="AP212" i="2"/>
  <c r="BQ210" i="2"/>
  <c r="BX209" i="2"/>
  <c r="CD208" i="2"/>
  <c r="AL616" i="2"/>
  <c r="F630" i="2" s="1"/>
  <c r="AM614" i="2"/>
  <c r="CE614" i="2"/>
  <c r="BW614" i="2"/>
  <c r="BO614" i="2"/>
  <c r="BG614" i="2"/>
  <c r="AY614" i="2"/>
  <c r="AQ614" i="2"/>
  <c r="AI614" i="2"/>
  <c r="AA614" i="2"/>
  <c r="S614" i="2"/>
  <c r="K614" i="2"/>
  <c r="C614" i="2"/>
  <c r="CD613" i="2"/>
  <c r="BM613" i="2"/>
  <c r="AO613" i="2"/>
  <c r="CG613" i="2"/>
  <c r="BY613" i="2"/>
  <c r="BQ613" i="2"/>
  <c r="BI613" i="2"/>
  <c r="BA613" i="2"/>
  <c r="AS613" i="2"/>
  <c r="AK613" i="2"/>
  <c r="AC613" i="2"/>
  <c r="U613" i="2"/>
  <c r="M613" i="2"/>
  <c r="E613" i="2"/>
  <c r="BJ615" i="2"/>
  <c r="BB615" i="2"/>
  <c r="AX611" i="2"/>
  <c r="AH611" i="2"/>
  <c r="CD611" i="2"/>
  <c r="CH611" i="2"/>
  <c r="BZ611" i="2"/>
  <c r="BR611" i="2"/>
  <c r="BJ611" i="2"/>
  <c r="BB611" i="2"/>
  <c r="AT611" i="2"/>
  <c r="AL611" i="2"/>
  <c r="F625" i="2" s="1"/>
  <c r="AD611" i="2"/>
  <c r="V611" i="2"/>
  <c r="N611" i="2"/>
  <c r="F611" i="2"/>
  <c r="BX610" i="2"/>
  <c r="AB610" i="2"/>
  <c r="E624" i="2" s="1"/>
  <c r="L610" i="2"/>
  <c r="CF610" i="2"/>
  <c r="BP610" i="2"/>
  <c r="CJ610" i="2"/>
  <c r="G624" i="2" s="1"/>
  <c r="CB610" i="2"/>
  <c r="BT610" i="2"/>
  <c r="BL610" i="2"/>
  <c r="BD610" i="2"/>
  <c r="AV610" i="2"/>
  <c r="AN610" i="2"/>
  <c r="AF610" i="2"/>
  <c r="X610" i="2"/>
  <c r="P610" i="2"/>
  <c r="H610" i="2"/>
  <c r="C624" i="2" s="1"/>
  <c r="X612" i="2"/>
  <c r="W609" i="2"/>
  <c r="O609" i="2"/>
  <c r="G609" i="2"/>
  <c r="BB609" i="2"/>
  <c r="V609" i="2"/>
  <c r="CD609" i="2"/>
  <c r="BV609" i="2"/>
  <c r="BN609" i="2"/>
  <c r="BF609" i="2"/>
  <c r="AX609" i="2"/>
  <c r="AP609" i="2"/>
  <c r="AH609" i="2"/>
  <c r="Z609" i="2"/>
  <c r="R609" i="2"/>
  <c r="D623" i="2" s="1"/>
  <c r="J609" i="2"/>
  <c r="CC608" i="2"/>
  <c r="CB608" i="2"/>
  <c r="AW608" i="2"/>
  <c r="AO608" i="2"/>
  <c r="AN608" i="2"/>
  <c r="CF608" i="2"/>
  <c r="BX608" i="2"/>
  <c r="BP608" i="2"/>
  <c r="BH608" i="2"/>
  <c r="AZ608" i="2"/>
  <c r="AR608" i="2"/>
  <c r="AJ608" i="2"/>
  <c r="AB608" i="2"/>
  <c r="E622" i="2" s="1"/>
  <c r="T608" i="2"/>
  <c r="L608" i="2"/>
  <c r="D608" i="2"/>
  <c r="AD607" i="2"/>
  <c r="CH753" i="2"/>
  <c r="AS753" i="2"/>
  <c r="V753" i="2"/>
  <c r="J763" i="2"/>
  <c r="CC762" i="2"/>
  <c r="BU762" i="2"/>
  <c r="BM762" i="2"/>
  <c r="AR747" i="2"/>
  <c r="AB747" i="2"/>
  <c r="CG763" i="2"/>
  <c r="BY763" i="2"/>
  <c r="BI763" i="2"/>
  <c r="BH763" i="2"/>
  <c r="U763" i="2"/>
  <c r="R762" i="2"/>
  <c r="M763" i="2"/>
  <c r="BV740" i="2"/>
  <c r="CH763" i="2"/>
  <c r="BZ763" i="2"/>
  <c r="BR763" i="2"/>
  <c r="BJ763" i="2"/>
  <c r="BB763" i="2"/>
  <c r="AT763" i="2"/>
  <c r="AL763" i="2"/>
  <c r="AD763" i="2"/>
  <c r="V763" i="2"/>
  <c r="N763" i="2"/>
  <c r="F763" i="2"/>
  <c r="CH762" i="2"/>
  <c r="BZ762" i="2"/>
  <c r="BR762" i="2"/>
  <c r="BJ762" i="2"/>
  <c r="BB762" i="2"/>
  <c r="AT762" i="2"/>
  <c r="AS762" i="2"/>
  <c r="AL762" i="2"/>
  <c r="AD762" i="2"/>
  <c r="V762" i="2"/>
  <c r="N762" i="2"/>
  <c r="F762" i="2"/>
  <c r="CC760" i="2"/>
  <c r="BU760" i="2"/>
  <c r="BM760" i="2"/>
  <c r="BE760" i="2"/>
  <c r="AO760" i="2"/>
  <c r="AG760" i="2"/>
  <c r="Y760" i="2"/>
  <c r="Q760" i="2"/>
  <c r="I760" i="2"/>
  <c r="CJ759" i="2"/>
  <c r="CC759" i="2"/>
  <c r="CB759" i="2"/>
  <c r="BU759" i="2"/>
  <c r="BT759" i="2"/>
  <c r="BM759" i="2"/>
  <c r="BL759" i="2"/>
  <c r="BE759" i="2"/>
  <c r="BD759" i="2"/>
  <c r="AW759" i="2"/>
  <c r="AV759" i="2"/>
  <c r="AO759" i="2"/>
  <c r="AN759" i="2"/>
  <c r="AG759" i="2"/>
  <c r="AF759" i="2"/>
  <c r="Y759" i="2"/>
  <c r="X759" i="2"/>
  <c r="Q759" i="2"/>
  <c r="P759" i="2"/>
  <c r="I759" i="2"/>
  <c r="H759" i="2"/>
  <c r="AX719" i="2"/>
  <c r="AH719" i="2"/>
  <c r="Z719" i="2"/>
  <c r="CJ713" i="2"/>
  <c r="CB713" i="2"/>
  <c r="BT713" i="2"/>
  <c r="BL713" i="2"/>
  <c r="BD713" i="2"/>
  <c r="AV713" i="2"/>
  <c r="AN713" i="2"/>
  <c r="AF713" i="2"/>
  <c r="X713" i="2"/>
  <c r="P713" i="2"/>
  <c r="H713" i="2"/>
  <c r="CD726" i="2"/>
  <c r="BV726" i="2"/>
  <c r="BN726" i="2"/>
  <c r="AX726" i="2"/>
  <c r="AH726" i="2"/>
  <c r="Z726" i="2"/>
  <c r="J726" i="2"/>
  <c r="CJ729" i="2"/>
  <c r="BT729" i="2"/>
  <c r="BM729" i="2"/>
  <c r="Y729" i="2"/>
  <c r="Q725" i="2"/>
  <c r="CE729" i="2"/>
  <c r="CD729" i="2"/>
  <c r="BW729" i="2"/>
  <c r="BV729" i="2"/>
  <c r="BO729" i="2"/>
  <c r="BN729" i="2"/>
  <c r="BG729" i="2"/>
  <c r="BF729" i="2"/>
  <c r="AY729" i="2"/>
  <c r="AX729" i="2"/>
  <c r="AQ729" i="2"/>
  <c r="AP729" i="2"/>
  <c r="AI729" i="2"/>
  <c r="AH729" i="2"/>
  <c r="AA729" i="2"/>
  <c r="Z729" i="2"/>
  <c r="S729" i="2"/>
  <c r="R729" i="2"/>
  <c r="K729" i="2"/>
  <c r="J729" i="2"/>
  <c r="C729" i="2"/>
  <c r="CD728" i="2"/>
  <c r="CC728" i="2"/>
  <c r="BV728" i="2"/>
  <c r="BU728" i="2"/>
  <c r="BM728" i="2"/>
  <c r="BF728" i="2"/>
  <c r="BE728" i="2"/>
  <c r="AX728" i="2"/>
  <c r="AW728" i="2"/>
  <c r="AP728" i="2"/>
  <c r="AO728" i="2"/>
  <c r="AH728" i="2"/>
  <c r="AG728" i="2"/>
  <c r="Z728" i="2"/>
  <c r="Y728" i="2"/>
  <c r="R728" i="2"/>
  <c r="Q728" i="2"/>
  <c r="J728" i="2"/>
  <c r="I728" i="2"/>
  <c r="CF725" i="2"/>
  <c r="BX725" i="2"/>
  <c r="BQ725" i="2"/>
  <c r="BP725" i="2"/>
  <c r="BI725" i="2"/>
  <c r="BH725" i="2"/>
  <c r="AZ725" i="2"/>
  <c r="AS725" i="2"/>
  <c r="AR725" i="2"/>
  <c r="AJ725" i="2"/>
  <c r="AB725" i="2"/>
  <c r="T725" i="2"/>
  <c r="L725" i="2"/>
  <c r="E725" i="2"/>
  <c r="D725" i="2"/>
  <c r="BC307" i="2"/>
  <c r="BB307" i="2"/>
  <c r="AU307" i="2"/>
  <c r="AT307" i="2"/>
  <c r="AP307" i="2"/>
  <c r="AM307" i="2"/>
  <c r="CI306" i="2"/>
  <c r="F316" i="2" s="1"/>
  <c r="CH306" i="2"/>
  <c r="BC306" i="2"/>
  <c r="BB306" i="2"/>
  <c r="BA306" i="2"/>
  <c r="AZ306" i="2"/>
  <c r="AU306" i="2"/>
  <c r="AT306" i="2"/>
  <c r="AS306" i="2"/>
  <c r="AR306" i="2"/>
  <c r="BH305" i="2"/>
  <c r="BB305" i="2"/>
  <c r="BA305" i="2"/>
  <c r="AZ305" i="2"/>
  <c r="AS305" i="2"/>
  <c r="AR305" i="2"/>
  <c r="AQ305" i="2"/>
  <c r="BF304" i="2"/>
  <c r="BE304" i="2"/>
  <c r="AY304" i="2"/>
  <c r="AX304" i="2"/>
  <c r="AW304" i="2"/>
  <c r="AV304" i="2"/>
  <c r="AR304" i="2"/>
  <c r="AQ304" i="2"/>
  <c r="AP304" i="2"/>
  <c r="AN304" i="2"/>
  <c r="BD303" i="2"/>
  <c r="BB303" i="2"/>
  <c r="AX303" i="2"/>
  <c r="AV303" i="2"/>
  <c r="AT303" i="2"/>
  <c r="BC302" i="2"/>
  <c r="BB302" i="2"/>
  <c r="BA302" i="2"/>
  <c r="AZ302" i="2"/>
  <c r="AU302" i="2"/>
  <c r="AT302" i="2"/>
  <c r="AS302" i="2"/>
  <c r="AR302" i="2"/>
  <c r="CH301" i="2"/>
  <c r="BB301" i="2"/>
  <c r="BA301" i="2"/>
  <c r="AZ301" i="2"/>
  <c r="AY301" i="2"/>
  <c r="AS301" i="2"/>
  <c r="AR301" i="2"/>
  <c r="AQ301" i="2"/>
  <c r="AY300" i="2"/>
  <c r="AR300" i="2"/>
  <c r="AQ300" i="2"/>
  <c r="AP300" i="2"/>
  <c r="BF242" i="2"/>
  <c r="BB242" i="2"/>
  <c r="AX242" i="2"/>
  <c r="AS242" i="2"/>
  <c r="AP242" i="2"/>
  <c r="BE241" i="2"/>
  <c r="BD241" i="2"/>
  <c r="AW241" i="2"/>
  <c r="AV241" i="2"/>
  <c r="AO241" i="2"/>
  <c r="AN241" i="2"/>
  <c r="BE240" i="2"/>
  <c r="BC240" i="2"/>
  <c r="BB240" i="2"/>
  <c r="AW240" i="2"/>
  <c r="AU240" i="2"/>
  <c r="AT240" i="2"/>
  <c r="AO240" i="2"/>
  <c r="AM240" i="2"/>
  <c r="CI239" i="2"/>
  <c r="F249" i="2" s="1"/>
  <c r="BD239" i="2"/>
  <c r="BC239" i="2"/>
  <c r="BB239" i="2"/>
  <c r="AZ239" i="2"/>
  <c r="AU239" i="2"/>
  <c r="AT239" i="2"/>
  <c r="AS239" i="2"/>
  <c r="AR239" i="2"/>
  <c r="AM239" i="2"/>
  <c r="CH238" i="2"/>
  <c r="BF238" i="2"/>
  <c r="BB238" i="2"/>
  <c r="BA238" i="2"/>
  <c r="AX238" i="2"/>
  <c r="AR238" i="2"/>
  <c r="BF237" i="2"/>
  <c r="BE237" i="2"/>
  <c r="AY237" i="2"/>
  <c r="AX237" i="2"/>
  <c r="AW237" i="2"/>
  <c r="AQ237" i="2"/>
  <c r="AP237" i="2"/>
  <c r="AO237" i="2"/>
  <c r="BF236" i="2"/>
  <c r="BD236" i="2"/>
  <c r="BB236" i="2"/>
  <c r="AX236" i="2"/>
  <c r="AV236" i="2"/>
  <c r="AT236" i="2"/>
  <c r="AN236" i="2"/>
  <c r="CI235" i="2"/>
  <c r="F245" i="2" s="1"/>
  <c r="BD235" i="2"/>
  <c r="BC235" i="2"/>
  <c r="BA235" i="2"/>
  <c r="AU235" i="2"/>
  <c r="AS235" i="2"/>
  <c r="AR235" i="2"/>
  <c r="AN235" i="2"/>
  <c r="AM235" i="2"/>
  <c r="L780" i="2"/>
  <c r="CC779" i="2"/>
  <c r="CI215" i="2"/>
  <c r="BB616" i="2"/>
  <c r="AO614" i="2"/>
  <c r="S613" i="2"/>
  <c r="BJ610" i="2"/>
  <c r="BL609" i="2"/>
  <c r="BD753" i="2"/>
  <c r="CA760" i="2"/>
  <c r="BL760" i="2"/>
  <c r="AF760" i="2"/>
  <c r="CI759" i="2"/>
  <c r="BJ759" i="2"/>
  <c r="BC759" i="2"/>
  <c r="W759" i="2"/>
  <c r="BY740" i="2"/>
  <c r="AM763" i="2"/>
  <c r="AW760" i="2"/>
  <c r="BX726" i="2"/>
  <c r="AB726" i="2"/>
  <c r="T726" i="2"/>
  <c r="BG725" i="2"/>
  <c r="AY725" i="2"/>
  <c r="AQ725" i="2"/>
  <c r="BF706" i="2"/>
  <c r="R706" i="2"/>
  <c r="BM706" i="2"/>
  <c r="Y706" i="2"/>
  <c r="BN728" i="2"/>
  <c r="CG700" i="2"/>
  <c r="BE725" i="2"/>
  <c r="AY307" i="2"/>
  <c r="AX307" i="2"/>
  <c r="AY305" i="2"/>
  <c r="AT305" i="2"/>
  <c r="AM305" i="2"/>
  <c r="AS304" i="2"/>
  <c r="AY303" i="2"/>
  <c r="AM301" i="2"/>
  <c r="BA300" i="2"/>
  <c r="BA241" i="2"/>
  <c r="AY241" i="2"/>
  <c r="AS238" i="2"/>
  <c r="AP238" i="2"/>
  <c r="AR237" i="2"/>
  <c r="AW235" i="2"/>
  <c r="Q780" i="2"/>
  <c r="AJ780" i="2"/>
  <c r="T780" i="2"/>
  <c r="BF779" i="2"/>
  <c r="AW779" i="2"/>
  <c r="BF209" i="2"/>
  <c r="AQ209" i="2"/>
  <c r="AE609" i="2"/>
  <c r="BB753" i="2"/>
  <c r="BB760" i="2"/>
  <c r="BK763" i="2"/>
  <c r="BF726" i="2"/>
  <c r="AP726" i="2"/>
  <c r="AO307" i="2"/>
  <c r="BA239" i="2"/>
  <c r="I706" i="2"/>
  <c r="AO706" i="2"/>
  <c r="AW706" i="2"/>
  <c r="BN706" i="2"/>
  <c r="AG706" i="2"/>
  <c r="C725" i="2"/>
  <c r="K725" i="2"/>
  <c r="S725" i="2"/>
  <c r="AA725" i="2"/>
  <c r="AI725" i="2"/>
  <c r="BO725" i="2"/>
  <c r="BW725" i="2"/>
  <c r="CE725" i="2"/>
  <c r="D726" i="2"/>
  <c r="L726" i="2"/>
  <c r="AJ726" i="2"/>
  <c r="AR726" i="2"/>
  <c r="AZ726" i="2"/>
  <c r="BH726" i="2"/>
  <c r="BP726" i="2"/>
  <c r="CF726" i="2"/>
  <c r="I734" i="2"/>
  <c r="BE734" i="2"/>
  <c r="BU734" i="2"/>
  <c r="AS763" i="2"/>
  <c r="BA763" i="2"/>
  <c r="V740" i="2"/>
  <c r="F740" i="2"/>
  <c r="AS740" i="2"/>
  <c r="BB740" i="2"/>
  <c r="BJ740" i="2"/>
  <c r="BQ740" i="2"/>
  <c r="BR740" i="2"/>
  <c r="CH740" i="2"/>
  <c r="H753" i="2"/>
  <c r="X753" i="2"/>
  <c r="AN753" i="2"/>
  <c r="BT753" i="2"/>
  <c r="CJ753" i="2"/>
  <c r="G759" i="2"/>
  <c r="O759" i="2"/>
  <c r="AE759" i="2"/>
  <c r="AL759" i="2"/>
  <c r="AM759" i="2"/>
  <c r="AU759" i="2"/>
  <c r="BK759" i="2"/>
  <c r="BS759" i="2"/>
  <c r="CA759" i="2"/>
  <c r="CH759" i="2"/>
  <c r="H760" i="2"/>
  <c r="O760" i="2"/>
  <c r="P760" i="2"/>
  <c r="X760" i="2"/>
  <c r="AM760" i="2"/>
  <c r="AN760" i="2"/>
  <c r="AV760" i="2"/>
  <c r="BC760" i="2"/>
  <c r="BD760" i="2"/>
  <c r="BT760" i="2"/>
  <c r="CB760" i="2"/>
  <c r="CI760" i="2"/>
  <c r="CJ760" i="2"/>
  <c r="D779" i="2"/>
  <c r="K779" i="2"/>
  <c r="L779" i="2"/>
  <c r="T779" i="2"/>
  <c r="AA779" i="2"/>
  <c r="AB779" i="2"/>
  <c r="AJ779" i="2"/>
  <c r="AR779" i="2"/>
  <c r="AY779" i="2"/>
  <c r="AZ779" i="2"/>
  <c r="BH779" i="2"/>
  <c r="BO779" i="2"/>
  <c r="BP779" i="2"/>
  <c r="BX779" i="2"/>
  <c r="CF779" i="2"/>
  <c r="CC614" i="2"/>
  <c r="AW614" i="2"/>
  <c r="AG614" i="2"/>
  <c r="Y614" i="2"/>
  <c r="Q614" i="2"/>
  <c r="BG613" i="2"/>
  <c r="AY613" i="2"/>
  <c r="AQ613" i="2"/>
  <c r="C613" i="2"/>
  <c r="CF611" i="2"/>
  <c r="AZ611" i="2"/>
  <c r="AR611" i="2"/>
  <c r="AJ611" i="2"/>
  <c r="AB611" i="2"/>
  <c r="E625" i="2" s="1"/>
  <c r="BZ610" i="2"/>
  <c r="BR610" i="2"/>
  <c r="BB610" i="2"/>
  <c r="V610" i="2"/>
  <c r="F610" i="2"/>
  <c r="CJ609" i="2"/>
  <c r="G623" i="2" s="1"/>
  <c r="BD609" i="2"/>
  <c r="AV609" i="2"/>
  <c r="AN609" i="2"/>
  <c r="AF609" i="2"/>
  <c r="H609" i="2"/>
  <c r="C623" i="2" s="1"/>
  <c r="CD608" i="2"/>
  <c r="BV608" i="2"/>
  <c r="BN608" i="2"/>
  <c r="AP608" i="2"/>
  <c r="Z608" i="2"/>
  <c r="Y608" i="2"/>
  <c r="C587" i="2"/>
  <c r="BA307" i="2"/>
  <c r="AS307" i="2"/>
  <c r="AR307" i="2"/>
  <c r="AQ307" i="2"/>
  <c r="AY306" i="2"/>
  <c r="AX306" i="2"/>
  <c r="AQ306" i="2"/>
  <c r="AP306" i="2"/>
  <c r="AM306" i="2"/>
  <c r="CI305" i="2"/>
  <c r="F315" i="2" s="1"/>
  <c r="BC305" i="2"/>
  <c r="AW305" i="2"/>
  <c r="AU305" i="2"/>
  <c r="AO305" i="2"/>
  <c r="BC304" i="2"/>
  <c r="BB304" i="2"/>
  <c r="BA304" i="2"/>
  <c r="AZ304" i="2"/>
  <c r="AU304" i="2"/>
  <c r="AT304" i="2"/>
  <c r="AM304" i="2"/>
  <c r="BI303" i="2"/>
  <c r="BH303" i="2"/>
  <c r="BF303" i="2"/>
  <c r="BA303" i="2"/>
  <c r="AZ303" i="2"/>
  <c r="AS303" i="2"/>
  <c r="AR303" i="2"/>
  <c r="AQ303" i="2"/>
  <c r="AP303" i="2"/>
  <c r="CI302" i="2"/>
  <c r="F312" i="2" s="1"/>
  <c r="BF302" i="2"/>
  <c r="AY302" i="2"/>
  <c r="AQ302" i="2"/>
  <c r="BC301" i="2"/>
  <c r="AU301" i="2"/>
  <c r="AT301" i="2"/>
  <c r="CI300" i="2"/>
  <c r="F310" i="2" s="1"/>
  <c r="BC300" i="2"/>
  <c r="AZ300" i="2"/>
  <c r="AS300" i="2"/>
  <c r="CI242" i="2"/>
  <c r="F252" i="2" s="1"/>
  <c r="BD242" i="2"/>
  <c r="BC242" i="2"/>
  <c r="AV242" i="2"/>
  <c r="AU242" i="2"/>
  <c r="AT242" i="2"/>
  <c r="AN242" i="2"/>
  <c r="AM242" i="2"/>
  <c r="CH241" i="2"/>
  <c r="BB241" i="2"/>
  <c r="AU241" i="2"/>
  <c r="AT241" i="2"/>
  <c r="AS241" i="2"/>
  <c r="AQ241" i="2"/>
  <c r="AM241" i="2"/>
  <c r="BH240" i="2"/>
  <c r="BA240" i="2"/>
  <c r="AZ240" i="2"/>
  <c r="AY240" i="2"/>
  <c r="AR240" i="2"/>
  <c r="AQ240" i="2"/>
  <c r="BF239" i="2"/>
  <c r="AX239" i="2"/>
  <c r="AV239" i="2"/>
  <c r="AP239" i="2"/>
  <c r="AN239" i="2"/>
  <c r="BD238" i="2"/>
  <c r="BC238" i="2"/>
  <c r="AV238" i="2"/>
  <c r="AU238" i="2"/>
  <c r="AT238" i="2"/>
  <c r="AN238" i="2"/>
  <c r="AM238" i="2"/>
  <c r="CI237" i="2"/>
  <c r="F247" i="2" s="1"/>
  <c r="BC237" i="2"/>
  <c r="BB237" i="2"/>
  <c r="BA237" i="2"/>
  <c r="AU237" i="2"/>
  <c r="AT237" i="2"/>
  <c r="AS237" i="2"/>
  <c r="AM237" i="2"/>
  <c r="BA236" i="2"/>
  <c r="AZ236" i="2"/>
  <c r="AY236" i="2"/>
  <c r="AS236" i="2"/>
  <c r="AR236" i="2"/>
  <c r="AQ236" i="2"/>
  <c r="AP236" i="2"/>
  <c r="BE235" i="2"/>
  <c r="AY235" i="2"/>
  <c r="AV235" i="2"/>
  <c r="AQ235" i="2"/>
  <c r="AP235" i="2"/>
  <c r="AO235" i="2"/>
  <c r="AZ208" i="2"/>
  <c r="BA208" i="2"/>
  <c r="BP208" i="2"/>
  <c r="CF208" i="2"/>
  <c r="AR209" i="2"/>
  <c r="AT209" i="2"/>
  <c r="AV209" i="2"/>
  <c r="BJ209" i="2"/>
  <c r="BZ209" i="2"/>
  <c r="CA209" i="2"/>
  <c r="CB209" i="2"/>
  <c r="CH209" i="2"/>
  <c r="CI209" i="2"/>
  <c r="AN210" i="2"/>
  <c r="BD210" i="2"/>
  <c r="BM210" i="2"/>
  <c r="BP210" i="2"/>
  <c r="BU210" i="2"/>
  <c r="CB210" i="2"/>
  <c r="CC210" i="2"/>
  <c r="AP211" i="2"/>
  <c r="AR211" i="2"/>
  <c r="AY211" i="2"/>
  <c r="BF211" i="2"/>
  <c r="BG211" i="2"/>
  <c r="BO211" i="2"/>
  <c r="BV211" i="2"/>
  <c r="AS212" i="2"/>
  <c r="AZ212" i="2"/>
  <c r="BP212" i="2"/>
  <c r="CF212" i="2"/>
  <c r="AT213" i="2"/>
  <c r="BJ213" i="2"/>
  <c r="BS213" i="2"/>
  <c r="BX213" i="2"/>
  <c r="BZ213" i="2"/>
  <c r="CA213" i="2"/>
  <c r="CH213" i="2"/>
  <c r="CI213" i="2"/>
  <c r="AN214" i="2"/>
  <c r="BD214" i="2"/>
  <c r="BE214" i="2"/>
  <c r="BL214" i="2"/>
  <c r="BM214" i="2"/>
  <c r="BN214" i="2"/>
  <c r="BU214" i="2"/>
  <c r="CB214" i="2"/>
  <c r="CD214" i="2"/>
  <c r="CI214" i="2"/>
  <c r="AP215" i="2"/>
  <c r="AQ215" i="2"/>
  <c r="AY215" i="2"/>
  <c r="BF215" i="2"/>
  <c r="BG215" i="2"/>
  <c r="BH215" i="2"/>
  <c r="BN215" i="2"/>
  <c r="CD215" i="2"/>
  <c r="AM302" i="2"/>
  <c r="AZ307" i="2"/>
  <c r="AO396" i="2"/>
  <c r="AO397" i="2"/>
  <c r="BK395" i="2"/>
  <c r="BS395" i="2"/>
  <c r="AR400" i="2"/>
  <c r="CG401" i="2"/>
  <c r="F607" i="2" l="1"/>
  <c r="N607" i="2"/>
  <c r="V607" i="2"/>
  <c r="AL607" i="2"/>
  <c r="F621" i="2" s="1"/>
  <c r="AT607" i="2"/>
  <c r="BB607" i="2"/>
  <c r="BJ607" i="2"/>
  <c r="BR607" i="2"/>
  <c r="BZ607" i="2"/>
  <c r="CH607" i="2"/>
  <c r="F616" i="2"/>
  <c r="N616" i="2"/>
  <c r="V616" i="2"/>
  <c r="AD616" i="2"/>
  <c r="BS211" i="2"/>
  <c r="BM208" i="2"/>
  <c r="BG209" i="2"/>
  <c r="BI214" i="2"/>
  <c r="BE208" i="2"/>
  <c r="AY209" i="2"/>
  <c r="AO208" i="2"/>
  <c r="CC208" i="2"/>
  <c r="AS214" i="2"/>
  <c r="AT616" i="2"/>
  <c r="BJ616" i="2"/>
  <c r="BR616" i="2"/>
  <c r="BZ616" i="2"/>
  <c r="CH616" i="2"/>
  <c r="E618" i="2"/>
  <c r="M618" i="2"/>
  <c r="U618" i="2"/>
  <c r="AC618" i="2"/>
  <c r="AK618" i="2"/>
  <c r="AS618" i="2"/>
  <c r="BA618" i="2"/>
  <c r="BI618" i="2"/>
  <c r="BQ618" i="2"/>
  <c r="BY618" i="2"/>
  <c r="CG618" i="2"/>
  <c r="H779" i="2"/>
  <c r="P779" i="2"/>
  <c r="X779" i="2"/>
  <c r="AF779" i="2"/>
  <c r="AN779" i="2"/>
  <c r="AV779" i="2"/>
  <c r="BD779" i="2"/>
  <c r="BL779" i="2"/>
  <c r="BT779" i="2"/>
  <c r="CB779" i="2"/>
  <c r="CJ779" i="2"/>
  <c r="I782" i="2"/>
  <c r="Q782" i="2"/>
  <c r="Y782" i="2"/>
  <c r="AG782" i="2"/>
  <c r="AW782" i="2"/>
  <c r="BE782" i="2"/>
  <c r="BU782" i="2"/>
  <c r="CC782" i="2"/>
  <c r="J781" i="2"/>
  <c r="R781" i="2"/>
  <c r="Z781" i="2"/>
  <c r="AH781" i="2"/>
  <c r="AP781" i="2"/>
  <c r="AX781" i="2"/>
  <c r="BF781" i="2"/>
  <c r="BN781" i="2"/>
  <c r="BV781" i="2"/>
  <c r="CD781" i="2"/>
  <c r="C780" i="2"/>
  <c r="K780" i="2"/>
  <c r="S780" i="2"/>
  <c r="AA780" i="2"/>
  <c r="AI780" i="2"/>
  <c r="AQ780" i="2"/>
  <c r="AY780" i="2"/>
  <c r="BG780" i="2"/>
  <c r="BO780" i="2"/>
  <c r="BW780" i="2"/>
  <c r="CE780" i="2"/>
  <c r="D782" i="2"/>
  <c r="L782" i="2"/>
  <c r="T782" i="2"/>
  <c r="AB782" i="2"/>
  <c r="AJ782" i="2"/>
  <c r="AR782" i="2"/>
  <c r="AZ782" i="2"/>
  <c r="BH782" i="2"/>
  <c r="BP782" i="2"/>
  <c r="BX782" i="2"/>
  <c r="CF782" i="2"/>
  <c r="G781" i="2"/>
  <c r="O781" i="2"/>
  <c r="W781" i="2"/>
  <c r="AE781" i="2"/>
  <c r="AM781" i="2"/>
  <c r="AU781" i="2"/>
  <c r="BC781" i="2"/>
  <c r="BS781" i="2"/>
  <c r="CA781" i="2"/>
  <c r="CI781" i="2"/>
  <c r="H780" i="2"/>
  <c r="P780" i="2"/>
  <c r="AF780" i="2"/>
  <c r="AN780" i="2"/>
  <c r="AV780" i="2"/>
  <c r="BL780" i="2"/>
  <c r="BT780" i="2"/>
  <c r="CB780" i="2"/>
  <c r="G763" i="2"/>
  <c r="O763" i="2"/>
  <c r="W763" i="2"/>
  <c r="AE763" i="2"/>
  <c r="AU763" i="2"/>
  <c r="BC763" i="2"/>
  <c r="BS763" i="2"/>
  <c r="CA763" i="2"/>
  <c r="CI763" i="2"/>
  <c r="C762" i="2"/>
  <c r="BG762" i="2"/>
  <c r="AR210" i="2"/>
  <c r="AV212" i="2"/>
  <c r="BK398" i="2"/>
  <c r="AO400" i="2"/>
  <c r="AD781" i="2"/>
  <c r="AE782" i="2"/>
  <c r="AM782" i="2"/>
  <c r="AU782" i="2"/>
  <c r="I780" i="2"/>
  <c r="Y780" i="2"/>
  <c r="AG780" i="2"/>
  <c r="AO780" i="2"/>
  <c r="AW780" i="2"/>
  <c r="BE780" i="2"/>
  <c r="BM780" i="2"/>
  <c r="BU780" i="2"/>
  <c r="CC780" i="2"/>
  <c r="Q706" i="2"/>
  <c r="BE706" i="2"/>
  <c r="BU706" i="2"/>
  <c r="CC706" i="2"/>
  <c r="E740" i="2"/>
  <c r="M740" i="2"/>
  <c r="U740" i="2"/>
  <c r="AC740" i="2"/>
  <c r="AK740" i="2"/>
  <c r="CG740" i="2"/>
  <c r="F759" i="2"/>
  <c r="N759" i="2"/>
  <c r="V759" i="2"/>
  <c r="AD759" i="2"/>
  <c r="AT759" i="2"/>
  <c r="BB759" i="2"/>
  <c r="BR759" i="2"/>
  <c r="BZ759" i="2"/>
  <c r="G760" i="2"/>
  <c r="W760" i="2"/>
  <c r="AE760" i="2"/>
  <c r="AU760" i="2"/>
  <c r="BK760" i="2"/>
  <c r="BS760" i="2"/>
  <c r="AH747" i="2"/>
  <c r="AL753" i="2"/>
  <c r="I608" i="2"/>
  <c r="Q608" i="2"/>
  <c r="BE608" i="2"/>
  <c r="BM608" i="2"/>
  <c r="BU608" i="2"/>
  <c r="J608" i="2"/>
  <c r="R608" i="2"/>
  <c r="D622" i="2" s="1"/>
  <c r="AH608" i="2"/>
  <c r="AX608" i="2"/>
  <c r="BF608" i="2"/>
  <c r="P609" i="2"/>
  <c r="X609" i="2"/>
  <c r="BT609" i="2"/>
  <c r="CB609" i="2"/>
  <c r="N610" i="2"/>
  <c r="AD610" i="2"/>
  <c r="AL610" i="2"/>
  <c r="F624" i="2" s="1"/>
  <c r="AT610" i="2"/>
  <c r="CH610" i="2"/>
  <c r="D611" i="2"/>
  <c r="L611" i="2"/>
  <c r="T611" i="2"/>
  <c r="BH611" i="2"/>
  <c r="BP611" i="2"/>
  <c r="BX611" i="2"/>
  <c r="K613" i="2"/>
  <c r="AA613" i="2"/>
  <c r="AI613" i="2"/>
  <c r="BO613" i="2"/>
  <c r="BW613" i="2"/>
  <c r="CE613" i="2"/>
  <c r="I614" i="2"/>
  <c r="BE614" i="2"/>
  <c r="BM614" i="2"/>
  <c r="BU614" i="2"/>
  <c r="CI607" i="2"/>
  <c r="BA210" i="2"/>
  <c r="AU211" i="2"/>
  <c r="BU212" i="2"/>
  <c r="CE213" i="2"/>
  <c r="CG214" i="2"/>
  <c r="AU215" i="2"/>
  <c r="CI725" i="2"/>
  <c r="BP214" i="2"/>
  <c r="BZ215" i="2"/>
  <c r="BK719" i="2"/>
  <c r="AS210" i="2"/>
  <c r="CG210" i="2"/>
  <c r="BK211" i="2"/>
  <c r="AW212" i="2"/>
  <c r="BO213" i="2"/>
  <c r="M780" i="2"/>
  <c r="U728" i="2"/>
  <c r="AC728" i="2"/>
  <c r="BE719" i="2"/>
  <c r="AS760" i="2"/>
  <c r="L763" i="2"/>
  <c r="P608" i="2"/>
  <c r="X608" i="2"/>
  <c r="BL608" i="2"/>
  <c r="N609" i="2"/>
  <c r="BR609" i="2"/>
  <c r="BF611" i="2"/>
  <c r="F615" i="2"/>
  <c r="I613" i="2"/>
  <c r="BG615" i="2"/>
  <c r="AC617" i="2"/>
  <c r="BY210" i="2"/>
  <c r="BD612" i="2"/>
  <c r="U617" i="2"/>
  <c r="O762" i="2"/>
  <c r="BI210" i="2"/>
  <c r="AM211" i="2"/>
  <c r="AQ213" i="2"/>
  <c r="BA214" i="2"/>
  <c r="AM215" i="2"/>
  <c r="BT212" i="2"/>
  <c r="BE212" i="2"/>
  <c r="CA215" i="2"/>
  <c r="P762" i="2"/>
  <c r="BA583" i="2"/>
  <c r="BC782" i="2"/>
  <c r="CA782" i="2"/>
  <c r="BL729" i="2"/>
  <c r="Y719" i="2"/>
  <c r="Y730" i="2" s="1"/>
  <c r="BK734" i="2"/>
  <c r="I762" i="2"/>
  <c r="AW762" i="2"/>
  <c r="E753" i="2"/>
  <c r="BD608" i="2"/>
  <c r="CJ608" i="2"/>
  <c r="G622" i="2" s="1"/>
  <c r="D610" i="2"/>
  <c r="T610" i="2"/>
  <c r="AJ610" i="2"/>
  <c r="AZ610" i="2"/>
  <c r="R611" i="2"/>
  <c r="D625" i="2" s="1"/>
  <c r="Z611" i="2"/>
  <c r="CC613" i="2"/>
  <c r="AE614" i="2"/>
  <c r="CA614" i="2"/>
  <c r="G780" i="2"/>
  <c r="BK780" i="2"/>
  <c r="BS780" i="2"/>
  <c r="CA780" i="2"/>
  <c r="P782" i="2"/>
  <c r="BT782" i="2"/>
  <c r="CG728" i="2"/>
  <c r="AV729" i="2"/>
  <c r="R719" i="2"/>
  <c r="R730" i="2" s="1"/>
  <c r="BS734" i="2"/>
  <c r="BE762" i="2"/>
  <c r="BO762" i="2"/>
  <c r="Q729" i="2"/>
  <c r="P729" i="2"/>
  <c r="BF719" i="2"/>
  <c r="BF730" i="2" s="1"/>
  <c r="F734" i="2"/>
  <c r="AT734" i="2"/>
  <c r="G734" i="2"/>
  <c r="AY762" i="2"/>
  <c r="BH759" i="2"/>
  <c r="V734" i="2"/>
  <c r="CA734" i="2"/>
  <c r="AB763" i="2"/>
  <c r="AA609" i="2"/>
  <c r="BB215" i="2"/>
  <c r="G726" i="2"/>
  <c r="O726" i="2"/>
  <c r="C728" i="2"/>
  <c r="CF729" i="2"/>
  <c r="CD759" i="2"/>
  <c r="AU607" i="2"/>
  <c r="AP209" i="2"/>
  <c r="AP213" i="2"/>
  <c r="AS728" i="2"/>
  <c r="BI728" i="2"/>
  <c r="X729" i="2"/>
  <c r="AF729" i="2"/>
  <c r="BR734" i="2"/>
  <c r="CH734" i="2"/>
  <c r="Q762" i="2"/>
  <c r="Y762" i="2"/>
  <c r="AI762" i="2"/>
  <c r="AQ762" i="2"/>
  <c r="CE762" i="2"/>
  <c r="AK747" i="2"/>
  <c r="BC611" i="2"/>
  <c r="AV208" i="2"/>
  <c r="BZ211" i="2"/>
  <c r="CD213" i="2"/>
  <c r="BR215" i="2"/>
  <c r="CJ728" i="2"/>
  <c r="BN213" i="2"/>
  <c r="AL613" i="2"/>
  <c r="F627" i="2" s="1"/>
  <c r="CJ208" i="2"/>
  <c r="AW208" i="2"/>
  <c r="BU208" i="2"/>
  <c r="BO209" i="2"/>
  <c r="BW209" i="2"/>
  <c r="CE209" i="2"/>
  <c r="BC211" i="2"/>
  <c r="CA211" i="2"/>
  <c r="CI211" i="2"/>
  <c r="AO212" i="2"/>
  <c r="AY213" i="2"/>
  <c r="BG213" i="2"/>
  <c r="BQ214" i="2"/>
  <c r="BY214" i="2"/>
  <c r="BK215" i="2"/>
  <c r="BS215" i="2"/>
  <c r="L728" i="2"/>
  <c r="BX760" i="2"/>
  <c r="AN762" i="2"/>
  <c r="CJ762" i="2"/>
  <c r="CD700" i="2"/>
  <c r="H729" i="2"/>
  <c r="BU719" i="2"/>
  <c r="AG762" i="2"/>
  <c r="AO762" i="2"/>
  <c r="BV763" i="2"/>
  <c r="AA762" i="2"/>
  <c r="BW762" i="2"/>
  <c r="M753" i="2"/>
  <c r="AL609" i="2"/>
  <c r="F623" i="2" s="1"/>
  <c r="CH609" i="2"/>
  <c r="AR610" i="2"/>
  <c r="BH610" i="2"/>
  <c r="J611" i="2"/>
  <c r="BV611" i="2"/>
  <c r="V615" i="2"/>
  <c r="Y613" i="2"/>
  <c r="AW613" i="2"/>
  <c r="BE613" i="2"/>
  <c r="O614" i="2"/>
  <c r="BC614" i="2"/>
  <c r="R726" i="2"/>
  <c r="AE729" i="2"/>
  <c r="AM729" i="2"/>
  <c r="J719" i="2"/>
  <c r="AP719" i="2"/>
  <c r="BV719" i="2"/>
  <c r="CD719" i="2"/>
  <c r="O734" i="2"/>
  <c r="AE734" i="2"/>
  <c r="AU734" i="2"/>
  <c r="BC734" i="2"/>
  <c r="BA740" i="2"/>
  <c r="BI740" i="2"/>
  <c r="CC747" i="2"/>
  <c r="BH762" i="2"/>
  <c r="E763" i="2"/>
  <c r="AC763" i="2"/>
  <c r="AK763" i="2"/>
  <c r="BQ763" i="2"/>
  <c r="F753" i="2"/>
  <c r="F764" i="2" s="1"/>
  <c r="BR753" i="2"/>
  <c r="G782" i="2"/>
  <c r="AM780" i="2"/>
  <c r="AV782" i="2"/>
  <c r="CJ782" i="2"/>
  <c r="AG608" i="2"/>
  <c r="BK781" i="2"/>
  <c r="X780" i="2"/>
  <c r="BD780" i="2"/>
  <c r="CJ780" i="2"/>
  <c r="AO782" i="2"/>
  <c r="D706" i="2"/>
  <c r="BP706" i="2"/>
  <c r="Z760" i="2"/>
  <c r="AP760" i="2"/>
  <c r="BV760" i="2"/>
  <c r="BL740" i="2"/>
  <c r="S762" i="2"/>
  <c r="S759" i="2"/>
  <c r="BA747" i="2"/>
  <c r="AP753" i="2"/>
  <c r="W590" i="2"/>
  <c r="AU590" i="2"/>
  <c r="CA590" i="2"/>
  <c r="AF591" i="2"/>
  <c r="CB591" i="2"/>
  <c r="W607" i="2"/>
  <c r="BC607" i="2"/>
  <c r="CA607" i="2"/>
  <c r="E608" i="2"/>
  <c r="M608" i="2"/>
  <c r="U608" i="2"/>
  <c r="AC608" i="2"/>
  <c r="AK608" i="2"/>
  <c r="AS608" i="2"/>
  <c r="BA608" i="2"/>
  <c r="BI608" i="2"/>
  <c r="BQ608" i="2"/>
  <c r="BY608" i="2"/>
  <c r="CG608" i="2"/>
  <c r="H612" i="2"/>
  <c r="C626" i="2" s="1"/>
  <c r="P612" i="2"/>
  <c r="AF612" i="2"/>
  <c r="AN612" i="2"/>
  <c r="AV612" i="2"/>
  <c r="BL612" i="2"/>
  <c r="CJ612" i="2"/>
  <c r="G626" i="2" s="1"/>
  <c r="C609" i="2"/>
  <c r="K609" i="2"/>
  <c r="S609" i="2"/>
  <c r="AI609" i="2"/>
  <c r="AQ609" i="2"/>
  <c r="AY609" i="2"/>
  <c r="BG609" i="2"/>
  <c r="BO609" i="2"/>
  <c r="BW609" i="2"/>
  <c r="CE609" i="2"/>
  <c r="I610" i="2"/>
  <c r="Q610" i="2"/>
  <c r="Y610" i="2"/>
  <c r="AG610" i="2"/>
  <c r="AO610" i="2"/>
  <c r="AW610" i="2"/>
  <c r="BE610" i="2"/>
  <c r="BM610" i="2"/>
  <c r="BU610" i="2"/>
  <c r="CC610" i="2"/>
  <c r="G611" i="2"/>
  <c r="O611" i="2"/>
  <c r="W611" i="2"/>
  <c r="AE611" i="2"/>
  <c r="AM611" i="2"/>
  <c r="AU611" i="2"/>
  <c r="BK611" i="2"/>
  <c r="BS611" i="2"/>
  <c r="CA611" i="2"/>
  <c r="CI611" i="2"/>
  <c r="C615" i="2"/>
  <c r="K615" i="2"/>
  <c r="S615" i="2"/>
  <c r="AA615" i="2"/>
  <c r="AI615" i="2"/>
  <c r="AQ615" i="2"/>
  <c r="AY615" i="2"/>
  <c r="BO615" i="2"/>
  <c r="BW615" i="2"/>
  <c r="CE615" i="2"/>
  <c r="F613" i="2"/>
  <c r="N613" i="2"/>
  <c r="V613" i="2"/>
  <c r="AD613" i="2"/>
  <c r="AT613" i="2"/>
  <c r="BB613" i="2"/>
  <c r="BJ613" i="2"/>
  <c r="BR613" i="2"/>
  <c r="BZ613" i="2"/>
  <c r="CH613" i="2"/>
  <c r="D614" i="2"/>
  <c r="L614" i="2"/>
  <c r="T614" i="2"/>
  <c r="AB614" i="2"/>
  <c r="E628" i="2" s="1"/>
  <c r="AJ614" i="2"/>
  <c r="AR614" i="2"/>
  <c r="AZ614" i="2"/>
  <c r="BH614" i="2"/>
  <c r="BP614" i="2"/>
  <c r="BX614" i="2"/>
  <c r="CF614" i="2"/>
  <c r="G616" i="2"/>
  <c r="AE616" i="2"/>
  <c r="E779" i="2"/>
  <c r="E781" i="2"/>
  <c r="AC779" i="2"/>
  <c r="AC781" i="2"/>
  <c r="AK779" i="2"/>
  <c r="AK781" i="2"/>
  <c r="BA779" i="2"/>
  <c r="BA781" i="2"/>
  <c r="BQ781" i="2"/>
  <c r="BQ779" i="2"/>
  <c r="AZ706" i="2"/>
  <c r="Q713" i="2"/>
  <c r="CC713" i="2"/>
  <c r="AH760" i="2"/>
  <c r="BN760" i="2"/>
  <c r="K762" i="2"/>
  <c r="K763" i="2"/>
  <c r="J753" i="2"/>
  <c r="BV753" i="2"/>
  <c r="BV764" i="2" s="1"/>
  <c r="AE590" i="2"/>
  <c r="BK590" i="2"/>
  <c r="H591" i="2"/>
  <c r="AN591" i="2"/>
  <c r="BD591" i="2"/>
  <c r="CJ591" i="2"/>
  <c r="G605" i="2" s="1"/>
  <c r="O607" i="2"/>
  <c r="AM607" i="2"/>
  <c r="BK607" i="2"/>
  <c r="BT612" i="2"/>
  <c r="BM782" i="2"/>
  <c r="M779" i="2"/>
  <c r="M781" i="2"/>
  <c r="U779" i="2"/>
  <c r="U781" i="2"/>
  <c r="BI779" i="2"/>
  <c r="BI780" i="2"/>
  <c r="BY779" i="2"/>
  <c r="BY781" i="2"/>
  <c r="L706" i="2"/>
  <c r="BX706" i="2"/>
  <c r="I713" i="2"/>
  <c r="AG713" i="2"/>
  <c r="AX760" i="2"/>
  <c r="CD760" i="2"/>
  <c r="AV740" i="2"/>
  <c r="BF753" i="2"/>
  <c r="G590" i="2"/>
  <c r="AM590" i="2"/>
  <c r="BS590" i="2"/>
  <c r="P591" i="2"/>
  <c r="AV591" i="2"/>
  <c r="BL591" i="2"/>
  <c r="G607" i="2"/>
  <c r="AE607" i="2"/>
  <c r="BS607" i="2"/>
  <c r="CB612" i="2"/>
  <c r="AR706" i="2"/>
  <c r="AO713" i="2"/>
  <c r="BU713" i="2"/>
  <c r="AU719" i="2"/>
  <c r="BF760" i="2"/>
  <c r="AF740" i="2"/>
  <c r="V747" i="2"/>
  <c r="Z753" i="2"/>
  <c r="O590" i="2"/>
  <c r="BC590" i="2"/>
  <c r="CI590" i="2"/>
  <c r="X591" i="2"/>
  <c r="BT591" i="2"/>
  <c r="BK616" i="2"/>
  <c r="BA617" i="2"/>
  <c r="CG617" i="2"/>
  <c r="BD208" i="2"/>
  <c r="AX209" i="2"/>
  <c r="BV209" i="2"/>
  <c r="BJ211" i="2"/>
  <c r="CH211" i="2"/>
  <c r="BD212" i="2"/>
  <c r="CJ212" i="2"/>
  <c r="BF213" i="2"/>
  <c r="AZ214" i="2"/>
  <c r="BX214" i="2"/>
  <c r="CH215" i="2"/>
  <c r="W726" i="2"/>
  <c r="AI728" i="2"/>
  <c r="AY728" i="2"/>
  <c r="T729" i="2"/>
  <c r="AZ729" i="2"/>
  <c r="G719" i="2"/>
  <c r="BC719" i="2"/>
  <c r="CA719" i="2"/>
  <c r="J759" i="2"/>
  <c r="R759" i="2"/>
  <c r="Z759" i="2"/>
  <c r="C760" i="2"/>
  <c r="AA760" i="2"/>
  <c r="AQ760" i="2"/>
  <c r="BO760" i="2"/>
  <c r="BW760" i="2"/>
  <c r="AM762" i="2"/>
  <c r="BS762" i="2"/>
  <c r="CI762" i="2"/>
  <c r="AF763" i="2"/>
  <c r="AN763" i="2"/>
  <c r="N747" i="2"/>
  <c r="AP763" i="2"/>
  <c r="BF763" i="2"/>
  <c r="BR608" i="2"/>
  <c r="AK780" i="2"/>
  <c r="BQ780" i="2"/>
  <c r="BU700" i="2"/>
  <c r="T728" i="2"/>
  <c r="AB728" i="2"/>
  <c r="AJ728" i="2"/>
  <c r="W729" i="2"/>
  <c r="H719" i="2"/>
  <c r="X719" i="2"/>
  <c r="CJ719" i="2"/>
  <c r="AY759" i="2"/>
  <c r="D760" i="2"/>
  <c r="AB760" i="2"/>
  <c r="AR760" i="2"/>
  <c r="AO763" i="2"/>
  <c r="J740" i="2"/>
  <c r="AX740" i="2"/>
  <c r="BF740" i="2"/>
  <c r="CD740" i="2"/>
  <c r="AQ763" i="2"/>
  <c r="BG763" i="2"/>
  <c r="W616" i="2"/>
  <c r="BC616" i="2"/>
  <c r="CI616" i="2"/>
  <c r="E617" i="2"/>
  <c r="BQ617" i="2"/>
  <c r="V618" i="2"/>
  <c r="AN208" i="2"/>
  <c r="BL208" i="2"/>
  <c r="BN209" i="2"/>
  <c r="BH210" i="2"/>
  <c r="CF210" i="2"/>
  <c r="BR211" i="2"/>
  <c r="CB212" i="2"/>
  <c r="AX213" i="2"/>
  <c r="BV213" i="2"/>
  <c r="BH214" i="2"/>
  <c r="AT215" i="2"/>
  <c r="AM616" i="2"/>
  <c r="CA616" i="2"/>
  <c r="M617" i="2"/>
  <c r="AS617" i="2"/>
  <c r="BY617" i="2"/>
  <c r="F618" i="2"/>
  <c r="CH618" i="2"/>
  <c r="BT208" i="2"/>
  <c r="AZ210" i="2"/>
  <c r="BX210" i="2"/>
  <c r="BB211" i="2"/>
  <c r="AN212" i="2"/>
  <c r="BJ215" i="2"/>
  <c r="O616" i="2"/>
  <c r="AU616" i="2"/>
  <c r="BS616" i="2"/>
  <c r="AK617" i="2"/>
  <c r="BI617" i="2"/>
  <c r="N618" i="2"/>
  <c r="F169" i="2"/>
  <c r="CB208" i="2"/>
  <c r="CD209" i="2"/>
  <c r="AT211" i="2"/>
  <c r="BL212" i="2"/>
  <c r="AR214" i="2"/>
  <c r="CF214" i="2"/>
  <c r="AE726" i="2"/>
  <c r="BC726" i="2"/>
  <c r="CI726" i="2"/>
  <c r="AA728" i="2"/>
  <c r="CE728" i="2"/>
  <c r="AJ729" i="2"/>
  <c r="O719" i="2"/>
  <c r="CI719" i="2"/>
  <c r="AP759" i="2"/>
  <c r="BF759" i="2"/>
  <c r="S760" i="2"/>
  <c r="AY760" i="2"/>
  <c r="CE760" i="2"/>
  <c r="W762" i="2"/>
  <c r="BC762" i="2"/>
  <c r="H763" i="2"/>
  <c r="BL763" i="2"/>
  <c r="CJ763" i="2"/>
  <c r="T759" i="2"/>
  <c r="T762" i="2"/>
  <c r="T763" i="2"/>
  <c r="AR763" i="2"/>
  <c r="AR759" i="2"/>
  <c r="CF759" i="2"/>
  <c r="CF762" i="2"/>
  <c r="CF763" i="2"/>
  <c r="AL747" i="2"/>
  <c r="AX763" i="2"/>
  <c r="AC780" i="2"/>
  <c r="BY780" i="2"/>
  <c r="BS725" i="2"/>
  <c r="AG700" i="2"/>
  <c r="AW700" i="2"/>
  <c r="CC700" i="2"/>
  <c r="BN700" i="2"/>
  <c r="D728" i="2"/>
  <c r="AR728" i="2"/>
  <c r="CF728" i="2"/>
  <c r="AW729" i="2"/>
  <c r="AW725" i="2"/>
  <c r="CC729" i="2"/>
  <c r="CC725" i="2"/>
  <c r="G729" i="2"/>
  <c r="BS729" i="2"/>
  <c r="P719" i="2"/>
  <c r="AV719" i="2"/>
  <c r="CB719" i="2"/>
  <c r="AG719" i="2"/>
  <c r="AG730" i="2" s="1"/>
  <c r="BM719" i="2"/>
  <c r="BM730" i="2" s="1"/>
  <c r="K759" i="2"/>
  <c r="AQ759" i="2"/>
  <c r="BW759" i="2"/>
  <c r="L760" i="2"/>
  <c r="CF760" i="2"/>
  <c r="AV762" i="2"/>
  <c r="CB762" i="2"/>
  <c r="Y763" i="2"/>
  <c r="BE763" i="2"/>
  <c r="AH740" i="2"/>
  <c r="AP762" i="2"/>
  <c r="CD762" i="2"/>
  <c r="S763" i="2"/>
  <c r="U753" i="2"/>
  <c r="BY753" i="2"/>
  <c r="BY764" i="2" s="1"/>
  <c r="AT615" i="2"/>
  <c r="Q613" i="2"/>
  <c r="W614" i="2"/>
  <c r="BK614" i="2"/>
  <c r="CI614" i="2"/>
  <c r="BE729" i="2"/>
  <c r="AM726" i="2"/>
  <c r="BK726" i="2"/>
  <c r="BO728" i="2"/>
  <c r="BW728" i="2"/>
  <c r="AB729" i="2"/>
  <c r="BH729" i="2"/>
  <c r="AE719" i="2"/>
  <c r="AX759" i="2"/>
  <c r="K760" i="2"/>
  <c r="AU762" i="2"/>
  <c r="CA762" i="2"/>
  <c r="X763" i="2"/>
  <c r="BD763" i="2"/>
  <c r="L759" i="2"/>
  <c r="L762" i="2"/>
  <c r="AB762" i="2"/>
  <c r="AB759" i="2"/>
  <c r="AZ763" i="2"/>
  <c r="AZ762" i="2"/>
  <c r="BX759" i="2"/>
  <c r="BX762" i="2"/>
  <c r="BB747" i="2"/>
  <c r="Z763" i="2"/>
  <c r="BN763" i="2"/>
  <c r="E780" i="2"/>
  <c r="CG780" i="2"/>
  <c r="AO700" i="2"/>
  <c r="BH728" i="2"/>
  <c r="BW713" i="2"/>
  <c r="O729" i="2"/>
  <c r="BC729" i="2"/>
  <c r="CA729" i="2"/>
  <c r="BD719" i="2"/>
  <c r="AW719" i="2"/>
  <c r="AW730" i="2" s="1"/>
  <c r="AA759" i="2"/>
  <c r="BO759" i="2"/>
  <c r="T760" i="2"/>
  <c r="AZ760" i="2"/>
  <c r="N734" i="2"/>
  <c r="BB734" i="2"/>
  <c r="AF762" i="2"/>
  <c r="BL762" i="2"/>
  <c r="Q763" i="2"/>
  <c r="CC763" i="2"/>
  <c r="Z740" i="2"/>
  <c r="AH762" i="2"/>
  <c r="BN762" i="2"/>
  <c r="CE763" i="2"/>
  <c r="AC753" i="2"/>
  <c r="BI753" i="2"/>
  <c r="BI764" i="2" s="1"/>
  <c r="CG583" i="2"/>
  <c r="C586" i="2"/>
  <c r="H608" i="2"/>
  <c r="C622" i="2" s="1"/>
  <c r="AD609" i="2"/>
  <c r="AG613" i="2"/>
  <c r="BU613" i="2"/>
  <c r="G614" i="2"/>
  <c r="AU614" i="2"/>
  <c r="BS614" i="2"/>
  <c r="AZ759" i="2"/>
  <c r="AU726" i="2"/>
  <c r="CA726" i="2"/>
  <c r="S728" i="2"/>
  <c r="BG728" i="2"/>
  <c r="D729" i="2"/>
  <c r="BP729" i="2"/>
  <c r="CB729" i="2"/>
  <c r="CB728" i="2"/>
  <c r="W719" i="2"/>
  <c r="BS719" i="2"/>
  <c r="AH759" i="2"/>
  <c r="BN759" i="2"/>
  <c r="BG760" i="2"/>
  <c r="G762" i="2"/>
  <c r="BK762" i="2"/>
  <c r="AV763" i="2"/>
  <c r="CB763" i="2"/>
  <c r="D763" i="2"/>
  <c r="D762" i="2"/>
  <c r="D759" i="2"/>
  <c r="AJ763" i="2"/>
  <c r="AJ762" i="2"/>
  <c r="BP763" i="2"/>
  <c r="BP759" i="2"/>
  <c r="BP762" i="2"/>
  <c r="R763" i="2"/>
  <c r="CD763" i="2"/>
  <c r="U780" i="2"/>
  <c r="BA780" i="2"/>
  <c r="G725" i="2"/>
  <c r="BM700" i="2"/>
  <c r="J700" i="2"/>
  <c r="AP700" i="2"/>
  <c r="AZ728" i="2"/>
  <c r="BP728" i="2"/>
  <c r="I729" i="2"/>
  <c r="I725" i="2"/>
  <c r="AO725" i="2"/>
  <c r="AO729" i="2"/>
  <c r="BU725" i="2"/>
  <c r="BU729" i="2"/>
  <c r="AY713" i="2"/>
  <c r="AU729" i="2"/>
  <c r="BK729" i="2"/>
  <c r="AN719" i="2"/>
  <c r="BT719" i="2"/>
  <c r="I719" i="2"/>
  <c r="AO719" i="2"/>
  <c r="AO730" i="2" s="1"/>
  <c r="CC719" i="2"/>
  <c r="CC730" i="2" s="1"/>
  <c r="C759" i="2"/>
  <c r="AI759" i="2"/>
  <c r="BG759" i="2"/>
  <c r="BH760" i="2"/>
  <c r="AD734" i="2"/>
  <c r="BJ734" i="2"/>
  <c r="H762" i="2"/>
  <c r="BT762" i="2"/>
  <c r="I763" i="2"/>
  <c r="AW763" i="2"/>
  <c r="BU763" i="2"/>
  <c r="R740" i="2"/>
  <c r="BN740" i="2"/>
  <c r="BC747" i="2"/>
  <c r="J762" i="2"/>
  <c r="AX762" i="2"/>
  <c r="BF762" i="2"/>
  <c r="C763" i="2"/>
  <c r="AI763" i="2"/>
  <c r="AY763" i="2"/>
  <c r="BW763" i="2"/>
  <c r="BA753" i="2"/>
  <c r="CG753" i="2"/>
  <c r="AF608" i="2"/>
  <c r="BT608" i="2"/>
  <c r="F609" i="2"/>
  <c r="AT609" i="2"/>
  <c r="BZ609" i="2"/>
  <c r="AP611" i="2"/>
  <c r="AD615" i="2"/>
  <c r="BZ615" i="2"/>
  <c r="AR762" i="2"/>
  <c r="BM725" i="2"/>
  <c r="Y725" i="2"/>
  <c r="BS726" i="2"/>
  <c r="K728" i="2"/>
  <c r="AQ728" i="2"/>
  <c r="L729" i="2"/>
  <c r="AR729" i="2"/>
  <c r="BX729" i="2"/>
  <c r="AM719" i="2"/>
  <c r="BV759" i="2"/>
  <c r="AI760" i="2"/>
  <c r="AE762" i="2"/>
  <c r="P763" i="2"/>
  <c r="BT763" i="2"/>
  <c r="AT747" i="2"/>
  <c r="AH763" i="2"/>
  <c r="AS780" i="2"/>
  <c r="AJ759" i="2"/>
  <c r="BE700" i="2"/>
  <c r="R700" i="2"/>
  <c r="BF700" i="2"/>
  <c r="BX728" i="2"/>
  <c r="AG725" i="2"/>
  <c r="AG729" i="2"/>
  <c r="K713" i="2"/>
  <c r="BG713" i="2"/>
  <c r="CI729" i="2"/>
  <c r="AF719" i="2"/>
  <c r="Q719" i="2"/>
  <c r="Q730" i="2" s="1"/>
  <c r="CE759" i="2"/>
  <c r="AJ760" i="2"/>
  <c r="BP760" i="2"/>
  <c r="AL734" i="2"/>
  <c r="BZ734" i="2"/>
  <c r="X762" i="2"/>
  <c r="BD762" i="2"/>
  <c r="AG763" i="2"/>
  <c r="BM763" i="2"/>
  <c r="AP740" i="2"/>
  <c r="Z762" i="2"/>
  <c r="BV762" i="2"/>
  <c r="AA763" i="2"/>
  <c r="BO763" i="2"/>
  <c r="AK753" i="2"/>
  <c r="AK764" i="2" s="1"/>
  <c r="BQ753" i="2"/>
  <c r="BQ764" i="2" s="1"/>
  <c r="AV608" i="2"/>
  <c r="BJ609" i="2"/>
  <c r="BN611" i="2"/>
  <c r="N615" i="2"/>
  <c r="AL615" i="2"/>
  <c r="F629" i="2" s="1"/>
  <c r="BR615" i="2"/>
  <c r="CH615" i="2"/>
  <c r="BX763" i="2"/>
  <c r="AS781" i="2"/>
  <c r="BI781" i="2"/>
  <c r="CG781" i="2"/>
  <c r="O782" i="2"/>
  <c r="W782" i="2"/>
  <c r="BK782" i="2"/>
  <c r="BS782" i="2"/>
  <c r="CH764" i="2"/>
  <c r="C585" i="2"/>
  <c r="H590" i="2"/>
  <c r="P590" i="2"/>
  <c r="X590" i="2"/>
  <c r="AF590" i="2"/>
  <c r="C580" i="2"/>
  <c r="C589" i="2"/>
  <c r="I590" i="2"/>
  <c r="Q590" i="2"/>
  <c r="Y590" i="2"/>
  <c r="AG590" i="2"/>
  <c r="CC590" i="2"/>
  <c r="J590" i="2"/>
  <c r="R590" i="2"/>
  <c r="Z590" i="2"/>
  <c r="AH590" i="2"/>
  <c r="CB617" i="2"/>
  <c r="C590" i="2"/>
  <c r="K590" i="2"/>
  <c r="S590" i="2"/>
  <c r="AA590" i="2"/>
  <c r="AI590" i="2"/>
  <c r="BH591" i="2"/>
  <c r="D590" i="2"/>
  <c r="L590" i="2"/>
  <c r="T590" i="2"/>
  <c r="AB590" i="2"/>
  <c r="AJ590" i="2"/>
  <c r="AR590" i="2"/>
  <c r="AZ590" i="2"/>
  <c r="AB607" i="2"/>
  <c r="E621" i="2" s="1"/>
  <c r="C588" i="2"/>
  <c r="E590" i="2"/>
  <c r="M590" i="2"/>
  <c r="U590" i="2"/>
  <c r="AC590" i="2"/>
  <c r="AK590" i="2"/>
  <c r="AS590" i="2"/>
  <c r="F590" i="2"/>
  <c r="N590" i="2"/>
  <c r="V590" i="2"/>
  <c r="AD590" i="2"/>
  <c r="AL590" i="2"/>
  <c r="AT590" i="2"/>
  <c r="BB590" i="2"/>
  <c r="BJ590" i="2"/>
  <c r="BR590" i="2"/>
  <c r="BZ590" i="2"/>
  <c r="CH590" i="2"/>
  <c r="G591" i="2"/>
  <c r="O591" i="2"/>
  <c r="W591" i="2"/>
  <c r="AE591" i="2"/>
  <c r="AM591" i="2"/>
  <c r="AU591" i="2"/>
  <c r="BC591" i="2"/>
  <c r="BK591" i="2"/>
  <c r="BS591" i="2"/>
  <c r="CA591" i="2"/>
  <c r="CI591" i="2"/>
  <c r="G612" i="2"/>
  <c r="O612" i="2"/>
  <c r="W612" i="2"/>
  <c r="AE612" i="2"/>
  <c r="AM612" i="2"/>
  <c r="AU612" i="2"/>
  <c r="BC612" i="2"/>
  <c r="BK612" i="2"/>
  <c r="BS612" i="2"/>
  <c r="CA612" i="2"/>
  <c r="CI612" i="2"/>
  <c r="J615" i="2"/>
  <c r="R615" i="2"/>
  <c r="D629" i="2" s="1"/>
  <c r="Z615" i="2"/>
  <c r="AH615" i="2"/>
  <c r="AP615" i="2"/>
  <c r="AX615" i="2"/>
  <c r="BF615" i="2"/>
  <c r="BN615" i="2"/>
  <c r="BV615" i="2"/>
  <c r="CD615" i="2"/>
  <c r="D617" i="2"/>
  <c r="L617" i="2"/>
  <c r="T617" i="2"/>
  <c r="AB617" i="2"/>
  <c r="E631" i="2" s="1"/>
  <c r="AJ617" i="2"/>
  <c r="AR617" i="2"/>
  <c r="AZ617" i="2"/>
  <c r="BH617" i="2"/>
  <c r="BP617" i="2"/>
  <c r="BX617" i="2"/>
  <c r="CF617" i="2"/>
  <c r="AN590" i="2"/>
  <c r="AV590" i="2"/>
  <c r="BD590" i="2"/>
  <c r="BL590" i="2"/>
  <c r="BT590" i="2"/>
  <c r="CB590" i="2"/>
  <c r="CJ590" i="2"/>
  <c r="G604" i="2" s="1"/>
  <c r="I591" i="2"/>
  <c r="Q591" i="2"/>
  <c r="Y591" i="2"/>
  <c r="AG591" i="2"/>
  <c r="AO591" i="2"/>
  <c r="AW591" i="2"/>
  <c r="BE591" i="2"/>
  <c r="BM591" i="2"/>
  <c r="BU591" i="2"/>
  <c r="CC591" i="2"/>
  <c r="H607" i="2"/>
  <c r="C621" i="2" s="1"/>
  <c r="P607" i="2"/>
  <c r="X607" i="2"/>
  <c r="AF607" i="2"/>
  <c r="AN607" i="2"/>
  <c r="AV607" i="2"/>
  <c r="BD607" i="2"/>
  <c r="BL607" i="2"/>
  <c r="BT607" i="2"/>
  <c r="CB607" i="2"/>
  <c r="CJ607" i="2"/>
  <c r="G621" i="2" s="1"/>
  <c r="F608" i="2"/>
  <c r="N608" i="2"/>
  <c r="V608" i="2"/>
  <c r="AD608" i="2"/>
  <c r="AL608" i="2"/>
  <c r="F622" i="2" s="1"/>
  <c r="AT608" i="2"/>
  <c r="BB608" i="2"/>
  <c r="BJ608" i="2"/>
  <c r="BZ608" i="2"/>
  <c r="CH608" i="2"/>
  <c r="I612" i="2"/>
  <c r="Q612" i="2"/>
  <c r="Y612" i="2"/>
  <c r="AG612" i="2"/>
  <c r="AO612" i="2"/>
  <c r="AW612" i="2"/>
  <c r="BE612" i="2"/>
  <c r="BM612" i="2"/>
  <c r="BU612" i="2"/>
  <c r="CC612" i="2"/>
  <c r="D609" i="2"/>
  <c r="L609" i="2"/>
  <c r="T609" i="2"/>
  <c r="AB609" i="2"/>
  <c r="E623" i="2" s="1"/>
  <c r="AJ609" i="2"/>
  <c r="AR609" i="2"/>
  <c r="AZ609" i="2"/>
  <c r="BH609" i="2"/>
  <c r="BP609" i="2"/>
  <c r="BX609" i="2"/>
  <c r="CF609" i="2"/>
  <c r="J610" i="2"/>
  <c r="R610" i="2"/>
  <c r="D624" i="2" s="1"/>
  <c r="Z610" i="2"/>
  <c r="AH610" i="2"/>
  <c r="AP610" i="2"/>
  <c r="AX610" i="2"/>
  <c r="BF610" i="2"/>
  <c r="BN610" i="2"/>
  <c r="BV610" i="2"/>
  <c r="CD610" i="2"/>
  <c r="H611" i="2"/>
  <c r="C625" i="2" s="1"/>
  <c r="P611" i="2"/>
  <c r="X611" i="2"/>
  <c r="AF611" i="2"/>
  <c r="AN611" i="2"/>
  <c r="AV611" i="2"/>
  <c r="BD611" i="2"/>
  <c r="BL611" i="2"/>
  <c r="BT611" i="2"/>
  <c r="CB611" i="2"/>
  <c r="CJ611" i="2"/>
  <c r="G625" i="2" s="1"/>
  <c r="D615" i="2"/>
  <c r="L615" i="2"/>
  <c r="T615" i="2"/>
  <c r="AB615" i="2"/>
  <c r="E629" i="2" s="1"/>
  <c r="AJ615" i="2"/>
  <c r="AR615" i="2"/>
  <c r="AZ615" i="2"/>
  <c r="BH615" i="2"/>
  <c r="BP615" i="2"/>
  <c r="BX615" i="2"/>
  <c r="CF615" i="2"/>
  <c r="G613" i="2"/>
  <c r="O613" i="2"/>
  <c r="W613" i="2"/>
  <c r="AE613" i="2"/>
  <c r="AM613" i="2"/>
  <c r="AU613" i="2"/>
  <c r="BC613" i="2"/>
  <c r="BK613" i="2"/>
  <c r="BS613" i="2"/>
  <c r="CA613" i="2"/>
  <c r="CI613" i="2"/>
  <c r="E614" i="2"/>
  <c r="M614" i="2"/>
  <c r="U614" i="2"/>
  <c r="AC614" i="2"/>
  <c r="AK614" i="2"/>
  <c r="AS614" i="2"/>
  <c r="BA614" i="2"/>
  <c r="BI614" i="2"/>
  <c r="BQ614" i="2"/>
  <c r="BY614" i="2"/>
  <c r="CG614" i="2"/>
  <c r="H616" i="2"/>
  <c r="C630" i="2" s="1"/>
  <c r="P616" i="2"/>
  <c r="X616" i="2"/>
  <c r="AF616" i="2"/>
  <c r="AN616" i="2"/>
  <c r="AV616" i="2"/>
  <c r="BD616" i="2"/>
  <c r="BL616" i="2"/>
  <c r="BT616" i="2"/>
  <c r="CB616" i="2"/>
  <c r="CJ616" i="2"/>
  <c r="G630" i="2" s="1"/>
  <c r="F617" i="2"/>
  <c r="N617" i="2"/>
  <c r="V617" i="2"/>
  <c r="AD617" i="2"/>
  <c r="AL617" i="2"/>
  <c r="F631" i="2" s="1"/>
  <c r="AT617" i="2"/>
  <c r="BB617" i="2"/>
  <c r="BJ617" i="2"/>
  <c r="BR617" i="2"/>
  <c r="BZ617" i="2"/>
  <c r="CH617" i="2"/>
  <c r="G618" i="2"/>
  <c r="O618" i="2"/>
  <c r="W618" i="2"/>
  <c r="AE618" i="2"/>
  <c r="AM618" i="2"/>
  <c r="AO590" i="2"/>
  <c r="AW590" i="2"/>
  <c r="BE590" i="2"/>
  <c r="BM590" i="2"/>
  <c r="BU590" i="2"/>
  <c r="J591" i="2"/>
  <c r="R591" i="2"/>
  <c r="Z591" i="2"/>
  <c r="AH591" i="2"/>
  <c r="AP591" i="2"/>
  <c r="AX591" i="2"/>
  <c r="BF591" i="2"/>
  <c r="BN591" i="2"/>
  <c r="BV591" i="2"/>
  <c r="CD591" i="2"/>
  <c r="I607" i="2"/>
  <c r="Q607" i="2"/>
  <c r="Y607" i="2"/>
  <c r="AG607" i="2"/>
  <c r="AO607" i="2"/>
  <c r="AW607" i="2"/>
  <c r="BE607" i="2"/>
  <c r="BM607" i="2"/>
  <c r="BU607" i="2"/>
  <c r="CC607" i="2"/>
  <c r="G608" i="2"/>
  <c r="O608" i="2"/>
  <c r="W608" i="2"/>
  <c r="AE608" i="2"/>
  <c r="AM608" i="2"/>
  <c r="AU608" i="2"/>
  <c r="BC608" i="2"/>
  <c r="BK608" i="2"/>
  <c r="BS608" i="2"/>
  <c r="CA608" i="2"/>
  <c r="CI608" i="2"/>
  <c r="J612" i="2"/>
  <c r="R612" i="2"/>
  <c r="D626" i="2" s="1"/>
  <c r="Z612" i="2"/>
  <c r="AH612" i="2"/>
  <c r="AP612" i="2"/>
  <c r="AX612" i="2"/>
  <c r="BF612" i="2"/>
  <c r="BN612" i="2"/>
  <c r="BV612" i="2"/>
  <c r="CD612" i="2"/>
  <c r="E609" i="2"/>
  <c r="M609" i="2"/>
  <c r="U609" i="2"/>
  <c r="AC609" i="2"/>
  <c r="AK609" i="2"/>
  <c r="AS609" i="2"/>
  <c r="BA609" i="2"/>
  <c r="BI609" i="2"/>
  <c r="BQ609" i="2"/>
  <c r="BY609" i="2"/>
  <c r="CG609" i="2"/>
  <c r="C610" i="2"/>
  <c r="K610" i="2"/>
  <c r="S610" i="2"/>
  <c r="AA610" i="2"/>
  <c r="AI610" i="2"/>
  <c r="AQ610" i="2"/>
  <c r="AY610" i="2"/>
  <c r="BG610" i="2"/>
  <c r="BO610" i="2"/>
  <c r="BW610" i="2"/>
  <c r="CE610" i="2"/>
  <c r="I611" i="2"/>
  <c r="Q611" i="2"/>
  <c r="Y611" i="2"/>
  <c r="AG611" i="2"/>
  <c r="AO611" i="2"/>
  <c r="AW611" i="2"/>
  <c r="BE611" i="2"/>
  <c r="BM611" i="2"/>
  <c r="BU611" i="2"/>
  <c r="CC611" i="2"/>
  <c r="E615" i="2"/>
  <c r="M615" i="2"/>
  <c r="U615" i="2"/>
  <c r="AC615" i="2"/>
  <c r="AK615" i="2"/>
  <c r="AS615" i="2"/>
  <c r="BA615" i="2"/>
  <c r="BI615" i="2"/>
  <c r="BQ615" i="2"/>
  <c r="BY615" i="2"/>
  <c r="CG615" i="2"/>
  <c r="H613" i="2"/>
  <c r="C627" i="2" s="1"/>
  <c r="P613" i="2"/>
  <c r="X613" i="2"/>
  <c r="AF613" i="2"/>
  <c r="AN613" i="2"/>
  <c r="AV613" i="2"/>
  <c r="BD613" i="2"/>
  <c r="BL613" i="2"/>
  <c r="BT613" i="2"/>
  <c r="CB613" i="2"/>
  <c r="CJ613" i="2"/>
  <c r="G627" i="2" s="1"/>
  <c r="F614" i="2"/>
  <c r="N614" i="2"/>
  <c r="V614" i="2"/>
  <c r="AD614" i="2"/>
  <c r="AL614" i="2"/>
  <c r="F628" i="2" s="1"/>
  <c r="AT614" i="2"/>
  <c r="BB614" i="2"/>
  <c r="BJ614" i="2"/>
  <c r="BR614" i="2"/>
  <c r="BZ614" i="2"/>
  <c r="CH614" i="2"/>
  <c r="I616" i="2"/>
  <c r="Q616" i="2"/>
  <c r="Y616" i="2"/>
  <c r="AG616" i="2"/>
  <c r="AO616" i="2"/>
  <c r="AW616" i="2"/>
  <c r="BE616" i="2"/>
  <c r="BM616" i="2"/>
  <c r="BU616" i="2"/>
  <c r="CC616" i="2"/>
  <c r="G617" i="2"/>
  <c r="O617" i="2"/>
  <c r="W617" i="2"/>
  <c r="AE617" i="2"/>
  <c r="AM617" i="2"/>
  <c r="AU617" i="2"/>
  <c r="BC617" i="2"/>
  <c r="BK617" i="2"/>
  <c r="BS617" i="2"/>
  <c r="CA617" i="2"/>
  <c r="CI617" i="2"/>
  <c r="H618" i="2"/>
  <c r="C632" i="2" s="1"/>
  <c r="P618" i="2"/>
  <c r="X618" i="2"/>
  <c r="AF618" i="2"/>
  <c r="AN618" i="2"/>
  <c r="CI747" i="2"/>
  <c r="CA747" i="2"/>
  <c r="BS747" i="2"/>
  <c r="G747" i="2"/>
  <c r="AP590" i="2"/>
  <c r="AX590" i="2"/>
  <c r="BF590" i="2"/>
  <c r="BN590" i="2"/>
  <c r="BV590" i="2"/>
  <c r="CD590" i="2"/>
  <c r="C591" i="2"/>
  <c r="K591" i="2"/>
  <c r="S591" i="2"/>
  <c r="AA591" i="2"/>
  <c r="AI591" i="2"/>
  <c r="AQ591" i="2"/>
  <c r="AY591" i="2"/>
  <c r="BG591" i="2"/>
  <c r="BO591" i="2"/>
  <c r="BW591" i="2"/>
  <c r="CE591" i="2"/>
  <c r="J607" i="2"/>
  <c r="R607" i="2"/>
  <c r="D621" i="2" s="1"/>
  <c r="Z607" i="2"/>
  <c r="AH607" i="2"/>
  <c r="AP607" i="2"/>
  <c r="AX607" i="2"/>
  <c r="BF607" i="2"/>
  <c r="BN607" i="2"/>
  <c r="BV607" i="2"/>
  <c r="CD607" i="2"/>
  <c r="C612" i="2"/>
  <c r="K612" i="2"/>
  <c r="S612" i="2"/>
  <c r="AA612" i="2"/>
  <c r="AI612" i="2"/>
  <c r="AQ612" i="2"/>
  <c r="AY612" i="2"/>
  <c r="BG612" i="2"/>
  <c r="BO612" i="2"/>
  <c r="BW612" i="2"/>
  <c r="CE612" i="2"/>
  <c r="J616" i="2"/>
  <c r="R616" i="2"/>
  <c r="D630" i="2" s="1"/>
  <c r="Z616" i="2"/>
  <c r="AH616" i="2"/>
  <c r="AP616" i="2"/>
  <c r="AX616" i="2"/>
  <c r="BF616" i="2"/>
  <c r="BN616" i="2"/>
  <c r="BV616" i="2"/>
  <c r="CD616" i="2"/>
  <c r="H617" i="2"/>
  <c r="C631" i="2" s="1"/>
  <c r="P617" i="2"/>
  <c r="X617" i="2"/>
  <c r="AF617" i="2"/>
  <c r="AN617" i="2"/>
  <c r="AV617" i="2"/>
  <c r="BD617" i="2"/>
  <c r="BL617" i="2"/>
  <c r="BT617" i="2"/>
  <c r="CJ617" i="2"/>
  <c r="G631" i="2" s="1"/>
  <c r="I618" i="2"/>
  <c r="Q618" i="2"/>
  <c r="AO618" i="2"/>
  <c r="CG762" i="2"/>
  <c r="CG760" i="2"/>
  <c r="BY762" i="2"/>
  <c r="BY760" i="2"/>
  <c r="BQ762" i="2"/>
  <c r="BQ760" i="2"/>
  <c r="BI762" i="2"/>
  <c r="BI760" i="2"/>
  <c r="BA762" i="2"/>
  <c r="BA760" i="2"/>
  <c r="AK760" i="2"/>
  <c r="AK762" i="2"/>
  <c r="AC762" i="2"/>
  <c r="AC760" i="2"/>
  <c r="U762" i="2"/>
  <c r="U760" i="2"/>
  <c r="M762" i="2"/>
  <c r="M760" i="2"/>
  <c r="E762" i="2"/>
  <c r="E760" i="2"/>
  <c r="AQ590" i="2"/>
  <c r="AY590" i="2"/>
  <c r="BG590" i="2"/>
  <c r="BO590" i="2"/>
  <c r="BW590" i="2"/>
  <c r="CE590" i="2"/>
  <c r="D591" i="2"/>
  <c r="L591" i="2"/>
  <c r="T591" i="2"/>
  <c r="AB591" i="2"/>
  <c r="AJ591" i="2"/>
  <c r="AR591" i="2"/>
  <c r="AZ591" i="2"/>
  <c r="BP591" i="2"/>
  <c r="BX591" i="2"/>
  <c r="CF591" i="2"/>
  <c r="C607" i="2"/>
  <c r="K607" i="2"/>
  <c r="S607" i="2"/>
  <c r="AA607" i="2"/>
  <c r="AI607" i="2"/>
  <c r="AQ607" i="2"/>
  <c r="AY607" i="2"/>
  <c r="BG607" i="2"/>
  <c r="BO607" i="2"/>
  <c r="BW607" i="2"/>
  <c r="CE607" i="2"/>
  <c r="D612" i="2"/>
  <c r="L612" i="2"/>
  <c r="T612" i="2"/>
  <c r="AB612" i="2"/>
  <c r="E626" i="2" s="1"/>
  <c r="AJ612" i="2"/>
  <c r="AR612" i="2"/>
  <c r="AZ612" i="2"/>
  <c r="BH612" i="2"/>
  <c r="BP612" i="2"/>
  <c r="BX612" i="2"/>
  <c r="CF612" i="2"/>
  <c r="AM609" i="2"/>
  <c r="AU609" i="2"/>
  <c r="BC609" i="2"/>
  <c r="BK609" i="2"/>
  <c r="BS609" i="2"/>
  <c r="CA609" i="2"/>
  <c r="CI609" i="2"/>
  <c r="E610" i="2"/>
  <c r="M610" i="2"/>
  <c r="U610" i="2"/>
  <c r="AC610" i="2"/>
  <c r="AK610" i="2"/>
  <c r="AS610" i="2"/>
  <c r="BA610" i="2"/>
  <c r="BI610" i="2"/>
  <c r="BQ610" i="2"/>
  <c r="BY610" i="2"/>
  <c r="CG610" i="2"/>
  <c r="C611" i="2"/>
  <c r="K611" i="2"/>
  <c r="S611" i="2"/>
  <c r="AA611" i="2"/>
  <c r="AI611" i="2"/>
  <c r="AQ611" i="2"/>
  <c r="AY611" i="2"/>
  <c r="BG611" i="2"/>
  <c r="BO611" i="2"/>
  <c r="BW611" i="2"/>
  <c r="CE611" i="2"/>
  <c r="O615" i="2"/>
  <c r="W615" i="2"/>
  <c r="AE615" i="2"/>
  <c r="AM615" i="2"/>
  <c r="AU615" i="2"/>
  <c r="BC615" i="2"/>
  <c r="BK615" i="2"/>
  <c r="BS615" i="2"/>
  <c r="CA615" i="2"/>
  <c r="CI615" i="2"/>
  <c r="J613" i="2"/>
  <c r="R613" i="2"/>
  <c r="D627" i="2" s="1"/>
  <c r="Z613" i="2"/>
  <c r="AH613" i="2"/>
  <c r="AP613" i="2"/>
  <c r="AX613" i="2"/>
  <c r="BF613" i="2"/>
  <c r="BN613" i="2"/>
  <c r="BV613" i="2"/>
  <c r="H614" i="2"/>
  <c r="C628" i="2" s="1"/>
  <c r="P614" i="2"/>
  <c r="X614" i="2"/>
  <c r="AF614" i="2"/>
  <c r="AN614" i="2"/>
  <c r="AV614" i="2"/>
  <c r="BD614" i="2"/>
  <c r="BL614" i="2"/>
  <c r="BT614" i="2"/>
  <c r="CB614" i="2"/>
  <c r="CJ614" i="2"/>
  <c r="G628" i="2" s="1"/>
  <c r="C616" i="2"/>
  <c r="K616" i="2"/>
  <c r="S616" i="2"/>
  <c r="AA616" i="2"/>
  <c r="AI616" i="2"/>
  <c r="AQ616" i="2"/>
  <c r="AY616" i="2"/>
  <c r="BG616" i="2"/>
  <c r="BO616" i="2"/>
  <c r="BW616" i="2"/>
  <c r="CE616" i="2"/>
  <c r="I617" i="2"/>
  <c r="Q617" i="2"/>
  <c r="Y617" i="2"/>
  <c r="AG617" i="2"/>
  <c r="AO617" i="2"/>
  <c r="AW617" i="2"/>
  <c r="BE617" i="2"/>
  <c r="BM617" i="2"/>
  <c r="BU617" i="2"/>
  <c r="CC617" i="2"/>
  <c r="J618" i="2"/>
  <c r="R618" i="2"/>
  <c r="D632" i="2" s="1"/>
  <c r="Z618" i="2"/>
  <c r="AH618" i="2"/>
  <c r="AP618" i="2"/>
  <c r="AX618" i="2"/>
  <c r="BH590" i="2"/>
  <c r="BP590" i="2"/>
  <c r="BX590" i="2"/>
  <c r="CF590" i="2"/>
  <c r="E591" i="2"/>
  <c r="M591" i="2"/>
  <c r="U591" i="2"/>
  <c r="AC591" i="2"/>
  <c r="AK591" i="2"/>
  <c r="AS591" i="2"/>
  <c r="BA591" i="2"/>
  <c r="BI591" i="2"/>
  <c r="BQ591" i="2"/>
  <c r="BY591" i="2"/>
  <c r="CG591" i="2"/>
  <c r="D607" i="2"/>
  <c r="L607" i="2"/>
  <c r="T607" i="2"/>
  <c r="AJ607" i="2"/>
  <c r="AR607" i="2"/>
  <c r="AZ607" i="2"/>
  <c r="BH607" i="2"/>
  <c r="BP607" i="2"/>
  <c r="BX607" i="2"/>
  <c r="CF607" i="2"/>
  <c r="E612" i="2"/>
  <c r="M612" i="2"/>
  <c r="U612" i="2"/>
  <c r="AC612" i="2"/>
  <c r="AK612" i="2"/>
  <c r="AS612" i="2"/>
  <c r="BA612" i="2"/>
  <c r="BI612" i="2"/>
  <c r="BQ612" i="2"/>
  <c r="BY612" i="2"/>
  <c r="CG612" i="2"/>
  <c r="H615" i="2"/>
  <c r="C629" i="2" s="1"/>
  <c r="P615" i="2"/>
  <c r="X615" i="2"/>
  <c r="AF615" i="2"/>
  <c r="AN615" i="2"/>
  <c r="AV615" i="2"/>
  <c r="BD615" i="2"/>
  <c r="BL615" i="2"/>
  <c r="BT615" i="2"/>
  <c r="CB615" i="2"/>
  <c r="CJ615" i="2"/>
  <c r="G629" i="2" s="1"/>
  <c r="D616" i="2"/>
  <c r="L616" i="2"/>
  <c r="T616" i="2"/>
  <c r="AB616" i="2"/>
  <c r="E630" i="2" s="1"/>
  <c r="AJ616" i="2"/>
  <c r="AR616" i="2"/>
  <c r="AZ616" i="2"/>
  <c r="BH616" i="2"/>
  <c r="BP616" i="2"/>
  <c r="BX616" i="2"/>
  <c r="CF616" i="2"/>
  <c r="J617" i="2"/>
  <c r="R617" i="2"/>
  <c r="D631" i="2" s="1"/>
  <c r="Z617" i="2"/>
  <c r="AH617" i="2"/>
  <c r="AP617" i="2"/>
  <c r="AX617" i="2"/>
  <c r="BF617" i="2"/>
  <c r="BN617" i="2"/>
  <c r="BV617" i="2"/>
  <c r="CD617" i="2"/>
  <c r="C618" i="2"/>
  <c r="K618" i="2"/>
  <c r="S618" i="2"/>
  <c r="AA618" i="2"/>
  <c r="AI618" i="2"/>
  <c r="AQ618" i="2"/>
  <c r="CH782" i="2"/>
  <c r="CH779" i="2"/>
  <c r="BZ782" i="2"/>
  <c r="BZ779" i="2"/>
  <c r="BZ781" i="2"/>
  <c r="BR782" i="2"/>
  <c r="BR779" i="2"/>
  <c r="BJ782" i="2"/>
  <c r="BJ779" i="2"/>
  <c r="BB782" i="2"/>
  <c r="BB779" i="2"/>
  <c r="BB781" i="2"/>
  <c r="AT782" i="2"/>
  <c r="AT779" i="2"/>
  <c r="AL781" i="2"/>
  <c r="AL782" i="2"/>
  <c r="AL779" i="2"/>
  <c r="AD782" i="2"/>
  <c r="AD779" i="2"/>
  <c r="V782" i="2"/>
  <c r="V779" i="2"/>
  <c r="N782" i="2"/>
  <c r="N779" i="2"/>
  <c r="N781" i="2"/>
  <c r="F782" i="2"/>
  <c r="F779" i="2"/>
  <c r="V764" i="2"/>
  <c r="BN719" i="2"/>
  <c r="BN730" i="2" s="1"/>
  <c r="BA590" i="2"/>
  <c r="BI590" i="2"/>
  <c r="BQ590" i="2"/>
  <c r="BY590" i="2"/>
  <c r="CG590" i="2"/>
  <c r="F591" i="2"/>
  <c r="N591" i="2"/>
  <c r="V591" i="2"/>
  <c r="AD591" i="2"/>
  <c r="AL591" i="2"/>
  <c r="AT591" i="2"/>
  <c r="BB591" i="2"/>
  <c r="BJ591" i="2"/>
  <c r="BR591" i="2"/>
  <c r="BZ591" i="2"/>
  <c r="CH591" i="2"/>
  <c r="E607" i="2"/>
  <c r="M607" i="2"/>
  <c r="U607" i="2"/>
  <c r="AC607" i="2"/>
  <c r="AK607" i="2"/>
  <c r="AS607" i="2"/>
  <c r="BA607" i="2"/>
  <c r="BI607" i="2"/>
  <c r="BQ607" i="2"/>
  <c r="BY607" i="2"/>
  <c r="CG607" i="2"/>
  <c r="C608" i="2"/>
  <c r="K608" i="2"/>
  <c r="S608" i="2"/>
  <c r="AA608" i="2"/>
  <c r="AI608" i="2"/>
  <c r="AQ608" i="2"/>
  <c r="AY608" i="2"/>
  <c r="BG608" i="2"/>
  <c r="BO608" i="2"/>
  <c r="BW608" i="2"/>
  <c r="CE608" i="2"/>
  <c r="F612" i="2"/>
  <c r="N612" i="2"/>
  <c r="V612" i="2"/>
  <c r="AD612" i="2"/>
  <c r="AL612" i="2"/>
  <c r="F626" i="2" s="1"/>
  <c r="AT612" i="2"/>
  <c r="BB612" i="2"/>
  <c r="BJ612" i="2"/>
  <c r="BR612" i="2"/>
  <c r="BZ612" i="2"/>
  <c r="CH612" i="2"/>
  <c r="I609" i="2"/>
  <c r="Q609" i="2"/>
  <c r="Y609" i="2"/>
  <c r="AG609" i="2"/>
  <c r="AO609" i="2"/>
  <c r="AW609" i="2"/>
  <c r="BE609" i="2"/>
  <c r="BM609" i="2"/>
  <c r="BU609" i="2"/>
  <c r="CC609" i="2"/>
  <c r="G610" i="2"/>
  <c r="O610" i="2"/>
  <c r="W610" i="2"/>
  <c r="AE610" i="2"/>
  <c r="AM610" i="2"/>
  <c r="AU610" i="2"/>
  <c r="BC610" i="2"/>
  <c r="BK610" i="2"/>
  <c r="BS610" i="2"/>
  <c r="CA610" i="2"/>
  <c r="CI610" i="2"/>
  <c r="E611" i="2"/>
  <c r="M611" i="2"/>
  <c r="U611" i="2"/>
  <c r="AC611" i="2"/>
  <c r="AK611" i="2"/>
  <c r="AS611" i="2"/>
  <c r="BA611" i="2"/>
  <c r="BI611" i="2"/>
  <c r="BQ611" i="2"/>
  <c r="BY611" i="2"/>
  <c r="CG611" i="2"/>
  <c r="I615" i="2"/>
  <c r="Q615" i="2"/>
  <c r="Y615" i="2"/>
  <c r="AG615" i="2"/>
  <c r="AO615" i="2"/>
  <c r="AW615" i="2"/>
  <c r="BE615" i="2"/>
  <c r="BM615" i="2"/>
  <c r="BU615" i="2"/>
  <c r="CC615" i="2"/>
  <c r="D613" i="2"/>
  <c r="L613" i="2"/>
  <c r="T613" i="2"/>
  <c r="AB613" i="2"/>
  <c r="E627" i="2" s="1"/>
  <c r="AJ613" i="2"/>
  <c r="AR613" i="2"/>
  <c r="AZ613" i="2"/>
  <c r="BH613" i="2"/>
  <c r="BP613" i="2"/>
  <c r="BX613" i="2"/>
  <c r="CF613" i="2"/>
  <c r="J614" i="2"/>
  <c r="R614" i="2"/>
  <c r="D628" i="2" s="1"/>
  <c r="Z614" i="2"/>
  <c r="AH614" i="2"/>
  <c r="AP614" i="2"/>
  <c r="AX614" i="2"/>
  <c r="BF614" i="2"/>
  <c r="BN614" i="2"/>
  <c r="BV614" i="2"/>
  <c r="CD614" i="2"/>
  <c r="E616" i="2"/>
  <c r="M616" i="2"/>
  <c r="U616" i="2"/>
  <c r="AC616" i="2"/>
  <c r="AK616" i="2"/>
  <c r="AS616" i="2"/>
  <c r="BA616" i="2"/>
  <c r="BI616" i="2"/>
  <c r="BQ616" i="2"/>
  <c r="BY616" i="2"/>
  <c r="CG616" i="2"/>
  <c r="C617" i="2"/>
  <c r="K617" i="2"/>
  <c r="S617" i="2"/>
  <c r="AA617" i="2"/>
  <c r="AI617" i="2"/>
  <c r="AQ617" i="2"/>
  <c r="AY617" i="2"/>
  <c r="BG617" i="2"/>
  <c r="BO617" i="2"/>
  <c r="BW617" i="2"/>
  <c r="CE617" i="2"/>
  <c r="D618" i="2"/>
  <c r="L618" i="2"/>
  <c r="T618" i="2"/>
  <c r="AB618" i="2"/>
  <c r="E632" i="2" s="1"/>
  <c r="AJ618" i="2"/>
  <c r="AR618" i="2"/>
  <c r="CH760" i="2"/>
  <c r="BZ760" i="2"/>
  <c r="BR760" i="2"/>
  <c r="BJ760" i="2"/>
  <c r="AT760" i="2"/>
  <c r="AL760" i="2"/>
  <c r="AD760" i="2"/>
  <c r="V760" i="2"/>
  <c r="N760" i="2"/>
  <c r="F760" i="2"/>
  <c r="CG759" i="2"/>
  <c r="BY759" i="2"/>
  <c r="BQ759" i="2"/>
  <c r="BI759" i="2"/>
  <c r="BA759" i="2"/>
  <c r="AS759" i="2"/>
  <c r="AK759" i="2"/>
  <c r="AC759" i="2"/>
  <c r="U759" i="2"/>
  <c r="M759" i="2"/>
  <c r="E759" i="2"/>
  <c r="BE730" i="2"/>
  <c r="I730" i="2"/>
  <c r="BH706" i="2"/>
  <c r="AJ706" i="2"/>
  <c r="CH781" i="2"/>
  <c r="BR781" i="2"/>
  <c r="BJ781" i="2"/>
  <c r="AT781" i="2"/>
  <c r="V781" i="2"/>
  <c r="F781" i="2"/>
  <c r="BR764" i="2"/>
  <c r="BB764" i="2"/>
  <c r="CH725" i="2"/>
  <c r="CH729" i="2"/>
  <c r="BZ725" i="2"/>
  <c r="BZ729" i="2"/>
  <c r="BR725" i="2"/>
  <c r="BR729" i="2"/>
  <c r="BJ725" i="2"/>
  <c r="BJ729" i="2"/>
  <c r="BJ726" i="2"/>
  <c r="BB725" i="2"/>
  <c r="BB726" i="2"/>
  <c r="BB729" i="2"/>
  <c r="AT725" i="2"/>
  <c r="AT729" i="2"/>
  <c r="AL725" i="2"/>
  <c r="AL729" i="2"/>
  <c r="AL726" i="2"/>
  <c r="AD725" i="2"/>
  <c r="AD729" i="2"/>
  <c r="V725" i="2"/>
  <c r="V729" i="2"/>
  <c r="N725" i="2"/>
  <c r="N729" i="2"/>
  <c r="F725" i="2"/>
  <c r="F729" i="2"/>
  <c r="AD618" i="2"/>
  <c r="AL618" i="2"/>
  <c r="F632" i="2" s="1"/>
  <c r="AT618" i="2"/>
  <c r="BB618" i="2"/>
  <c r="BJ618" i="2"/>
  <c r="BR618" i="2"/>
  <c r="BZ618" i="2"/>
  <c r="CD753" i="2"/>
  <c r="BN753" i="2"/>
  <c r="AX753" i="2"/>
  <c r="AH753" i="2"/>
  <c r="R753" i="2"/>
  <c r="CC753" i="2"/>
  <c r="BU753" i="2"/>
  <c r="BM753" i="2"/>
  <c r="BE753" i="2"/>
  <c r="AW753" i="2"/>
  <c r="AO753" i="2"/>
  <c r="AG753" i="2"/>
  <c r="Y753" i="2"/>
  <c r="Q753" i="2"/>
  <c r="I753" i="2"/>
  <c r="M747" i="2"/>
  <c r="CC734" i="2"/>
  <c r="CC761" i="2" s="1"/>
  <c r="BM734" i="2"/>
  <c r="AW734" i="2"/>
  <c r="AO734" i="2"/>
  <c r="AG734" i="2"/>
  <c r="Y734" i="2"/>
  <c r="Q734" i="2"/>
  <c r="CJ734" i="2"/>
  <c r="CB734" i="2"/>
  <c r="BT734" i="2"/>
  <c r="BL734" i="2"/>
  <c r="BD734" i="2"/>
  <c r="AV734" i="2"/>
  <c r="AN734" i="2"/>
  <c r="AF734" i="2"/>
  <c r="X734" i="2"/>
  <c r="P734" i="2"/>
  <c r="H734" i="2"/>
  <c r="BL719" i="2"/>
  <c r="CE713" i="2"/>
  <c r="BO713" i="2"/>
  <c r="AQ713" i="2"/>
  <c r="AI713" i="2"/>
  <c r="AA713" i="2"/>
  <c r="S713" i="2"/>
  <c r="C713" i="2"/>
  <c r="CD713" i="2"/>
  <c r="BV713" i="2"/>
  <c r="BN713" i="2"/>
  <c r="BF713" i="2"/>
  <c r="AX713" i="2"/>
  <c r="AP713" i="2"/>
  <c r="AH713" i="2"/>
  <c r="Z713" i="2"/>
  <c r="R713" i="2"/>
  <c r="CH726" i="2"/>
  <c r="BZ726" i="2"/>
  <c r="BR726" i="2"/>
  <c r="AT726" i="2"/>
  <c r="AD726" i="2"/>
  <c r="V726" i="2"/>
  <c r="N726" i="2"/>
  <c r="F726" i="2"/>
  <c r="CF706" i="2"/>
  <c r="AB706" i="2"/>
  <c r="T706" i="2"/>
  <c r="CD706" i="2"/>
  <c r="BV706" i="2"/>
  <c r="AX706" i="2"/>
  <c r="AX730" i="2" s="1"/>
  <c r="AP706" i="2"/>
  <c r="AP730" i="2" s="1"/>
  <c r="AH706" i="2"/>
  <c r="AH730" i="2" s="1"/>
  <c r="Z706" i="2"/>
  <c r="Z730" i="2" s="1"/>
  <c r="J706" i="2"/>
  <c r="AU618" i="2"/>
  <c r="BC618" i="2"/>
  <c r="BK618" i="2"/>
  <c r="BS618" i="2"/>
  <c r="CA618" i="2"/>
  <c r="CI618" i="2"/>
  <c r="CG782" i="2"/>
  <c r="BY782" i="2"/>
  <c r="BQ782" i="2"/>
  <c r="BI782" i="2"/>
  <c r="BA782" i="2"/>
  <c r="AS782" i="2"/>
  <c r="AK782" i="2"/>
  <c r="AC782" i="2"/>
  <c r="U782" i="2"/>
  <c r="M782" i="2"/>
  <c r="E782" i="2"/>
  <c r="CE782" i="2"/>
  <c r="BW782" i="2"/>
  <c r="BO782" i="2"/>
  <c r="BG782" i="2"/>
  <c r="AY782" i="2"/>
  <c r="AQ782" i="2"/>
  <c r="AI782" i="2"/>
  <c r="AA782" i="2"/>
  <c r="S782" i="2"/>
  <c r="K782" i="2"/>
  <c r="C782" i="2"/>
  <c r="CD780" i="2"/>
  <c r="BV780" i="2"/>
  <c r="BN780" i="2"/>
  <c r="BF780" i="2"/>
  <c r="AX780" i="2"/>
  <c r="AP780" i="2"/>
  <c r="AH780" i="2"/>
  <c r="Z780" i="2"/>
  <c r="R780" i="2"/>
  <c r="J780" i="2"/>
  <c r="CC781" i="2"/>
  <c r="BU781" i="2"/>
  <c r="BM781" i="2"/>
  <c r="BE781" i="2"/>
  <c r="AW781" i="2"/>
  <c r="AO781" i="2"/>
  <c r="AG781" i="2"/>
  <c r="Y781" i="2"/>
  <c r="Q781" i="2"/>
  <c r="I781" i="2"/>
  <c r="CI779" i="2"/>
  <c r="CA779" i="2"/>
  <c r="BS779" i="2"/>
  <c r="BK779" i="2"/>
  <c r="BC779" i="2"/>
  <c r="AU779" i="2"/>
  <c r="AM779" i="2"/>
  <c r="AE779" i="2"/>
  <c r="W779" i="2"/>
  <c r="O779" i="2"/>
  <c r="G779" i="2"/>
  <c r="CH747" i="2"/>
  <c r="BZ747" i="2"/>
  <c r="BR747" i="2"/>
  <c r="BJ747" i="2"/>
  <c r="BJ761" i="2" s="1"/>
  <c r="AD747" i="2"/>
  <c r="F747" i="2"/>
  <c r="CG747" i="2"/>
  <c r="BY747" i="2"/>
  <c r="BQ747" i="2"/>
  <c r="BI747" i="2"/>
  <c r="AS747" i="2"/>
  <c r="AC747" i="2"/>
  <c r="U747" i="2"/>
  <c r="E747" i="2"/>
  <c r="CF747" i="2"/>
  <c r="BX747" i="2"/>
  <c r="BP747" i="2"/>
  <c r="BH747" i="2"/>
  <c r="AZ747" i="2"/>
  <c r="AJ747" i="2"/>
  <c r="T747" i="2"/>
  <c r="L747" i="2"/>
  <c r="D747" i="2"/>
  <c r="CI734" i="2"/>
  <c r="AM734" i="2"/>
  <c r="W734" i="2"/>
  <c r="BM713" i="2"/>
  <c r="BM727" i="2" s="1"/>
  <c r="BE713" i="2"/>
  <c r="AW713" i="2"/>
  <c r="Y713" i="2"/>
  <c r="BD729" i="2"/>
  <c r="AN729" i="2"/>
  <c r="AV618" i="2"/>
  <c r="BD618" i="2"/>
  <c r="BL618" i="2"/>
  <c r="BT618" i="2"/>
  <c r="CB618" i="2"/>
  <c r="CJ618" i="2"/>
  <c r="G632" i="2" s="1"/>
  <c r="CH780" i="2"/>
  <c r="BZ780" i="2"/>
  <c r="BR780" i="2"/>
  <c r="BJ780" i="2"/>
  <c r="BB780" i="2"/>
  <c r="AT780" i="2"/>
  <c r="AL780" i="2"/>
  <c r="AD780" i="2"/>
  <c r="V780" i="2"/>
  <c r="N780" i="2"/>
  <c r="F780" i="2"/>
  <c r="CD782" i="2"/>
  <c r="BV782" i="2"/>
  <c r="BN782" i="2"/>
  <c r="BF782" i="2"/>
  <c r="AX782" i="2"/>
  <c r="AP782" i="2"/>
  <c r="AH782" i="2"/>
  <c r="Z782" i="2"/>
  <c r="R782" i="2"/>
  <c r="J782" i="2"/>
  <c r="CJ781" i="2"/>
  <c r="CB781" i="2"/>
  <c r="BT781" i="2"/>
  <c r="BL781" i="2"/>
  <c r="BD781" i="2"/>
  <c r="AV781" i="2"/>
  <c r="AN781" i="2"/>
  <c r="AF781" i="2"/>
  <c r="X781" i="2"/>
  <c r="P781" i="2"/>
  <c r="H781" i="2"/>
  <c r="CB753" i="2"/>
  <c r="BL753" i="2"/>
  <c r="AV753" i="2"/>
  <c r="AF753" i="2"/>
  <c r="P753" i="2"/>
  <c r="R760" i="2"/>
  <c r="J760" i="2"/>
  <c r="CJ740" i="2"/>
  <c r="CJ764" i="2" s="1"/>
  <c r="CB740" i="2"/>
  <c r="BT740" i="2"/>
  <c r="BT764" i="2" s="1"/>
  <c r="BD740" i="2"/>
  <c r="BD764" i="2" s="1"/>
  <c r="AN740" i="2"/>
  <c r="AN764" i="2" s="1"/>
  <c r="X740" i="2"/>
  <c r="X764" i="2" s="1"/>
  <c r="P740" i="2"/>
  <c r="H740" i="2"/>
  <c r="H764" i="2" s="1"/>
  <c r="CI740" i="2"/>
  <c r="CA740" i="2"/>
  <c r="BS740" i="2"/>
  <c r="BK740" i="2"/>
  <c r="BC740" i="2"/>
  <c r="AU740" i="2"/>
  <c r="AM740" i="2"/>
  <c r="AE740" i="2"/>
  <c r="W740" i="2"/>
  <c r="O740" i="2"/>
  <c r="G740" i="2"/>
  <c r="CH719" i="2"/>
  <c r="BZ719" i="2"/>
  <c r="BR719" i="2"/>
  <c r="BJ719" i="2"/>
  <c r="BB719" i="2"/>
  <c r="AT719" i="2"/>
  <c r="AL719" i="2"/>
  <c r="AD719" i="2"/>
  <c r="V719" i="2"/>
  <c r="N719" i="2"/>
  <c r="F719" i="2"/>
  <c r="CJ706" i="2"/>
  <c r="CB706" i="2"/>
  <c r="BT706" i="2"/>
  <c r="BL706" i="2"/>
  <c r="BD706" i="2"/>
  <c r="AV706" i="2"/>
  <c r="AN706" i="2"/>
  <c r="AF706" i="2"/>
  <c r="X706" i="2"/>
  <c r="P706" i="2"/>
  <c r="H706" i="2"/>
  <c r="BO700" i="2"/>
  <c r="AY700" i="2"/>
  <c r="AQ700" i="2"/>
  <c r="Y618" i="2"/>
  <c r="AG618" i="2"/>
  <c r="AW618" i="2"/>
  <c r="BE618" i="2"/>
  <c r="BM618" i="2"/>
  <c r="BU618" i="2"/>
  <c r="CC618" i="2"/>
  <c r="BZ753" i="2"/>
  <c r="BJ753" i="2"/>
  <c r="BJ764" i="2" s="1"/>
  <c r="AT753" i="2"/>
  <c r="AD753" i="2"/>
  <c r="N753" i="2"/>
  <c r="CE747" i="2"/>
  <c r="BW747" i="2"/>
  <c r="R747" i="2"/>
  <c r="BZ740" i="2"/>
  <c r="BZ764" i="2" s="1"/>
  <c r="AT740" i="2"/>
  <c r="AL740" i="2"/>
  <c r="AD740" i="2"/>
  <c r="AD764" i="2" s="1"/>
  <c r="N740" i="2"/>
  <c r="N764" i="2" s="1"/>
  <c r="CG734" i="2"/>
  <c r="BY734" i="2"/>
  <c r="BQ734" i="2"/>
  <c r="BI734" i="2"/>
  <c r="BA734" i="2"/>
  <c r="AS734" i="2"/>
  <c r="AS761" i="2" s="1"/>
  <c r="AK734" i="2"/>
  <c r="AC734" i="2"/>
  <c r="U734" i="2"/>
  <c r="M734" i="2"/>
  <c r="E734" i="2"/>
  <c r="CI713" i="2"/>
  <c r="CA713" i="2"/>
  <c r="BS713" i="2"/>
  <c r="BK713" i="2"/>
  <c r="BC713" i="2"/>
  <c r="AU713" i="2"/>
  <c r="AM713" i="2"/>
  <c r="AE713" i="2"/>
  <c r="W713" i="2"/>
  <c r="O713" i="2"/>
  <c r="G713" i="2"/>
  <c r="CI706" i="2"/>
  <c r="CA706" i="2"/>
  <c r="BS706" i="2"/>
  <c r="BK706" i="2"/>
  <c r="BC706" i="2"/>
  <c r="AU706" i="2"/>
  <c r="AU730" i="2" s="1"/>
  <c r="AM706" i="2"/>
  <c r="AE706" i="2"/>
  <c r="W706" i="2"/>
  <c r="O706" i="2"/>
  <c r="G706" i="2"/>
  <c r="C700" i="2"/>
  <c r="BV700" i="2"/>
  <c r="AX700" i="2"/>
  <c r="AH700" i="2"/>
  <c r="Z700" i="2"/>
  <c r="Z727" i="2" s="1"/>
  <c r="BF618" i="2"/>
  <c r="BN618" i="2"/>
  <c r="BV618" i="2"/>
  <c r="CD618" i="2"/>
  <c r="CF734" i="2"/>
  <c r="BX734" i="2"/>
  <c r="BP734" i="2"/>
  <c r="BH734" i="2"/>
  <c r="AZ734" i="2"/>
  <c r="AR734" i="2"/>
  <c r="AR761" i="2" s="1"/>
  <c r="AJ734" i="2"/>
  <c r="AB734" i="2"/>
  <c r="AB761" i="2" s="1"/>
  <c r="T734" i="2"/>
  <c r="L734" i="2"/>
  <c r="D734" i="2"/>
  <c r="CF719" i="2"/>
  <c r="BX719" i="2"/>
  <c r="BP719" i="2"/>
  <c r="BH719" i="2"/>
  <c r="AZ719" i="2"/>
  <c r="AZ730" i="2" s="1"/>
  <c r="AR719" i="2"/>
  <c r="AJ719" i="2"/>
  <c r="AB719" i="2"/>
  <c r="T719" i="2"/>
  <c r="L719" i="2"/>
  <c r="D719" i="2"/>
  <c r="AY618" i="2"/>
  <c r="BG618" i="2"/>
  <c r="BO618" i="2"/>
  <c r="BW618" i="2"/>
  <c r="CE618" i="2"/>
  <c r="BU747" i="2"/>
  <c r="BU761" i="2" s="1"/>
  <c r="BE747" i="2"/>
  <c r="BE761" i="2" s="1"/>
  <c r="AO747" i="2"/>
  <c r="AG747" i="2"/>
  <c r="Y747" i="2"/>
  <c r="I747" i="2"/>
  <c r="I761" i="2" s="1"/>
  <c r="CJ747" i="2"/>
  <c r="CB747" i="2"/>
  <c r="BT747" i="2"/>
  <c r="BL747" i="2"/>
  <c r="BD747" i="2"/>
  <c r="AV747" i="2"/>
  <c r="AN747" i="2"/>
  <c r="AF747" i="2"/>
  <c r="X747" i="2"/>
  <c r="P747" i="2"/>
  <c r="H747" i="2"/>
  <c r="CF740" i="2"/>
  <c r="BX740" i="2"/>
  <c r="BP740" i="2"/>
  <c r="BH740" i="2"/>
  <c r="AZ740" i="2"/>
  <c r="AR740" i="2"/>
  <c r="AJ740" i="2"/>
  <c r="AB740" i="2"/>
  <c r="T740" i="2"/>
  <c r="L740" i="2"/>
  <c r="D740" i="2"/>
  <c r="BT728" i="2"/>
  <c r="BL728" i="2"/>
  <c r="BD728" i="2"/>
  <c r="AV728" i="2"/>
  <c r="AN728" i="2"/>
  <c r="AF728" i="2"/>
  <c r="X728" i="2"/>
  <c r="P728" i="2"/>
  <c r="H728" i="2"/>
  <c r="AZ618" i="2"/>
  <c r="BH618" i="2"/>
  <c r="BP618" i="2"/>
  <c r="BX618" i="2"/>
  <c r="CF618" i="2"/>
  <c r="CG764" i="2"/>
  <c r="CF753" i="2"/>
  <c r="BX753" i="2"/>
  <c r="BP753" i="2"/>
  <c r="BH753" i="2"/>
  <c r="AZ753" i="2"/>
  <c r="AR753" i="2"/>
  <c r="AJ753" i="2"/>
  <c r="AB753" i="2"/>
  <c r="T753" i="2"/>
  <c r="L753" i="2"/>
  <c r="D753" i="2"/>
  <c r="BK747" i="2"/>
  <c r="AU747" i="2"/>
  <c r="AM747" i="2"/>
  <c r="AE747" i="2"/>
  <c r="W747" i="2"/>
  <c r="O747" i="2"/>
  <c r="O761" i="2" s="1"/>
  <c r="CE734" i="2"/>
  <c r="BW734" i="2"/>
  <c r="BO734" i="2"/>
  <c r="BG734" i="2"/>
  <c r="AY734" i="2"/>
  <c r="AQ734" i="2"/>
  <c r="AI734" i="2"/>
  <c r="AA734" i="2"/>
  <c r="S734" i="2"/>
  <c r="K734" i="2"/>
  <c r="C734" i="2"/>
  <c r="CF713" i="2"/>
  <c r="BX713" i="2"/>
  <c r="BP713" i="2"/>
  <c r="BH713" i="2"/>
  <c r="AZ713" i="2"/>
  <c r="AR713" i="2"/>
  <c r="AJ713" i="2"/>
  <c r="AB713" i="2"/>
  <c r="T713" i="2"/>
  <c r="L713" i="2"/>
  <c r="D713" i="2"/>
  <c r="BY700" i="2"/>
  <c r="BQ700" i="2"/>
  <c r="BI700" i="2"/>
  <c r="BA700" i="2"/>
  <c r="AS700" i="2"/>
  <c r="AK700" i="2"/>
  <c r="AC700" i="2"/>
  <c r="U700" i="2"/>
  <c r="M700" i="2"/>
  <c r="E700" i="2"/>
  <c r="CF700" i="2"/>
  <c r="BX700" i="2"/>
  <c r="BP700" i="2"/>
  <c r="BH700" i="2"/>
  <c r="AZ700" i="2"/>
  <c r="AR700" i="2"/>
  <c r="AJ700" i="2"/>
  <c r="AB700" i="2"/>
  <c r="T700" i="2"/>
  <c r="L700" i="2"/>
  <c r="D700" i="2"/>
  <c r="CC726" i="2"/>
  <c r="BU726" i="2"/>
  <c r="BM726" i="2"/>
  <c r="BE726" i="2"/>
  <c r="AW726" i="2"/>
  <c r="AO726" i="2"/>
  <c r="AG726" i="2"/>
  <c r="Y726" i="2"/>
  <c r="Q726" i="2"/>
  <c r="I726" i="2"/>
  <c r="CJ725" i="2"/>
  <c r="CB725" i="2"/>
  <c r="BT725" i="2"/>
  <c r="BL725" i="2"/>
  <c r="BD725" i="2"/>
  <c r="AV725" i="2"/>
  <c r="AN725" i="2"/>
  <c r="AF725" i="2"/>
  <c r="X725" i="2"/>
  <c r="P725" i="2"/>
  <c r="H725" i="2"/>
  <c r="CE700" i="2"/>
  <c r="BW700" i="2"/>
  <c r="BG700" i="2"/>
  <c r="AI700" i="2"/>
  <c r="AA700" i="2"/>
  <c r="S700" i="2"/>
  <c r="K700" i="2"/>
  <c r="CJ726" i="2"/>
  <c r="CB726" i="2"/>
  <c r="BT726" i="2"/>
  <c r="BL726" i="2"/>
  <c r="BD726" i="2"/>
  <c r="AV726" i="2"/>
  <c r="AN726" i="2"/>
  <c r="AF726" i="2"/>
  <c r="X726" i="2"/>
  <c r="P726" i="2"/>
  <c r="H726" i="2"/>
  <c r="CA725" i="2"/>
  <c r="BK725" i="2"/>
  <c r="BC725" i="2"/>
  <c r="AU725" i="2"/>
  <c r="AM725" i="2"/>
  <c r="AE725" i="2"/>
  <c r="W725" i="2"/>
  <c r="O725" i="2"/>
  <c r="Y700" i="2"/>
  <c r="Q700" i="2"/>
  <c r="I700" i="2"/>
  <c r="CE726" i="2"/>
  <c r="BW726" i="2"/>
  <c r="BO726" i="2"/>
  <c r="BG726" i="2"/>
  <c r="AY726" i="2"/>
  <c r="AQ726" i="2"/>
  <c r="AI726" i="2"/>
  <c r="AA726" i="2"/>
  <c r="S726" i="2"/>
  <c r="K726" i="2"/>
  <c r="C726" i="2"/>
  <c r="CD725" i="2"/>
  <c r="BV725" i="2"/>
  <c r="BN725" i="2"/>
  <c r="BF725" i="2"/>
  <c r="AX725" i="2"/>
  <c r="AP725" i="2"/>
  <c r="AH725" i="2"/>
  <c r="Z725" i="2"/>
  <c r="R725" i="2"/>
  <c r="J725" i="2"/>
  <c r="AS764" i="2"/>
  <c r="CF781" i="2"/>
  <c r="BX781" i="2"/>
  <c r="BP781" i="2"/>
  <c r="BH781" i="2"/>
  <c r="AZ781" i="2"/>
  <c r="AR781" i="2"/>
  <c r="AJ781" i="2"/>
  <c r="AB781" i="2"/>
  <c r="T781" i="2"/>
  <c r="L781" i="2"/>
  <c r="D781" i="2"/>
  <c r="CI753" i="2"/>
  <c r="CA753" i="2"/>
  <c r="BS753" i="2"/>
  <c r="BK753" i="2"/>
  <c r="BC753" i="2"/>
  <c r="AU753" i="2"/>
  <c r="AM753" i="2"/>
  <c r="AE753" i="2"/>
  <c r="W753" i="2"/>
  <c r="O753" i="2"/>
  <c r="G753" i="2"/>
  <c r="CD747" i="2"/>
  <c r="BV747" i="2"/>
  <c r="BN747" i="2"/>
  <c r="BF747" i="2"/>
  <c r="AX747" i="2"/>
  <c r="AP747" i="2"/>
  <c r="Z747" i="2"/>
  <c r="J747" i="2"/>
  <c r="CE753" i="2"/>
  <c r="BW753" i="2"/>
  <c r="BO753" i="2"/>
  <c r="BG753" i="2"/>
  <c r="AY753" i="2"/>
  <c r="AQ753" i="2"/>
  <c r="AI753" i="2"/>
  <c r="AA753" i="2"/>
  <c r="S753" i="2"/>
  <c r="K753" i="2"/>
  <c r="C753" i="2"/>
  <c r="BM747" i="2"/>
  <c r="BM761" i="2" s="1"/>
  <c r="AW747" i="2"/>
  <c r="Q747" i="2"/>
  <c r="CC740" i="2"/>
  <c r="BU740" i="2"/>
  <c r="BM740" i="2"/>
  <c r="BE740" i="2"/>
  <c r="AW740" i="2"/>
  <c r="AW764" i="2" s="1"/>
  <c r="AO740" i="2"/>
  <c r="AG740" i="2"/>
  <c r="Y740" i="2"/>
  <c r="Q740" i="2"/>
  <c r="I740" i="2"/>
  <c r="CG713" i="2"/>
  <c r="CG727" i="2" s="1"/>
  <c r="BY713" i="2"/>
  <c r="BQ713" i="2"/>
  <c r="BI713" i="2"/>
  <c r="BA713" i="2"/>
  <c r="AS713" i="2"/>
  <c r="AK713" i="2"/>
  <c r="AC713" i="2"/>
  <c r="U713" i="2"/>
  <c r="M713" i="2"/>
  <c r="E713" i="2"/>
  <c r="CD734" i="2"/>
  <c r="BV734" i="2"/>
  <c r="BN734" i="2"/>
  <c r="BF734" i="2"/>
  <c r="AX734" i="2"/>
  <c r="AP734" i="2"/>
  <c r="AH734" i="2"/>
  <c r="AH761" i="2" s="1"/>
  <c r="Z734" i="2"/>
  <c r="R734" i="2"/>
  <c r="J734" i="2"/>
  <c r="CG726" i="2"/>
  <c r="CG729" i="2"/>
  <c r="CG725" i="2"/>
  <c r="BY726" i="2"/>
  <c r="BY725" i="2"/>
  <c r="BY728" i="2"/>
  <c r="BY729" i="2"/>
  <c r="BQ726" i="2"/>
  <c r="BQ729" i="2"/>
  <c r="BQ728" i="2"/>
  <c r="BI726" i="2"/>
  <c r="BI729" i="2"/>
  <c r="BA726" i="2"/>
  <c r="BA728" i="2"/>
  <c r="BA729" i="2"/>
  <c r="BA725" i="2"/>
  <c r="AS726" i="2"/>
  <c r="AS729" i="2"/>
  <c r="AK726" i="2"/>
  <c r="AK725" i="2"/>
  <c r="AK729" i="2"/>
  <c r="AK728" i="2"/>
  <c r="AC726" i="2"/>
  <c r="AC729" i="2"/>
  <c r="AC725" i="2"/>
  <c r="U726" i="2"/>
  <c r="U729" i="2"/>
  <c r="U725" i="2"/>
  <c r="M726" i="2"/>
  <c r="M725" i="2"/>
  <c r="M728" i="2"/>
  <c r="M729" i="2"/>
  <c r="E726" i="2"/>
  <c r="E729" i="2"/>
  <c r="E728" i="2"/>
  <c r="CI728" i="2"/>
  <c r="CA728" i="2"/>
  <c r="BS728" i="2"/>
  <c r="BK728" i="2"/>
  <c r="BC728" i="2"/>
  <c r="AU728" i="2"/>
  <c r="AM728" i="2"/>
  <c r="AE728" i="2"/>
  <c r="W728" i="2"/>
  <c r="O728" i="2"/>
  <c r="G728" i="2"/>
  <c r="BO747" i="2"/>
  <c r="BG747" i="2"/>
  <c r="AY747" i="2"/>
  <c r="AQ747" i="2"/>
  <c r="AI747" i="2"/>
  <c r="AA747" i="2"/>
  <c r="S747" i="2"/>
  <c r="K747" i="2"/>
  <c r="C747" i="2"/>
  <c r="CE740" i="2"/>
  <c r="BW740" i="2"/>
  <c r="BO740" i="2"/>
  <c r="BG740" i="2"/>
  <c r="AY740" i="2"/>
  <c r="AQ740" i="2"/>
  <c r="AI740" i="2"/>
  <c r="AA740" i="2"/>
  <c r="S740" i="2"/>
  <c r="K740" i="2"/>
  <c r="C740" i="2"/>
  <c r="CE719" i="2"/>
  <c r="BW719" i="2"/>
  <c r="BO719" i="2"/>
  <c r="BG719" i="2"/>
  <c r="AY719" i="2"/>
  <c r="AQ719" i="2"/>
  <c r="AI719" i="2"/>
  <c r="AA719" i="2"/>
  <c r="S719" i="2"/>
  <c r="K719" i="2"/>
  <c r="C719" i="2"/>
  <c r="CH713" i="2"/>
  <c r="BZ713" i="2"/>
  <c r="BR713" i="2"/>
  <c r="BJ713" i="2"/>
  <c r="BB713" i="2"/>
  <c r="AT713" i="2"/>
  <c r="AL713" i="2"/>
  <c r="AD713" i="2"/>
  <c r="V713" i="2"/>
  <c r="N713" i="2"/>
  <c r="F713" i="2"/>
  <c r="CH728" i="2"/>
  <c r="BZ728" i="2"/>
  <c r="BR728" i="2"/>
  <c r="BJ728" i="2"/>
  <c r="BB728" i="2"/>
  <c r="AT728" i="2"/>
  <c r="AL728" i="2"/>
  <c r="AD728" i="2"/>
  <c r="V728" i="2"/>
  <c r="N728" i="2"/>
  <c r="F728" i="2"/>
  <c r="CH706" i="2"/>
  <c r="BZ706" i="2"/>
  <c r="BR706" i="2"/>
  <c r="BJ706" i="2"/>
  <c r="BB706" i="2"/>
  <c r="BB730" i="2" s="1"/>
  <c r="AT706" i="2"/>
  <c r="AL706" i="2"/>
  <c r="AD706" i="2"/>
  <c r="V706" i="2"/>
  <c r="N706" i="2"/>
  <c r="F706" i="2"/>
  <c r="CJ700" i="2"/>
  <c r="CJ727" i="2" s="1"/>
  <c r="CB700" i="2"/>
  <c r="CB727" i="2" s="1"/>
  <c r="BT700" i="2"/>
  <c r="BT727" i="2" s="1"/>
  <c r="BL700" i="2"/>
  <c r="BL727" i="2" s="1"/>
  <c r="BD700" i="2"/>
  <c r="BD727" i="2" s="1"/>
  <c r="AV700" i="2"/>
  <c r="AV727" i="2" s="1"/>
  <c r="AN700" i="2"/>
  <c r="AN727" i="2" s="1"/>
  <c r="AF700" i="2"/>
  <c r="AF727" i="2" s="1"/>
  <c r="X700" i="2"/>
  <c r="X727" i="2" s="1"/>
  <c r="P700" i="2"/>
  <c r="P727" i="2" s="1"/>
  <c r="H700" i="2"/>
  <c r="H727" i="2" s="1"/>
  <c r="J713" i="2"/>
  <c r="CG706" i="2"/>
  <c r="BY706" i="2"/>
  <c r="BQ706" i="2"/>
  <c r="BI706" i="2"/>
  <c r="BA706" i="2"/>
  <c r="AS706" i="2"/>
  <c r="AK706" i="2"/>
  <c r="AC706" i="2"/>
  <c r="U706" i="2"/>
  <c r="M706" i="2"/>
  <c r="E706" i="2"/>
  <c r="CI700" i="2"/>
  <c r="CA700" i="2"/>
  <c r="BS700" i="2"/>
  <c r="BK700" i="2"/>
  <c r="BC700" i="2"/>
  <c r="AU700" i="2"/>
  <c r="AM700" i="2"/>
  <c r="AE700" i="2"/>
  <c r="W700" i="2"/>
  <c r="O700" i="2"/>
  <c r="G700" i="2"/>
  <c r="CH700" i="2"/>
  <c r="BZ700" i="2"/>
  <c r="BR700" i="2"/>
  <c r="BJ700" i="2"/>
  <c r="BB700" i="2"/>
  <c r="AT700" i="2"/>
  <c r="AL700" i="2"/>
  <c r="AD700" i="2"/>
  <c r="V700" i="2"/>
  <c r="N700" i="2"/>
  <c r="F700" i="2"/>
  <c r="CG719" i="2"/>
  <c r="BY719" i="2"/>
  <c r="BQ719" i="2"/>
  <c r="BI719" i="2"/>
  <c r="BA719" i="2"/>
  <c r="AS719" i="2"/>
  <c r="AK719" i="2"/>
  <c r="AC719" i="2"/>
  <c r="U719" i="2"/>
  <c r="M719" i="2"/>
  <c r="E719" i="2"/>
  <c r="CE706" i="2"/>
  <c r="BW706" i="2"/>
  <c r="BO706" i="2"/>
  <c r="BG706" i="2"/>
  <c r="AY706" i="2"/>
  <c r="AQ706" i="2"/>
  <c r="AI706" i="2"/>
  <c r="AA706" i="2"/>
  <c r="S706" i="2"/>
  <c r="K706" i="2"/>
  <c r="C706" i="2"/>
  <c r="AO301" i="2"/>
  <c r="BW582" i="2"/>
  <c r="F170" i="2"/>
  <c r="F174" i="2"/>
  <c r="AT208" i="2"/>
  <c r="BB208" i="2"/>
  <c r="BJ208" i="2"/>
  <c r="BR208" i="2"/>
  <c r="BZ208" i="2"/>
  <c r="CH208" i="2"/>
  <c r="AN209" i="2"/>
  <c r="BD209" i="2"/>
  <c r="BL209" i="2"/>
  <c r="BT209" i="2"/>
  <c r="CJ209" i="2"/>
  <c r="AP210" i="2"/>
  <c r="AX210" i="2"/>
  <c r="BF210" i="2"/>
  <c r="BN210" i="2"/>
  <c r="BV210" i="2"/>
  <c r="CD210" i="2"/>
  <c r="AZ211" i="2"/>
  <c r="BH211" i="2"/>
  <c r="BP211" i="2"/>
  <c r="BX211" i="2"/>
  <c r="CF211" i="2"/>
  <c r="AT212" i="2"/>
  <c r="BB212" i="2"/>
  <c r="BJ212" i="2"/>
  <c r="BR212" i="2"/>
  <c r="BZ212" i="2"/>
  <c r="CH212" i="2"/>
  <c r="AN213" i="2"/>
  <c r="AV213" i="2"/>
  <c r="BD213" i="2"/>
  <c r="BL213" i="2"/>
  <c r="BT213" i="2"/>
  <c r="CB213" i="2"/>
  <c r="CJ213" i="2"/>
  <c r="AP214" i="2"/>
  <c r="AX214" i="2"/>
  <c r="BF214" i="2"/>
  <c r="BV214" i="2"/>
  <c r="AR215" i="2"/>
  <c r="AZ215" i="2"/>
  <c r="BP215" i="2"/>
  <c r="BX215" i="2"/>
  <c r="CF215" i="2"/>
  <c r="BP365" i="2"/>
  <c r="BB367" i="2"/>
  <c r="BN397" i="2"/>
  <c r="AZ399" i="2"/>
  <c r="BA400" i="2"/>
  <c r="BY400" i="2"/>
  <c r="CG400" i="2"/>
  <c r="AZ235" i="2"/>
  <c r="AS583" i="2"/>
  <c r="BI583" i="2"/>
  <c r="BQ583" i="2"/>
  <c r="BY583" i="2"/>
  <c r="BW584" i="2"/>
  <c r="CE584" i="2"/>
  <c r="AQ586" i="2"/>
  <c r="BQ581" i="2"/>
  <c r="AP582" i="2"/>
  <c r="CC583" i="2"/>
  <c r="F171" i="2"/>
  <c r="BB213" i="2"/>
  <c r="BR213" i="2"/>
  <c r="BT214" i="2"/>
  <c r="AR208" i="2"/>
  <c r="BH208" i="2"/>
  <c r="BX208" i="2"/>
  <c r="BB209" i="2"/>
  <c r="BR209" i="2"/>
  <c r="AV210" i="2"/>
  <c r="BL210" i="2"/>
  <c r="BT210" i="2"/>
  <c r="CJ210" i="2"/>
  <c r="AX211" i="2"/>
  <c r="BN211" i="2"/>
  <c r="CD211" i="2"/>
  <c r="AR212" i="2"/>
  <c r="BH212" i="2"/>
  <c r="BX212" i="2"/>
  <c r="AV214" i="2"/>
  <c r="CJ214" i="2"/>
  <c r="AX215" i="2"/>
  <c r="BV215" i="2"/>
  <c r="AW396" i="2"/>
  <c r="BM396" i="2"/>
  <c r="AX397" i="2"/>
  <c r="BV397" i="2"/>
  <c r="AQ399" i="2"/>
  <c r="BI401" i="2"/>
  <c r="AO398" i="2"/>
  <c r="AR65" i="2"/>
  <c r="BV75" i="2"/>
  <c r="CA364" i="2"/>
  <c r="BM366" i="2"/>
  <c r="BU366" i="2"/>
  <c r="AZ395" i="2"/>
  <c r="BH395" i="2"/>
  <c r="BI396" i="2"/>
  <c r="BY396" i="2"/>
  <c r="CG396" i="2"/>
  <c r="AM398" i="2"/>
  <c r="AU398" i="2"/>
  <c r="BC398" i="2"/>
  <c r="BS398" i="2"/>
  <c r="CA398" i="2"/>
  <c r="CI398" i="2"/>
  <c r="BE400" i="2"/>
  <c r="CC400" i="2"/>
  <c r="AX401" i="2"/>
  <c r="CD401" i="2"/>
  <c r="AW582" i="2"/>
  <c r="AX582" i="2"/>
  <c r="BK583" i="2"/>
  <c r="CG584" i="2"/>
  <c r="BI586" i="2"/>
  <c r="BQ586" i="2"/>
  <c r="CC587" i="2"/>
  <c r="AQ587" i="2"/>
  <c r="AY587" i="2"/>
  <c r="BG587" i="2"/>
  <c r="BC210" i="2"/>
  <c r="CE212" i="2"/>
  <c r="AY365" i="2"/>
  <c r="BG365" i="2"/>
  <c r="BQ367" i="2"/>
  <c r="CH368" i="2"/>
  <c r="BT370" i="2"/>
  <c r="BK370" i="2"/>
  <c r="CA370" i="2"/>
  <c r="AZ368" i="2"/>
  <c r="AU395" i="2"/>
  <c r="CA395" i="2"/>
  <c r="CI395" i="2"/>
  <c r="AW397" i="2"/>
  <c r="BE397" i="2"/>
  <c r="BM397" i="2"/>
  <c r="BU397" i="2"/>
  <c r="CC397" i="2"/>
  <c r="BO399" i="2"/>
  <c r="CE399" i="2"/>
  <c r="AZ400" i="2"/>
  <c r="BA401" i="2"/>
  <c r="CH395" i="2"/>
  <c r="BL397" i="2"/>
  <c r="BW400" i="2"/>
  <c r="CG395" i="2"/>
  <c r="CA397" i="2"/>
  <c r="BW401" i="2"/>
  <c r="AQ208" i="2"/>
  <c r="AY208" i="2"/>
  <c r="BG208" i="2"/>
  <c r="BO208" i="2"/>
  <c r="BW208" i="2"/>
  <c r="CE208" i="2"/>
  <c r="AS209" i="2"/>
  <c r="BA209" i="2"/>
  <c r="BI209" i="2"/>
  <c r="BQ209" i="2"/>
  <c r="BY209" i="2"/>
  <c r="CG209" i="2"/>
  <c r="AM210" i="2"/>
  <c r="AU210" i="2"/>
  <c r="BK210" i="2"/>
  <c r="BS210" i="2"/>
  <c r="CA210" i="2"/>
  <c r="CI210" i="2"/>
  <c r="AO211" i="2"/>
  <c r="AW211" i="2"/>
  <c r="BE211" i="2"/>
  <c r="BM211" i="2"/>
  <c r="BU211" i="2"/>
  <c r="CC211" i="2"/>
  <c r="AQ212" i="2"/>
  <c r="AY212" i="2"/>
  <c r="BG212" i="2"/>
  <c r="BO212" i="2"/>
  <c r="BW212" i="2"/>
  <c r="AS213" i="2"/>
  <c r="BA213" i="2"/>
  <c r="BI213" i="2"/>
  <c r="BQ213" i="2"/>
  <c r="BY213" i="2"/>
  <c r="CG213" i="2"/>
  <c r="AM214" i="2"/>
  <c r="AU214" i="2"/>
  <c r="BC214" i="2"/>
  <c r="BK214" i="2"/>
  <c r="BS214" i="2"/>
  <c r="CA214" i="2"/>
  <c r="AO215" i="2"/>
  <c r="AW215" i="2"/>
  <c r="BE215" i="2"/>
  <c r="BM215" i="2"/>
  <c r="BU215" i="2"/>
  <c r="CC215" i="2"/>
  <c r="AQ581" i="2"/>
  <c r="AY581" i="2"/>
  <c r="BG581" i="2"/>
  <c r="BO581" i="2"/>
  <c r="BW581" i="2"/>
  <c r="CE581" i="2"/>
  <c r="AO582" i="2"/>
  <c r="BE582" i="2"/>
  <c r="BM582" i="2"/>
  <c r="BU582" i="2"/>
  <c r="CC582" i="2"/>
  <c r="BB583" i="2"/>
  <c r="BJ583" i="2"/>
  <c r="BZ583" i="2"/>
  <c r="AM583" i="2"/>
  <c r="AU583" i="2"/>
  <c r="BC583" i="2"/>
  <c r="BS583" i="2"/>
  <c r="CA583" i="2"/>
  <c r="CI583" i="2"/>
  <c r="BP584" i="2"/>
  <c r="AS584" i="2"/>
  <c r="BA584" i="2"/>
  <c r="BI584" i="2"/>
  <c r="BQ584" i="2"/>
  <c r="BY584" i="2"/>
  <c r="AM588" i="2"/>
  <c r="AU588" i="2"/>
  <c r="BC588" i="2"/>
  <c r="BK588" i="2"/>
  <c r="BS588" i="2"/>
  <c r="CA588" i="2"/>
  <c r="CI588" i="2"/>
  <c r="AY586" i="2"/>
  <c r="BG586" i="2"/>
  <c r="BO586" i="2"/>
  <c r="BW586" i="2"/>
  <c r="CE586" i="2"/>
  <c r="AO587" i="2"/>
  <c r="AW587" i="2"/>
  <c r="BE587" i="2"/>
  <c r="BM587" i="2"/>
  <c r="BU587" i="2"/>
  <c r="AX365" i="2"/>
  <c r="BI368" i="2"/>
  <c r="BC370" i="2"/>
  <c r="BU365" i="2"/>
  <c r="BN366" i="2"/>
  <c r="AT395" i="2"/>
  <c r="CJ397" i="2"/>
  <c r="AW398" i="2"/>
  <c r="BE398" i="2"/>
  <c r="BM398" i="2"/>
  <c r="AQ400" i="2"/>
  <c r="AY400" i="2"/>
  <c r="BG400" i="2"/>
  <c r="BO400" i="2"/>
  <c r="CE400" i="2"/>
  <c r="AS395" i="2"/>
  <c r="BA395" i="2"/>
  <c r="BI395" i="2"/>
  <c r="BQ395" i="2"/>
  <c r="BY395" i="2"/>
  <c r="AM397" i="2"/>
  <c r="BC397" i="2"/>
  <c r="BK397" i="2"/>
  <c r="BL398" i="2"/>
  <c r="CB398" i="2"/>
  <c r="CJ398" i="2"/>
  <c r="AP400" i="2"/>
  <c r="BN400" i="2"/>
  <c r="AQ401" i="2"/>
  <c r="AY401" i="2"/>
  <c r="BO401" i="2"/>
  <c r="CE401" i="2"/>
  <c r="F172" i="2"/>
  <c r="F176" i="2"/>
  <c r="AP208" i="2"/>
  <c r="AX208" i="2"/>
  <c r="BF208" i="2"/>
  <c r="BN208" i="2"/>
  <c r="BV208" i="2"/>
  <c r="AZ209" i="2"/>
  <c r="BH209" i="2"/>
  <c r="BP209" i="2"/>
  <c r="CF209" i="2"/>
  <c r="AT210" i="2"/>
  <c r="BB210" i="2"/>
  <c r="BJ210" i="2"/>
  <c r="BR210" i="2"/>
  <c r="BZ210" i="2"/>
  <c r="CH210" i="2"/>
  <c r="AN211" i="2"/>
  <c r="AV211" i="2"/>
  <c r="BD211" i="2"/>
  <c r="BL211" i="2"/>
  <c r="BT211" i="2"/>
  <c r="CB211" i="2"/>
  <c r="CJ211" i="2"/>
  <c r="AX212" i="2"/>
  <c r="BF212" i="2"/>
  <c r="BN212" i="2"/>
  <c r="BV212" i="2"/>
  <c r="CD212" i="2"/>
  <c r="AR213" i="2"/>
  <c r="AZ213" i="2"/>
  <c r="BH213" i="2"/>
  <c r="BP213" i="2"/>
  <c r="CF213" i="2"/>
  <c r="AT214" i="2"/>
  <c r="BB214" i="2"/>
  <c r="BJ214" i="2"/>
  <c r="BR214" i="2"/>
  <c r="BZ214" i="2"/>
  <c r="CH214" i="2"/>
  <c r="AN215" i="2"/>
  <c r="AV215" i="2"/>
  <c r="BD215" i="2"/>
  <c r="BL215" i="2"/>
  <c r="BT215" i="2"/>
  <c r="CB215" i="2"/>
  <c r="CJ215" i="2"/>
  <c r="AZ581" i="2"/>
  <c r="BF582" i="2"/>
  <c r="BN582" i="2"/>
  <c r="BV582" i="2"/>
  <c r="CD582" i="2"/>
  <c r="BT583" i="2"/>
  <c r="CB583" i="2"/>
  <c r="AS586" i="2"/>
  <c r="BA586" i="2"/>
  <c r="BY586" i="2"/>
  <c r="CG586" i="2"/>
  <c r="AO276" i="2"/>
  <c r="AM580" i="2"/>
  <c r="AU580" i="2"/>
  <c r="AS581" i="2"/>
  <c r="BA581" i="2"/>
  <c r="BI581" i="2"/>
  <c r="BY581" i="2"/>
  <c r="CG581" i="2"/>
  <c r="AQ582" i="2"/>
  <c r="AY582" i="2"/>
  <c r="BG582" i="2"/>
  <c r="BO582" i="2"/>
  <c r="CE582" i="2"/>
  <c r="AO583" i="2"/>
  <c r="AW583" i="2"/>
  <c r="BE583" i="2"/>
  <c r="BM583" i="2"/>
  <c r="BU583" i="2"/>
  <c r="AM584" i="2"/>
  <c r="AU584" i="2"/>
  <c r="BC584" i="2"/>
  <c r="BK584" i="2"/>
  <c r="BS584" i="2"/>
  <c r="CA584" i="2"/>
  <c r="CI584" i="2"/>
  <c r="BU588" i="2"/>
  <c r="BO587" i="2"/>
  <c r="BW587" i="2"/>
  <c r="CE587" i="2"/>
  <c r="BH587" i="2"/>
  <c r="AS208" i="2"/>
  <c r="BI208" i="2"/>
  <c r="BQ208" i="2"/>
  <c r="BY208" i="2"/>
  <c r="CG208" i="2"/>
  <c r="AM209" i="2"/>
  <c r="AU209" i="2"/>
  <c r="BC209" i="2"/>
  <c r="BK209" i="2"/>
  <c r="BS209" i="2"/>
  <c r="AO210" i="2"/>
  <c r="AW210" i="2"/>
  <c r="BE210" i="2"/>
  <c r="AQ211" i="2"/>
  <c r="BW211" i="2"/>
  <c r="CE211" i="2"/>
  <c r="BA212" i="2"/>
  <c r="BI212" i="2"/>
  <c r="BQ212" i="2"/>
  <c r="BY212" i="2"/>
  <c r="CG212" i="2"/>
  <c r="AM213" i="2"/>
  <c r="AU213" i="2"/>
  <c r="BC213" i="2"/>
  <c r="BK213" i="2"/>
  <c r="AO214" i="2"/>
  <c r="AW214" i="2"/>
  <c r="CC214" i="2"/>
  <c r="BO215" i="2"/>
  <c r="BW215" i="2"/>
  <c r="CE215" i="2"/>
  <c r="BG64" i="2"/>
  <c r="AN278" i="2"/>
  <c r="AX276" i="2"/>
  <c r="BS399" i="2"/>
  <c r="BD304" i="2"/>
  <c r="AV274" i="2"/>
  <c r="BD274" i="2"/>
  <c r="AT277" i="2"/>
  <c r="AM280" i="2"/>
  <c r="AS240" i="2"/>
  <c r="CE396" i="2"/>
  <c r="AP275" i="2"/>
  <c r="BF275" i="2"/>
  <c r="AS64" i="2"/>
  <c r="AY277" i="2"/>
  <c r="BY582" i="2"/>
  <c r="AP276" i="2"/>
  <c r="AX275" i="2"/>
  <c r="BB277" i="2"/>
  <c r="BC277" i="2"/>
  <c r="AP274" i="2"/>
  <c r="BG69" i="2"/>
  <c r="AS580" i="2"/>
  <c r="BZ581" i="2"/>
  <c r="CI581" i="2"/>
  <c r="AS582" i="2"/>
  <c r="AM585" i="2"/>
  <c r="BO583" i="2"/>
  <c r="BN584" i="2"/>
  <c r="BC586" i="2"/>
  <c r="AO586" i="2"/>
  <c r="BW588" i="2"/>
  <c r="BQ587" i="2"/>
  <c r="BS587" i="2"/>
  <c r="BY589" i="2"/>
  <c r="AY370" i="2"/>
  <c r="AO369" i="2"/>
  <c r="BQ398" i="2"/>
  <c r="AX396" i="2"/>
  <c r="AQ397" i="2"/>
  <c r="BK401" i="2"/>
  <c r="AN274" i="2"/>
  <c r="AQ277" i="2"/>
  <c r="AY65" i="2"/>
  <c r="BD276" i="2"/>
  <c r="AX278" i="2"/>
  <c r="AX274" i="2"/>
  <c r="AZ60" i="2"/>
  <c r="AR60" i="2"/>
  <c r="CI280" i="2"/>
  <c r="BA64" i="2"/>
  <c r="AU65" i="2"/>
  <c r="AO64" i="2"/>
  <c r="AZ65" i="2"/>
  <c r="CH277" i="2"/>
  <c r="AO278" i="2"/>
  <c r="AW278" i="2"/>
  <c r="AY275" i="2"/>
  <c r="AU277" i="2"/>
  <c r="AZ280" i="2"/>
  <c r="AW64" i="2"/>
  <c r="BE64" i="2"/>
  <c r="AQ65" i="2"/>
  <c r="BC65" i="2"/>
  <c r="AP60" i="2"/>
  <c r="AX60" i="2"/>
  <c r="BF60" i="2"/>
  <c r="AR280" i="2"/>
  <c r="AZ279" i="2"/>
  <c r="AN276" i="2"/>
  <c r="AV276" i="2"/>
  <c r="AR278" i="2"/>
  <c r="AZ278" i="2"/>
  <c r="BF274" i="2"/>
  <c r="AZ275" i="2"/>
  <c r="BB276" i="2"/>
  <c r="BD277" i="2"/>
  <c r="BF278" i="2"/>
  <c r="CE69" i="2"/>
  <c r="BL580" i="2"/>
  <c r="BE580" i="2"/>
  <c r="BA580" i="2"/>
  <c r="BI580" i="2"/>
  <c r="BQ580" i="2"/>
  <c r="BY580" i="2"/>
  <c r="CG580" i="2"/>
  <c r="AT581" i="2"/>
  <c r="BB581" i="2"/>
  <c r="BJ581" i="2"/>
  <c r="BR581" i="2"/>
  <c r="CH581" i="2"/>
  <c r="AM581" i="2"/>
  <c r="AU581" i="2"/>
  <c r="BC581" i="2"/>
  <c r="BK581" i="2"/>
  <c r="BS581" i="2"/>
  <c r="CA581" i="2"/>
  <c r="AN581" i="2"/>
  <c r="AV581" i="2"/>
  <c r="BD581" i="2"/>
  <c r="BL581" i="2"/>
  <c r="BT581" i="2"/>
  <c r="CB581" i="2"/>
  <c r="CJ581" i="2"/>
  <c r="G595" i="2" s="1"/>
  <c r="AR582" i="2"/>
  <c r="AZ582" i="2"/>
  <c r="BH582" i="2"/>
  <c r="BP582" i="2"/>
  <c r="BX582" i="2"/>
  <c r="CF582" i="2"/>
  <c r="BA582" i="2"/>
  <c r="BI582" i="2"/>
  <c r="BQ582" i="2"/>
  <c r="CG582" i="2"/>
  <c r="AQ583" i="2"/>
  <c r="AY583" i="2"/>
  <c r="BG583" i="2"/>
  <c r="BW583" i="2"/>
  <c r="CE583" i="2"/>
  <c r="AR583" i="2"/>
  <c r="BQ585" i="2"/>
  <c r="AO584" i="2"/>
  <c r="AW584" i="2"/>
  <c r="BE584" i="2"/>
  <c r="BM584" i="2"/>
  <c r="BU584" i="2"/>
  <c r="CC584" i="2"/>
  <c r="BF584" i="2"/>
  <c r="AM586" i="2"/>
  <c r="AU586" i="2"/>
  <c r="BK586" i="2"/>
  <c r="BS586" i="2"/>
  <c r="CA586" i="2"/>
  <c r="CI586" i="2"/>
  <c r="AW586" i="2"/>
  <c r="BE586" i="2"/>
  <c r="BM586" i="2"/>
  <c r="BU586" i="2"/>
  <c r="CC586" i="2"/>
  <c r="AQ588" i="2"/>
  <c r="AY588" i="2"/>
  <c r="BG588" i="2"/>
  <c r="BO588" i="2"/>
  <c r="CE588" i="2"/>
  <c r="AS587" i="2"/>
  <c r="BA587" i="2"/>
  <c r="BI587" i="2"/>
  <c r="BY587" i="2"/>
  <c r="CG587" i="2"/>
  <c r="AM587" i="2"/>
  <c r="AU587" i="2"/>
  <c r="BC587" i="2"/>
  <c r="BK587" i="2"/>
  <c r="CA587" i="2"/>
  <c r="CI587" i="2"/>
  <c r="BU589" i="2"/>
  <c r="AQ589" i="2"/>
  <c r="AY589" i="2"/>
  <c r="BG589" i="2"/>
  <c r="BO589" i="2"/>
  <c r="BW589" i="2"/>
  <c r="CE589" i="2"/>
  <c r="AS589" i="2"/>
  <c r="BA589" i="2"/>
  <c r="BI589" i="2"/>
  <c r="BQ589" i="2"/>
  <c r="CG589" i="2"/>
  <c r="E181" i="2"/>
  <c r="AO274" i="2"/>
  <c r="AW274" i="2"/>
  <c r="BE274" i="2"/>
  <c r="E182" i="2"/>
  <c r="AS277" i="2"/>
  <c r="BA277" i="2"/>
  <c r="AM208" i="2"/>
  <c r="AU208" i="2"/>
  <c r="BC208" i="2"/>
  <c r="BK208" i="2"/>
  <c r="BS208" i="2"/>
  <c r="CA208" i="2"/>
  <c r="CI208" i="2"/>
  <c r="AO209" i="2"/>
  <c r="AW209" i="2"/>
  <c r="BE209" i="2"/>
  <c r="BM209" i="2"/>
  <c r="BU209" i="2"/>
  <c r="CC209" i="2"/>
  <c r="AQ210" i="2"/>
  <c r="AY210" i="2"/>
  <c r="BG210" i="2"/>
  <c r="BO210" i="2"/>
  <c r="BW210" i="2"/>
  <c r="CE210" i="2"/>
  <c r="AS211" i="2"/>
  <c r="BA211" i="2"/>
  <c r="BI211" i="2"/>
  <c r="BQ211" i="2"/>
  <c r="BY211" i="2"/>
  <c r="CG211" i="2"/>
  <c r="AM212" i="2"/>
  <c r="AU212" i="2"/>
  <c r="BC212" i="2"/>
  <c r="BK212" i="2"/>
  <c r="BS212" i="2"/>
  <c r="CA212" i="2"/>
  <c r="CI212" i="2"/>
  <c r="AO213" i="2"/>
  <c r="AW213" i="2"/>
  <c r="BE213" i="2"/>
  <c r="BM213" i="2"/>
  <c r="BU213" i="2"/>
  <c r="CC213" i="2"/>
  <c r="AQ214" i="2"/>
  <c r="AY214" i="2"/>
  <c r="BG214" i="2"/>
  <c r="BO214" i="2"/>
  <c r="BW214" i="2"/>
  <c r="CE214" i="2"/>
  <c r="AS215" i="2"/>
  <c r="BA215" i="2"/>
  <c r="BI215" i="2"/>
  <c r="BQ215" i="2"/>
  <c r="BY215" i="2"/>
  <c r="CG215" i="2"/>
  <c r="BB364" i="2"/>
  <c r="AN366" i="2"/>
  <c r="CJ366" i="2"/>
  <c r="BO369" i="2"/>
  <c r="CE369" i="2"/>
  <c r="BQ364" i="2"/>
  <c r="CI366" i="2"/>
  <c r="AQ370" i="2"/>
  <c r="BQ365" i="2"/>
  <c r="CI367" i="2"/>
  <c r="AW369" i="2"/>
  <c r="AY395" i="2"/>
  <c r="BW395" i="2"/>
  <c r="AZ396" i="2"/>
  <c r="BH396" i="2"/>
  <c r="BZ398" i="2"/>
  <c r="AM399" i="2"/>
  <c r="BC399" i="2"/>
  <c r="BK399" i="2"/>
  <c r="CA399" i="2"/>
  <c r="AO401" i="2"/>
  <c r="AW401" i="2"/>
  <c r="BE401" i="2"/>
  <c r="BM401" i="2"/>
  <c r="BU401" i="2"/>
  <c r="CC401" i="2"/>
  <c r="AQ396" i="2"/>
  <c r="AY396" i="2"/>
  <c r="BG396" i="2"/>
  <c r="BO396" i="2"/>
  <c r="BW396" i="2"/>
  <c r="BA398" i="2"/>
  <c r="BY398" i="2"/>
  <c r="BZ399" i="2"/>
  <c r="AN401" i="2"/>
  <c r="BN396" i="2"/>
  <c r="BV396" i="2"/>
  <c r="AY397" i="2"/>
  <c r="BW397" i="2"/>
  <c r="AS399" i="2"/>
  <c r="BA399" i="2"/>
  <c r="BI399" i="2"/>
  <c r="BQ399" i="2"/>
  <c r="BY399" i="2"/>
  <c r="CG399" i="2"/>
  <c r="BC401" i="2"/>
  <c r="CI401" i="2"/>
  <c r="E184" i="2"/>
  <c r="E180" i="2"/>
  <c r="E183" i="2"/>
  <c r="E179" i="2"/>
  <c r="BD263" i="2"/>
  <c r="AY60" i="2"/>
  <c r="AQ60" i="2"/>
  <c r="E185" i="2"/>
  <c r="BE589" i="2"/>
  <c r="AW585" i="2"/>
  <c r="BU580" i="2"/>
  <c r="AR242" i="2"/>
  <c r="AU370" i="2"/>
  <c r="BE369" i="2"/>
  <c r="AY368" i="2"/>
  <c r="BA367" i="2"/>
  <c r="BS366" i="2"/>
  <c r="AM366" i="2"/>
  <c r="BO364" i="2"/>
  <c r="BH241" i="2"/>
  <c r="AQ238" i="2"/>
  <c r="BD280" i="2"/>
  <c r="CI589" i="2"/>
  <c r="BQ588" i="2"/>
  <c r="AO588" i="2"/>
  <c r="CC585" i="2"/>
  <c r="BG585" i="2"/>
  <c r="AZ242" i="2"/>
  <c r="AZ238" i="2"/>
  <c r="BS370" i="2"/>
  <c r="BM369" i="2"/>
  <c r="BW368" i="2"/>
  <c r="AQ368" i="2"/>
  <c r="BI367" i="2"/>
  <c r="AU366" i="2"/>
  <c r="AQ242" i="2"/>
  <c r="AQ239" i="2"/>
  <c r="BB300" i="2"/>
  <c r="AP278" i="2"/>
  <c r="AP280" i="2"/>
  <c r="AU589" i="2"/>
  <c r="AW588" i="2"/>
  <c r="BC580" i="2"/>
  <c r="CC369" i="2"/>
  <c r="BO368" i="2"/>
  <c r="CG367" i="2"/>
  <c r="CA366" i="2"/>
  <c r="AO365" i="2"/>
  <c r="AY242" i="2"/>
  <c r="AZ241" i="2"/>
  <c r="AY238" i="2"/>
  <c r="AT300" i="2"/>
  <c r="BS589" i="2"/>
  <c r="CC589" i="2"/>
  <c r="BI588" i="2"/>
  <c r="CC588" i="2"/>
  <c r="BI585" i="2"/>
  <c r="BS585" i="2"/>
  <c r="BM580" i="2"/>
  <c r="BH242" i="2"/>
  <c r="AM370" i="2"/>
  <c r="CE368" i="2"/>
  <c r="BY367" i="2"/>
  <c r="BK366" i="2"/>
  <c r="AR241" i="2"/>
  <c r="AY239" i="2"/>
  <c r="AN280" i="2"/>
  <c r="BV589" i="2"/>
  <c r="BN589" i="2"/>
  <c r="AP589" i="2"/>
  <c r="BD589" i="2"/>
  <c r="CF587" i="2"/>
  <c r="BX587" i="2"/>
  <c r="BP587" i="2"/>
  <c r="AZ587" i="2"/>
  <c r="AR587" i="2"/>
  <c r="CH587" i="2"/>
  <c r="BZ587" i="2"/>
  <c r="BR587" i="2"/>
  <c r="BJ587" i="2"/>
  <c r="BB587" i="2"/>
  <c r="AT587" i="2"/>
  <c r="CD588" i="2"/>
  <c r="BV588" i="2"/>
  <c r="BN588" i="2"/>
  <c r="BF588" i="2"/>
  <c r="AX588" i="2"/>
  <c r="AP588" i="2"/>
  <c r="CH586" i="2"/>
  <c r="BZ586" i="2"/>
  <c r="BR586" i="2"/>
  <c r="BJ586" i="2"/>
  <c r="BB586" i="2"/>
  <c r="AT586" i="2"/>
  <c r="CJ586" i="2"/>
  <c r="G600" i="2" s="1"/>
  <c r="CB586" i="2"/>
  <c r="BT586" i="2"/>
  <c r="BL586" i="2"/>
  <c r="BD586" i="2"/>
  <c r="AV586" i="2"/>
  <c r="AN586" i="2"/>
  <c r="CD586" i="2"/>
  <c r="BV586" i="2"/>
  <c r="BN586" i="2"/>
  <c r="BF586" i="2"/>
  <c r="AX586" i="2"/>
  <c r="AP586" i="2"/>
  <c r="CF588" i="2"/>
  <c r="BH588" i="2"/>
  <c r="AZ588" i="2"/>
  <c r="CF584" i="2"/>
  <c r="BX584" i="2"/>
  <c r="AT584" i="2"/>
  <c r="CJ584" i="2"/>
  <c r="G598" i="2" s="1"/>
  <c r="CB584" i="2"/>
  <c r="BT584" i="2"/>
  <c r="BL584" i="2"/>
  <c r="BD584" i="2"/>
  <c r="AV584" i="2"/>
  <c r="AN584" i="2"/>
  <c r="AX583" i="2"/>
  <c r="CF583" i="2"/>
  <c r="BX583" i="2"/>
  <c r="BP583" i="2"/>
  <c r="BH583" i="2"/>
  <c r="AZ583" i="2"/>
  <c r="CB585" i="2"/>
  <c r="BT585" i="2"/>
  <c r="AV585" i="2"/>
  <c r="CH582" i="2"/>
  <c r="BZ582" i="2"/>
  <c r="BR582" i="2"/>
  <c r="BJ582" i="2"/>
  <c r="BB582" i="2"/>
  <c r="AT582" i="2"/>
  <c r="CJ582" i="2"/>
  <c r="G596" i="2" s="1"/>
  <c r="CB582" i="2"/>
  <c r="BT582" i="2"/>
  <c r="BL582" i="2"/>
  <c r="BD582" i="2"/>
  <c r="AV582" i="2"/>
  <c r="AN582" i="2"/>
  <c r="CD585" i="2"/>
  <c r="BF585" i="2"/>
  <c r="AX585" i="2"/>
  <c r="CD581" i="2"/>
  <c r="BV581" i="2"/>
  <c r="BN581" i="2"/>
  <c r="BF581" i="2"/>
  <c r="AX581" i="2"/>
  <c r="AP581" i="2"/>
  <c r="CF581" i="2"/>
  <c r="BX581" i="2"/>
  <c r="BP581" i="2"/>
  <c r="BH581" i="2"/>
  <c r="AR581" i="2"/>
  <c r="CD580" i="2"/>
  <c r="BV580" i="2"/>
  <c r="BN580" i="2"/>
  <c r="BF580" i="2"/>
  <c r="AX580" i="2"/>
  <c r="AP580" i="2"/>
  <c r="CF580" i="2"/>
  <c r="BX580" i="2"/>
  <c r="BP580" i="2"/>
  <c r="BH580" i="2"/>
  <c r="AZ580" i="2"/>
  <c r="AR580" i="2"/>
  <c r="AT580" i="2"/>
  <c r="BD580" i="2"/>
  <c r="AV580" i="2"/>
  <c r="AS369" i="2"/>
  <c r="CI368" i="2"/>
  <c r="CA368" i="2"/>
  <c r="BS368" i="2"/>
  <c r="AU368" i="2"/>
  <c r="AM368" i="2"/>
  <c r="BM367" i="2"/>
  <c r="BE367" i="2"/>
  <c r="CE366" i="2"/>
  <c r="BW366" i="2"/>
  <c r="AY366" i="2"/>
  <c r="AQ366" i="2"/>
  <c r="BI365" i="2"/>
  <c r="CI364" i="2"/>
  <c r="BC364" i="2"/>
  <c r="AU364" i="2"/>
  <c r="CC370" i="2"/>
  <c r="BU370" i="2"/>
  <c r="BM370" i="2"/>
  <c r="BE370" i="2"/>
  <c r="BQ368" i="2"/>
  <c r="BC367" i="2"/>
  <c r="CE365" i="2"/>
  <c r="BF280" i="2"/>
  <c r="AX280" i="2"/>
  <c r="AQ275" i="2"/>
  <c r="AZ274" i="2"/>
  <c r="AR274" i="2"/>
  <c r="BB69" i="2"/>
  <c r="BO584" i="2"/>
  <c r="BG584" i="2"/>
  <c r="AY584" i="2"/>
  <c r="AQ584" i="2"/>
  <c r="BA263" i="2"/>
  <c r="AV254" i="2"/>
  <c r="AV277" i="2"/>
  <c r="CJ587" i="2"/>
  <c r="G601" i="2" s="1"/>
  <c r="CB587" i="2"/>
  <c r="BT587" i="2"/>
  <c r="BL587" i="2"/>
  <c r="BD587" i="2"/>
  <c r="AV587" i="2"/>
  <c r="AN587" i="2"/>
  <c r="CF586" i="2"/>
  <c r="BX586" i="2"/>
  <c r="BP586" i="2"/>
  <c r="BH586" i="2"/>
  <c r="AZ586" i="2"/>
  <c r="AR586" i="2"/>
  <c r="CD584" i="2"/>
  <c r="BV584" i="2"/>
  <c r="AX584" i="2"/>
  <c r="AP584" i="2"/>
  <c r="CH583" i="2"/>
  <c r="CI370" i="2"/>
  <c r="BU369" i="2"/>
  <c r="BG368" i="2"/>
  <c r="AS367" i="2"/>
  <c r="BC366" i="2"/>
  <c r="AW365" i="2"/>
  <c r="BE275" i="2"/>
  <c r="CA401" i="2"/>
  <c r="AU401" i="2"/>
  <c r="BU400" i="2"/>
  <c r="AW400" i="2"/>
  <c r="BG399" i="2"/>
  <c r="CG398" i="2"/>
  <c r="AS398" i="2"/>
  <c r="BS397" i="2"/>
  <c r="CC396" i="2"/>
  <c r="BE396" i="2"/>
  <c r="BO395" i="2"/>
  <c r="AQ395" i="2"/>
  <c r="BQ400" i="2"/>
  <c r="BR583" i="2"/>
  <c r="AT583" i="2"/>
  <c r="CH370" i="2"/>
  <c r="BZ370" i="2"/>
  <c r="BR370" i="2"/>
  <c r="BJ370" i="2"/>
  <c r="BB370" i="2"/>
  <c r="AT370" i="2"/>
  <c r="CJ369" i="2"/>
  <c r="CB369" i="2"/>
  <c r="BT369" i="2"/>
  <c r="BL369" i="2"/>
  <c r="BD369" i="2"/>
  <c r="AV369" i="2"/>
  <c r="AN369" i="2"/>
  <c r="CD368" i="2"/>
  <c r="BV368" i="2"/>
  <c r="BN368" i="2"/>
  <c r="BF368" i="2"/>
  <c r="AX368" i="2"/>
  <c r="AP368" i="2"/>
  <c r="CF367" i="2"/>
  <c r="BX367" i="2"/>
  <c r="BP367" i="2"/>
  <c r="BH367" i="2"/>
  <c r="AZ367" i="2"/>
  <c r="AR367" i="2"/>
  <c r="CH366" i="2"/>
  <c r="BZ366" i="2"/>
  <c r="BR366" i="2"/>
  <c r="BJ366" i="2"/>
  <c r="BB366" i="2"/>
  <c r="AT366" i="2"/>
  <c r="CJ365" i="2"/>
  <c r="CB365" i="2"/>
  <c r="BT365" i="2"/>
  <c r="BL365" i="2"/>
  <c r="BD365" i="2"/>
  <c r="AV365" i="2"/>
  <c r="AN365" i="2"/>
  <c r="CD364" i="2"/>
  <c r="BV364" i="2"/>
  <c r="BN364" i="2"/>
  <c r="BF364" i="2"/>
  <c r="AX364" i="2"/>
  <c r="AP364" i="2"/>
  <c r="BB369" i="2"/>
  <c r="BT368" i="2"/>
  <c r="CD370" i="2"/>
  <c r="BV370" i="2"/>
  <c r="BN370" i="2"/>
  <c r="BF370" i="2"/>
  <c r="AX370" i="2"/>
  <c r="BF307" i="2"/>
  <c r="BF306" i="2"/>
  <c r="AO304" i="2"/>
  <c r="AX302" i="2"/>
  <c r="AP302" i="2"/>
  <c r="BF300" i="2"/>
  <c r="AX300" i="2"/>
  <c r="BE305" i="2"/>
  <c r="AN303" i="2"/>
  <c r="BE301" i="2"/>
  <c r="AW301" i="2"/>
  <c r="BE300" i="2"/>
  <c r="AW300" i="2"/>
  <c r="AO300" i="2"/>
  <c r="CC75" i="2"/>
  <c r="BM75" i="2"/>
  <c r="CJ69" i="2"/>
  <c r="CB69" i="2"/>
  <c r="BT69" i="2"/>
  <c r="BL69" i="2"/>
  <c r="BD69" i="2"/>
  <c r="AV69" i="2"/>
  <c r="AN69" i="2"/>
  <c r="BE307" i="2"/>
  <c r="AW307" i="2"/>
  <c r="BE306" i="2"/>
  <c r="AW306" i="2"/>
  <c r="AO306" i="2"/>
  <c r="BF305" i="2"/>
  <c r="AX305" i="2"/>
  <c r="AP305" i="2"/>
  <c r="BE303" i="2"/>
  <c r="AW303" i="2"/>
  <c r="AO303" i="2"/>
  <c r="BE302" i="2"/>
  <c r="AW302" i="2"/>
  <c r="AO302" i="2"/>
  <c r="BF301" i="2"/>
  <c r="AX301" i="2"/>
  <c r="AP301" i="2"/>
  <c r="BD307" i="2"/>
  <c r="AV307" i="2"/>
  <c r="AN307" i="2"/>
  <c r="BD306" i="2"/>
  <c r="AV306" i="2"/>
  <c r="AN306" i="2"/>
  <c r="BD305" i="2"/>
  <c r="AV305" i="2"/>
  <c r="AN305" i="2"/>
  <c r="BC303" i="2"/>
  <c r="AU303" i="2"/>
  <c r="AM303" i="2"/>
  <c r="BD302" i="2"/>
  <c r="AV302" i="2"/>
  <c r="AN302" i="2"/>
  <c r="BD301" i="2"/>
  <c r="AV301" i="2"/>
  <c r="AN301" i="2"/>
  <c r="CH239" i="2"/>
  <c r="CH242" i="2"/>
  <c r="BC241" i="2"/>
  <c r="AU300" i="2"/>
  <c r="AM300" i="2"/>
  <c r="AR279" i="2"/>
  <c r="AU263" i="2"/>
  <c r="BC263" i="2"/>
  <c r="BE278" i="2"/>
  <c r="BF277" i="2"/>
  <c r="AP254" i="2"/>
  <c r="AR275" i="2"/>
  <c r="BA242" i="2"/>
  <c r="AZ237" i="2"/>
  <c r="BF235" i="2"/>
  <c r="AX235" i="2"/>
  <c r="AT276" i="2"/>
  <c r="CI75" i="2"/>
  <c r="AU75" i="2"/>
  <c r="CF75" i="2"/>
  <c r="BX75" i="2"/>
  <c r="BP75" i="2"/>
  <c r="BH75" i="2"/>
  <c r="AZ75" i="2"/>
  <c r="AR75" i="2"/>
  <c r="AZ64" i="2"/>
  <c r="AR64" i="2"/>
  <c r="CI301" i="2"/>
  <c r="F311" i="2" s="1"/>
  <c r="BF276" i="2"/>
  <c r="BD254" i="2"/>
  <c r="AN254" i="2"/>
  <c r="BF75" i="2"/>
  <c r="CI304" i="2"/>
  <c r="F314" i="2" s="1"/>
  <c r="CH302" i="2"/>
  <c r="BE280" i="2"/>
  <c r="AW280" i="2"/>
  <c r="AO280" i="2"/>
  <c r="BF279" i="2"/>
  <c r="AX279" i="2"/>
  <c r="AP279" i="2"/>
  <c r="AZ277" i="2"/>
  <c r="AR277" i="2"/>
  <c r="BA276" i="2"/>
  <c r="AS276" i="2"/>
  <c r="BB275" i="2"/>
  <c r="AT275" i="2"/>
  <c r="CI274" i="2"/>
  <c r="BC274" i="2"/>
  <c r="AU274" i="2"/>
  <c r="AM274" i="2"/>
  <c r="BD240" i="2"/>
  <c r="AV240" i="2"/>
  <c r="AN240" i="2"/>
  <c r="BE236" i="2"/>
  <c r="AW236" i="2"/>
  <c r="AO236" i="2"/>
  <c r="BE242" i="2"/>
  <c r="AW242" i="2"/>
  <c r="AO242" i="2"/>
  <c r="BF241" i="2"/>
  <c r="AX241" i="2"/>
  <c r="AP241" i="2"/>
  <c r="BF240" i="2"/>
  <c r="AX240" i="2"/>
  <c r="AP240" i="2"/>
  <c r="BE239" i="2"/>
  <c r="AW239" i="2"/>
  <c r="AO239" i="2"/>
  <c r="BE238" i="2"/>
  <c r="AW238" i="2"/>
  <c r="AO238" i="2"/>
  <c r="BD237" i="2"/>
  <c r="AV237" i="2"/>
  <c r="AN237" i="2"/>
  <c r="BC236" i="2"/>
  <c r="AU236" i="2"/>
  <c r="AM236" i="2"/>
  <c r="BB235" i="2"/>
  <c r="AT235" i="2"/>
  <c r="CH69" i="2"/>
  <c r="BZ69" i="2"/>
  <c r="BR69" i="2"/>
  <c r="BJ69" i="2"/>
  <c r="AT69" i="2"/>
  <c r="CH303" i="2"/>
  <c r="AV263" i="2"/>
  <c r="CD75" i="2"/>
  <c r="BN75" i="2"/>
  <c r="AX75" i="2"/>
  <c r="AP75" i="2"/>
  <c r="BI69" i="2"/>
  <c r="BA69" i="2"/>
  <c r="BP588" i="2"/>
  <c r="BL585" i="2"/>
  <c r="BV585" i="2"/>
  <c r="BJ580" i="2"/>
  <c r="BL589" i="2"/>
  <c r="CJ585" i="2"/>
  <c r="G599" i="2" s="1"/>
  <c r="BT580" i="2"/>
  <c r="BX588" i="2"/>
  <c r="AP585" i="2"/>
  <c r="BR580" i="2"/>
  <c r="CJ589" i="2"/>
  <c r="G603" i="2" s="1"/>
  <c r="AR588" i="2"/>
  <c r="BN585" i="2"/>
  <c r="CB580" i="2"/>
  <c r="BZ580" i="2"/>
  <c r="BB580" i="2"/>
  <c r="BD585" i="2"/>
  <c r="AN580" i="2"/>
  <c r="CH580" i="2"/>
  <c r="CJ580" i="2"/>
  <c r="G594" i="2" s="1"/>
  <c r="CA589" i="2"/>
  <c r="BK589" i="2"/>
  <c r="BC589" i="2"/>
  <c r="AM589" i="2"/>
  <c r="BM589" i="2"/>
  <c r="AW589" i="2"/>
  <c r="AO589" i="2"/>
  <c r="CG588" i="2"/>
  <c r="BY588" i="2"/>
  <c r="BA588" i="2"/>
  <c r="AS588" i="2"/>
  <c r="BM588" i="2"/>
  <c r="BE588" i="2"/>
  <c r="BU585" i="2"/>
  <c r="BM585" i="2"/>
  <c r="BE585" i="2"/>
  <c r="AO585" i="2"/>
  <c r="CE585" i="2"/>
  <c r="BW585" i="2"/>
  <c r="BO585" i="2"/>
  <c r="AY585" i="2"/>
  <c r="AQ585" i="2"/>
  <c r="CG585" i="2"/>
  <c r="BY585" i="2"/>
  <c r="BA585" i="2"/>
  <c r="AS585" i="2"/>
  <c r="CI585" i="2"/>
  <c r="CA585" i="2"/>
  <c r="BK585" i="2"/>
  <c r="BC585" i="2"/>
  <c r="AU585" i="2"/>
  <c r="CI580" i="2"/>
  <c r="CA580" i="2"/>
  <c r="BS580" i="2"/>
  <c r="BK580" i="2"/>
  <c r="CC580" i="2"/>
  <c r="AW580" i="2"/>
  <c r="AO580" i="2"/>
  <c r="CB589" i="2"/>
  <c r="BT589" i="2"/>
  <c r="AV589" i="2"/>
  <c r="AN589" i="2"/>
  <c r="CD589" i="2"/>
  <c r="BF589" i="2"/>
  <c r="AX589" i="2"/>
  <c r="CD587" i="2"/>
  <c r="BV587" i="2"/>
  <c r="BN587" i="2"/>
  <c r="BF587" i="2"/>
  <c r="AX587" i="2"/>
  <c r="AP587" i="2"/>
  <c r="CJ588" i="2"/>
  <c r="G602" i="2" s="1"/>
  <c r="CB588" i="2"/>
  <c r="BT588" i="2"/>
  <c r="BL588" i="2"/>
  <c r="BD588" i="2"/>
  <c r="AV588" i="2"/>
  <c r="AN588" i="2"/>
  <c r="BH584" i="2"/>
  <c r="AZ584" i="2"/>
  <c r="AR584" i="2"/>
  <c r="CH584" i="2"/>
  <c r="BZ584" i="2"/>
  <c r="BR584" i="2"/>
  <c r="BJ584" i="2"/>
  <c r="BB584" i="2"/>
  <c r="CJ583" i="2"/>
  <c r="G597" i="2" s="1"/>
  <c r="BL583" i="2"/>
  <c r="BD583" i="2"/>
  <c r="AV583" i="2"/>
  <c r="AN583" i="2"/>
  <c r="CD583" i="2"/>
  <c r="BV583" i="2"/>
  <c r="BN583" i="2"/>
  <c r="BF583" i="2"/>
  <c r="AP583" i="2"/>
  <c r="BG370" i="2"/>
  <c r="CG369" i="2"/>
  <c r="BY369" i="2"/>
  <c r="CJ368" i="2"/>
  <c r="CJ370" i="2"/>
  <c r="CB370" i="2"/>
  <c r="BL370" i="2"/>
  <c r="BD370" i="2"/>
  <c r="AV370" i="2"/>
  <c r="BD300" i="2"/>
  <c r="AV300" i="2"/>
  <c r="AN300" i="2"/>
  <c r="BS401" i="2"/>
  <c r="AM401" i="2"/>
  <c r="BM400" i="2"/>
  <c r="BW399" i="2"/>
  <c r="AY399" i="2"/>
  <c r="BI398" i="2"/>
  <c r="CI397" i="2"/>
  <c r="AU397" i="2"/>
  <c r="BU396" i="2"/>
  <c r="CE395" i="2"/>
  <c r="BG395" i="2"/>
  <c r="CJ401" i="2"/>
  <c r="CB401" i="2"/>
  <c r="BT401" i="2"/>
  <c r="BL401" i="2"/>
  <c r="BD401" i="2"/>
  <c r="AV401" i="2"/>
  <c r="CD400" i="2"/>
  <c r="BV400" i="2"/>
  <c r="BF400" i="2"/>
  <c r="AX400" i="2"/>
  <c r="CF399" i="2"/>
  <c r="BX399" i="2"/>
  <c r="BP399" i="2"/>
  <c r="BH399" i="2"/>
  <c r="AR399" i="2"/>
  <c r="CH398" i="2"/>
  <c r="BR398" i="2"/>
  <c r="BJ398" i="2"/>
  <c r="BB398" i="2"/>
  <c r="AT398" i="2"/>
  <c r="CB397" i="2"/>
  <c r="BT397" i="2"/>
  <c r="BD397" i="2"/>
  <c r="AV397" i="2"/>
  <c r="AN397" i="2"/>
  <c r="CD396" i="2"/>
  <c r="BF396" i="2"/>
  <c r="AP396" i="2"/>
  <c r="CF395" i="2"/>
  <c r="BX395" i="2"/>
  <c r="BP395" i="2"/>
  <c r="AR395" i="2"/>
  <c r="CF401" i="2"/>
  <c r="BX401" i="2"/>
  <c r="BP401" i="2"/>
  <c r="BH401" i="2"/>
  <c r="AZ401" i="2"/>
  <c r="AR401" i="2"/>
  <c r="CH400" i="2"/>
  <c r="BZ400" i="2"/>
  <c r="BR400" i="2"/>
  <c r="BJ400" i="2"/>
  <c r="BB400" i="2"/>
  <c r="AT400" i="2"/>
  <c r="CJ399" i="2"/>
  <c r="CB399" i="2"/>
  <c r="BT399" i="2"/>
  <c r="BL399" i="2"/>
  <c r="BD399" i="2"/>
  <c r="AV399" i="2"/>
  <c r="AN399" i="2"/>
  <c r="CD398" i="2"/>
  <c r="BV398" i="2"/>
  <c r="BN398" i="2"/>
  <c r="BF398" i="2"/>
  <c r="AX398" i="2"/>
  <c r="AP398" i="2"/>
  <c r="CF397" i="2"/>
  <c r="BX397" i="2"/>
  <c r="BP397" i="2"/>
  <c r="BH397" i="2"/>
  <c r="AZ397" i="2"/>
  <c r="AR397" i="2"/>
  <c r="CH396" i="2"/>
  <c r="BZ396" i="2"/>
  <c r="BR396" i="2"/>
  <c r="BJ396" i="2"/>
  <c r="BB396" i="2"/>
  <c r="AT396" i="2"/>
  <c r="CJ395" i="2"/>
  <c r="CB395" i="2"/>
  <c r="BT395" i="2"/>
  <c r="BL395" i="2"/>
  <c r="BD395" i="2"/>
  <c r="AV395" i="2"/>
  <c r="AN395" i="2"/>
  <c r="BY401" i="2"/>
  <c r="AS401" i="2"/>
  <c r="BG401" i="2"/>
  <c r="BI400" i="2"/>
  <c r="AS400" i="2"/>
  <c r="CI399" i="2"/>
  <c r="AU399" i="2"/>
  <c r="CC398" i="2"/>
  <c r="BU398" i="2"/>
  <c r="CE397" i="2"/>
  <c r="BO397" i="2"/>
  <c r="BG397" i="2"/>
  <c r="BQ396" i="2"/>
  <c r="BA396" i="2"/>
  <c r="AS396" i="2"/>
  <c r="BC395" i="2"/>
  <c r="AM395" i="2"/>
  <c r="BV401" i="2"/>
  <c r="BN401" i="2"/>
  <c r="BF401" i="2"/>
  <c r="AP401" i="2"/>
  <c r="CF400" i="2"/>
  <c r="BX400" i="2"/>
  <c r="BP400" i="2"/>
  <c r="BH400" i="2"/>
  <c r="CH399" i="2"/>
  <c r="BR399" i="2"/>
  <c r="BJ399" i="2"/>
  <c r="BB399" i="2"/>
  <c r="AT399" i="2"/>
  <c r="BT398" i="2"/>
  <c r="BD398" i="2"/>
  <c r="AV398" i="2"/>
  <c r="AN398" i="2"/>
  <c r="CD397" i="2"/>
  <c r="BF397" i="2"/>
  <c r="AP397" i="2"/>
  <c r="CF396" i="2"/>
  <c r="BX396" i="2"/>
  <c r="BP396" i="2"/>
  <c r="AR396" i="2"/>
  <c r="BZ395" i="2"/>
  <c r="BR395" i="2"/>
  <c r="BJ395" i="2"/>
  <c r="BB395" i="2"/>
  <c r="CC365" i="2"/>
  <c r="BM365" i="2"/>
  <c r="BE365" i="2"/>
  <c r="CE364" i="2"/>
  <c r="BW364" i="2"/>
  <c r="BG364" i="2"/>
  <c r="AY364" i="2"/>
  <c r="AQ364" i="2"/>
  <c r="AP370" i="2"/>
  <c r="CF369" i="2"/>
  <c r="BX369" i="2"/>
  <c r="BP369" i="2"/>
  <c r="BH369" i="2"/>
  <c r="AZ369" i="2"/>
  <c r="AR369" i="2"/>
  <c r="BZ368" i="2"/>
  <c r="BR368" i="2"/>
  <c r="BJ368" i="2"/>
  <c r="BB368" i="2"/>
  <c r="AT368" i="2"/>
  <c r="CJ367" i="2"/>
  <c r="CB367" i="2"/>
  <c r="BT367" i="2"/>
  <c r="BL367" i="2"/>
  <c r="BD367" i="2"/>
  <c r="AV367" i="2"/>
  <c r="AN367" i="2"/>
  <c r="CD366" i="2"/>
  <c r="BV366" i="2"/>
  <c r="BF366" i="2"/>
  <c r="AX366" i="2"/>
  <c r="AP366" i="2"/>
  <c r="CF365" i="2"/>
  <c r="BX365" i="2"/>
  <c r="BH365" i="2"/>
  <c r="AZ365" i="2"/>
  <c r="AR365" i="2"/>
  <c r="CH364" i="2"/>
  <c r="BZ364" i="2"/>
  <c r="BR364" i="2"/>
  <c r="BJ364" i="2"/>
  <c r="AT364" i="2"/>
  <c r="CH305" i="2"/>
  <c r="CH304" i="2"/>
  <c r="BI302" i="2"/>
  <c r="CH300" i="2"/>
  <c r="AZ254" i="2"/>
  <c r="AR254" i="2"/>
  <c r="CI241" i="2"/>
  <c r="F251" i="2" s="1"/>
  <c r="CI238" i="2"/>
  <c r="F248" i="2" s="1"/>
  <c r="BH235" i="2"/>
  <c r="CJ75" i="2"/>
  <c r="CB75" i="2"/>
  <c r="BT75" i="2"/>
  <c r="BL75" i="2"/>
  <c r="BD75" i="2"/>
  <c r="AV75" i="2"/>
  <c r="AN75" i="2"/>
  <c r="CF69" i="2"/>
  <c r="BX69" i="2"/>
  <c r="BP69" i="2"/>
  <c r="BH69" i="2"/>
  <c r="AZ69" i="2"/>
  <c r="AR69" i="2"/>
  <c r="BB64" i="2"/>
  <c r="BF65" i="2"/>
  <c r="AX65" i="2"/>
  <c r="AP65" i="2"/>
  <c r="BF64" i="2"/>
  <c r="BI304" i="2"/>
  <c r="BI240" i="2"/>
  <c r="F173" i="2"/>
  <c r="AW370" i="2"/>
  <c r="AO370" i="2"/>
  <c r="BW369" i="2"/>
  <c r="BG369" i="2"/>
  <c r="AY369" i="2"/>
  <c r="AQ369" i="2"/>
  <c r="CG368" i="2"/>
  <c r="BY368" i="2"/>
  <c r="BA368" i="2"/>
  <c r="AS368" i="2"/>
  <c r="CA367" i="2"/>
  <c r="BS367" i="2"/>
  <c r="BK367" i="2"/>
  <c r="AU367" i="2"/>
  <c r="AM367" i="2"/>
  <c r="CC366" i="2"/>
  <c r="BE366" i="2"/>
  <c r="AW366" i="2"/>
  <c r="AO366" i="2"/>
  <c r="BW365" i="2"/>
  <c r="BO365" i="2"/>
  <c r="AQ365" i="2"/>
  <c r="CG364" i="2"/>
  <c r="BY364" i="2"/>
  <c r="BI364" i="2"/>
  <c r="BA364" i="2"/>
  <c r="AS364" i="2"/>
  <c r="BE263" i="2"/>
  <c r="AW263" i="2"/>
  <c r="AO263" i="2"/>
  <c r="AW276" i="2"/>
  <c r="BF254" i="2"/>
  <c r="AX254" i="2"/>
  <c r="BI242" i="2"/>
  <c r="CI240" i="2"/>
  <c r="F250" i="2" s="1"/>
  <c r="BH236" i="2"/>
  <c r="CA75" i="2"/>
  <c r="BS75" i="2"/>
  <c r="BK75" i="2"/>
  <c r="BC75" i="2"/>
  <c r="AM75" i="2"/>
  <c r="BW69" i="2"/>
  <c r="BO69" i="2"/>
  <c r="AY69" i="2"/>
  <c r="AQ69" i="2"/>
  <c r="AN370" i="2"/>
  <c r="CD369" i="2"/>
  <c r="BV369" i="2"/>
  <c r="BN369" i="2"/>
  <c r="BF369" i="2"/>
  <c r="AX369" i="2"/>
  <c r="AP369" i="2"/>
  <c r="CF368" i="2"/>
  <c r="BX368" i="2"/>
  <c r="BP368" i="2"/>
  <c r="BH368" i="2"/>
  <c r="AR368" i="2"/>
  <c r="CH367" i="2"/>
  <c r="BZ367" i="2"/>
  <c r="BR367" i="2"/>
  <c r="BJ367" i="2"/>
  <c r="AT367" i="2"/>
  <c r="CB366" i="2"/>
  <c r="BT366" i="2"/>
  <c r="BL366" i="2"/>
  <c r="BD366" i="2"/>
  <c r="AV366" i="2"/>
  <c r="CD365" i="2"/>
  <c r="BV365" i="2"/>
  <c r="BN365" i="2"/>
  <c r="BF365" i="2"/>
  <c r="AP365" i="2"/>
  <c r="CF364" i="2"/>
  <c r="BX364" i="2"/>
  <c r="BP364" i="2"/>
  <c r="BH364" i="2"/>
  <c r="AZ364" i="2"/>
  <c r="AR364" i="2"/>
  <c r="BE254" i="2"/>
  <c r="AO254" i="2"/>
  <c r="BI241" i="2"/>
  <c r="CH240" i="2"/>
  <c r="BI238" i="2"/>
  <c r="CH75" i="2"/>
  <c r="BZ75" i="2"/>
  <c r="BR75" i="2"/>
  <c r="BJ75" i="2"/>
  <c r="BB75" i="2"/>
  <c r="AT75" i="2"/>
  <c r="AT64" i="2"/>
  <c r="AM263" i="2"/>
  <c r="BH280" i="2"/>
  <c r="BH279" i="2"/>
  <c r="CI276" i="2"/>
  <c r="AU276" i="2"/>
  <c r="AM276" i="2"/>
  <c r="AX277" i="2"/>
  <c r="AP277" i="2"/>
  <c r="AZ276" i="2"/>
  <c r="AR276" i="2"/>
  <c r="BD275" i="2"/>
  <c r="AV275" i="2"/>
  <c r="AN275" i="2"/>
  <c r="BB274" i="2"/>
  <c r="AT274" i="2"/>
  <c r="BU75" i="2"/>
  <c r="BE75" i="2"/>
  <c r="AW75" i="2"/>
  <c r="AO75" i="2"/>
  <c r="CG69" i="2"/>
  <c r="BY69" i="2"/>
  <c r="BQ69" i="2"/>
  <c r="AS69" i="2"/>
  <c r="AM65" i="2"/>
  <c r="CH235" i="2"/>
  <c r="BB263" i="2"/>
  <c r="AT263" i="2"/>
  <c r="BH278" i="2"/>
  <c r="BA254" i="2"/>
  <c r="CH276" i="2"/>
  <c r="BE277" i="2"/>
  <c r="AW277" i="2"/>
  <c r="AO277" i="2"/>
  <c r="AY276" i="2"/>
  <c r="AQ276" i="2"/>
  <c r="CI275" i="2"/>
  <c r="BC275" i="2"/>
  <c r="AU275" i="2"/>
  <c r="AM275" i="2"/>
  <c r="BA274" i="2"/>
  <c r="AS274" i="2"/>
  <c r="AY280" i="2"/>
  <c r="CH263" i="2"/>
  <c r="AS263" i="2"/>
  <c r="AY278" i="2"/>
  <c r="BH277" i="2"/>
  <c r="CH275" i="2"/>
  <c r="BP370" i="2"/>
  <c r="AZ370" i="2"/>
  <c r="CH369" i="2"/>
  <c r="AT369" i="2"/>
  <c r="CB368" i="2"/>
  <c r="CI303" i="2"/>
  <c r="F313" i="2" s="1"/>
  <c r="BE279" i="2"/>
  <c r="AW279" i="2"/>
  <c r="AO279" i="2"/>
  <c r="CH254" i="2"/>
  <c r="BB254" i="2"/>
  <c r="AT254" i="2"/>
  <c r="AM277" i="2"/>
  <c r="BE276" i="2"/>
  <c r="BA275" i="2"/>
  <c r="AS275" i="2"/>
  <c r="BI64" i="2"/>
  <c r="BG65" i="2"/>
  <c r="BI239" i="2"/>
  <c r="AY263" i="2"/>
  <c r="AQ263" i="2"/>
  <c r="BC280" i="2"/>
  <c r="AU280" i="2"/>
  <c r="CI236" i="2"/>
  <c r="F246" i="2" s="1"/>
  <c r="BG303" i="2"/>
  <c r="BH239" i="2"/>
  <c r="CH237" i="2"/>
  <c r="CH236" i="2"/>
  <c r="F175" i="2"/>
  <c r="CI307" i="2"/>
  <c r="F317" i="2" s="1"/>
  <c r="CI263" i="2"/>
  <c r="CH307" i="2"/>
  <c r="CI65" i="2"/>
  <c r="CH274" i="2"/>
  <c r="BI300" i="2"/>
  <c r="BH238" i="2"/>
  <c r="BH302" i="2"/>
  <c r="BI237" i="2"/>
  <c r="BH304" i="2"/>
  <c r="BH307" i="2"/>
  <c r="BI306" i="2"/>
  <c r="BG302" i="2"/>
  <c r="BI307" i="2"/>
  <c r="BI236" i="2"/>
  <c r="BH306" i="2"/>
  <c r="BH301" i="2"/>
  <c r="BI305" i="2"/>
  <c r="BH300" i="2"/>
  <c r="BI276" i="2"/>
  <c r="BG305" i="2"/>
  <c r="BI301" i="2"/>
  <c r="BG239" i="2"/>
  <c r="BG306" i="2"/>
  <c r="BH275" i="2"/>
  <c r="BG240" i="2"/>
  <c r="BH254" i="2"/>
  <c r="BH65" i="2"/>
  <c r="BG304" i="2"/>
  <c r="BH237" i="2"/>
  <c r="BG242" i="2"/>
  <c r="BG277" i="2"/>
  <c r="BG237" i="2"/>
  <c r="BG301" i="2"/>
  <c r="BG238" i="2"/>
  <c r="BG236" i="2"/>
  <c r="BI235" i="2"/>
  <c r="BG235" i="2"/>
  <c r="BG275" i="2"/>
  <c r="BG60" i="2"/>
  <c r="BH60" i="2"/>
  <c r="BG300" i="2"/>
  <c r="BG307" i="2"/>
  <c r="BG241" i="2"/>
  <c r="BI263" i="2"/>
  <c r="BG263" i="2"/>
  <c r="BH274" i="2"/>
  <c r="BH276" i="2"/>
  <c r="BG276" i="2"/>
  <c r="BI274" i="2"/>
  <c r="BI275" i="2"/>
  <c r="BG280" i="2"/>
  <c r="BH64" i="2"/>
  <c r="BJ275" i="2"/>
  <c r="CF589" i="2"/>
  <c r="BX589" i="2"/>
  <c r="BP589" i="2"/>
  <c r="BH589" i="2"/>
  <c r="AZ589" i="2"/>
  <c r="AR589" i="2"/>
  <c r="CH589" i="2"/>
  <c r="BZ589" i="2"/>
  <c r="BR589" i="2"/>
  <c r="BJ589" i="2"/>
  <c r="BB589" i="2"/>
  <c r="AT589" i="2"/>
  <c r="CH588" i="2"/>
  <c r="BZ588" i="2"/>
  <c r="BR588" i="2"/>
  <c r="BJ588" i="2"/>
  <c r="BB588" i="2"/>
  <c r="AT588" i="2"/>
  <c r="AN585" i="2"/>
  <c r="CF585" i="2"/>
  <c r="BX585" i="2"/>
  <c r="BP585" i="2"/>
  <c r="BH585" i="2"/>
  <c r="AZ585" i="2"/>
  <c r="AR585" i="2"/>
  <c r="CH585" i="2"/>
  <c r="BZ585" i="2"/>
  <c r="BR585" i="2"/>
  <c r="BJ585" i="2"/>
  <c r="BB585" i="2"/>
  <c r="AT585" i="2"/>
  <c r="CI582" i="2"/>
  <c r="CA582" i="2"/>
  <c r="BS582" i="2"/>
  <c r="BK582" i="2"/>
  <c r="BC582" i="2"/>
  <c r="AU582" i="2"/>
  <c r="AM582" i="2"/>
  <c r="CC581" i="2"/>
  <c r="BU581" i="2"/>
  <c r="BM581" i="2"/>
  <c r="BE581" i="2"/>
  <c r="AW581" i="2"/>
  <c r="AO581" i="2"/>
  <c r="CE580" i="2"/>
  <c r="BW580" i="2"/>
  <c r="BO580" i="2"/>
  <c r="BG580" i="2"/>
  <c r="AY580" i="2"/>
  <c r="AQ580" i="2"/>
  <c r="BQ401" i="2"/>
  <c r="CI400" i="2"/>
  <c r="BH370" i="2"/>
  <c r="AR370" i="2"/>
  <c r="CH280" i="2"/>
  <c r="CH278" i="2"/>
  <c r="BB280" i="2"/>
  <c r="BB278" i="2"/>
  <c r="BB279" i="2"/>
  <c r="AT280" i="2"/>
  <c r="AT278" i="2"/>
  <c r="AT279" i="2"/>
  <c r="BD60" i="2"/>
  <c r="BD279" i="2"/>
  <c r="BE60" i="2"/>
  <c r="BD278" i="2"/>
  <c r="AV60" i="2"/>
  <c r="AV279" i="2"/>
  <c r="AV278" i="2"/>
  <c r="AV280" i="2"/>
  <c r="AW60" i="2"/>
  <c r="AN60" i="2"/>
  <c r="AN279" i="2"/>
  <c r="AO60" i="2"/>
  <c r="BG278" i="2"/>
  <c r="AQ278" i="2"/>
  <c r="BI277" i="2"/>
  <c r="BI254" i="2"/>
  <c r="BC254" i="2"/>
  <c r="BC276" i="2"/>
  <c r="AW254" i="2"/>
  <c r="AW275" i="2"/>
  <c r="BG254" i="2"/>
  <c r="BG274" i="2"/>
  <c r="AY254" i="2"/>
  <c r="AY274" i="2"/>
  <c r="AQ254" i="2"/>
  <c r="AQ274" i="2"/>
  <c r="BI65" i="2"/>
  <c r="BA65" i="2"/>
  <c r="BB65" i="2"/>
  <c r="AS65" i="2"/>
  <c r="AT65" i="2"/>
  <c r="CI64" i="2"/>
  <c r="BC64" i="2"/>
  <c r="BD64" i="2"/>
  <c r="AU64" i="2"/>
  <c r="AV64" i="2"/>
  <c r="AM64" i="2"/>
  <c r="AN64" i="2"/>
  <c r="AQ280" i="2"/>
  <c r="AQ279" i="2"/>
  <c r="BI60" i="2"/>
  <c r="BA60" i="2"/>
  <c r="BB60" i="2"/>
  <c r="BA278" i="2"/>
  <c r="AS60" i="2"/>
  <c r="AT60" i="2"/>
  <c r="CH279" i="2"/>
  <c r="AO275" i="2"/>
  <c r="AY279" i="2"/>
  <c r="CH401" i="2"/>
  <c r="BZ401" i="2"/>
  <c r="BR401" i="2"/>
  <c r="BJ401" i="2"/>
  <c r="BB401" i="2"/>
  <c r="AT401" i="2"/>
  <c r="CJ400" i="2"/>
  <c r="CB400" i="2"/>
  <c r="BT400" i="2"/>
  <c r="BL400" i="2"/>
  <c r="BD400" i="2"/>
  <c r="AV400" i="2"/>
  <c r="AN400" i="2"/>
  <c r="CD399" i="2"/>
  <c r="BV399" i="2"/>
  <c r="BN399" i="2"/>
  <c r="BF399" i="2"/>
  <c r="AX399" i="2"/>
  <c r="AP399" i="2"/>
  <c r="CF398" i="2"/>
  <c r="BX398" i="2"/>
  <c r="BP398" i="2"/>
  <c r="BH398" i="2"/>
  <c r="AZ398" i="2"/>
  <c r="AR398" i="2"/>
  <c r="CH397" i="2"/>
  <c r="BZ397" i="2"/>
  <c r="BR397" i="2"/>
  <c r="BJ397" i="2"/>
  <c r="BB397" i="2"/>
  <c r="AT397" i="2"/>
  <c r="CJ396" i="2"/>
  <c r="CB396" i="2"/>
  <c r="BT396" i="2"/>
  <c r="BL396" i="2"/>
  <c r="BD396" i="2"/>
  <c r="AV396" i="2"/>
  <c r="AN396" i="2"/>
  <c r="CD395" i="2"/>
  <c r="BV395" i="2"/>
  <c r="BN395" i="2"/>
  <c r="BF395" i="2"/>
  <c r="AX395" i="2"/>
  <c r="AP395" i="2"/>
  <c r="CF370" i="2"/>
  <c r="BX370" i="2"/>
  <c r="BZ369" i="2"/>
  <c r="BR369" i="2"/>
  <c r="BJ369" i="2"/>
  <c r="BL368" i="2"/>
  <c r="BD368" i="2"/>
  <c r="AV368" i="2"/>
  <c r="AN368" i="2"/>
  <c r="CD367" i="2"/>
  <c r="BV367" i="2"/>
  <c r="BN367" i="2"/>
  <c r="BF367" i="2"/>
  <c r="AX367" i="2"/>
  <c r="AP367" i="2"/>
  <c r="CF366" i="2"/>
  <c r="BX366" i="2"/>
  <c r="BP366" i="2"/>
  <c r="BH366" i="2"/>
  <c r="AZ366" i="2"/>
  <c r="AR366" i="2"/>
  <c r="CH365" i="2"/>
  <c r="BZ365" i="2"/>
  <c r="BR365" i="2"/>
  <c r="BJ365" i="2"/>
  <c r="BB365" i="2"/>
  <c r="AT365" i="2"/>
  <c r="CJ364" i="2"/>
  <c r="CB364" i="2"/>
  <c r="BT364" i="2"/>
  <c r="BL364" i="2"/>
  <c r="BD364" i="2"/>
  <c r="AV364" i="2"/>
  <c r="AN364" i="2"/>
  <c r="CA400" i="2"/>
  <c r="BS400" i="2"/>
  <c r="BK400" i="2"/>
  <c r="BC400" i="2"/>
  <c r="AU400" i="2"/>
  <c r="AM400" i="2"/>
  <c r="CC399" i="2"/>
  <c r="BU399" i="2"/>
  <c r="BM399" i="2"/>
  <c r="BE399" i="2"/>
  <c r="AW399" i="2"/>
  <c r="AO399" i="2"/>
  <c r="CE398" i="2"/>
  <c r="BW398" i="2"/>
  <c r="BO398" i="2"/>
  <c r="BG398" i="2"/>
  <c r="AY398" i="2"/>
  <c r="AQ398" i="2"/>
  <c r="CG397" i="2"/>
  <c r="BY397" i="2"/>
  <c r="BQ397" i="2"/>
  <c r="BI397" i="2"/>
  <c r="BA397" i="2"/>
  <c r="AS397" i="2"/>
  <c r="CI396" i="2"/>
  <c r="CA396" i="2"/>
  <c r="BS396" i="2"/>
  <c r="BK396" i="2"/>
  <c r="BC396" i="2"/>
  <c r="AU396" i="2"/>
  <c r="AM396" i="2"/>
  <c r="CC395" i="2"/>
  <c r="BU395" i="2"/>
  <c r="BM395" i="2"/>
  <c r="BE395" i="2"/>
  <c r="AW395" i="2"/>
  <c r="AO395" i="2"/>
  <c r="CE370" i="2"/>
  <c r="BW370" i="2"/>
  <c r="BO370" i="2"/>
  <c r="BQ369" i="2"/>
  <c r="BI369" i="2"/>
  <c r="BA369" i="2"/>
  <c r="BK368" i="2"/>
  <c r="BC368" i="2"/>
  <c r="CC367" i="2"/>
  <c r="BU367" i="2"/>
  <c r="AW367" i="2"/>
  <c r="AO367" i="2"/>
  <c r="BO366" i="2"/>
  <c r="BG366" i="2"/>
  <c r="CG365" i="2"/>
  <c r="BY365" i="2"/>
  <c r="BA365" i="2"/>
  <c r="AS365" i="2"/>
  <c r="BS364" i="2"/>
  <c r="BK364" i="2"/>
  <c r="AM364" i="2"/>
  <c r="BI278" i="2"/>
  <c r="AM254" i="2"/>
  <c r="BG279" i="2"/>
  <c r="CI254" i="2"/>
  <c r="AU254" i="2"/>
  <c r="AS254" i="2"/>
  <c r="BI279" i="2"/>
  <c r="BI280" i="2"/>
  <c r="BA279" i="2"/>
  <c r="BA280" i="2"/>
  <c r="AS279" i="2"/>
  <c r="AS280" i="2"/>
  <c r="AS278" i="2"/>
  <c r="CI278" i="2"/>
  <c r="CI60" i="2"/>
  <c r="CI279" i="2"/>
  <c r="BC278" i="2"/>
  <c r="BC60" i="2"/>
  <c r="BC279" i="2"/>
  <c r="AU278" i="2"/>
  <c r="AU60" i="2"/>
  <c r="AU279" i="2"/>
  <c r="AM278" i="2"/>
  <c r="AM60" i="2"/>
  <c r="AM279" i="2"/>
  <c r="BD65" i="2"/>
  <c r="BE65" i="2"/>
  <c r="AV65" i="2"/>
  <c r="AW65" i="2"/>
  <c r="AN65" i="2"/>
  <c r="AO65" i="2"/>
  <c r="AX64" i="2"/>
  <c r="AY64" i="2"/>
  <c r="AP64" i="2"/>
  <c r="AQ64" i="2"/>
  <c r="CG370" i="2"/>
  <c r="BY370" i="2"/>
  <c r="BQ370" i="2"/>
  <c r="BI370" i="2"/>
  <c r="BA370" i="2"/>
  <c r="AS370" i="2"/>
  <c r="CI369" i="2"/>
  <c r="CA369" i="2"/>
  <c r="BS369" i="2"/>
  <c r="BK369" i="2"/>
  <c r="BC369" i="2"/>
  <c r="AU369" i="2"/>
  <c r="AM369" i="2"/>
  <c r="CC368" i="2"/>
  <c r="BU368" i="2"/>
  <c r="BM368" i="2"/>
  <c r="BE368" i="2"/>
  <c r="AW368" i="2"/>
  <c r="AO368" i="2"/>
  <c r="CE367" i="2"/>
  <c r="BW367" i="2"/>
  <c r="BO367" i="2"/>
  <c r="BG367" i="2"/>
  <c r="AY367" i="2"/>
  <c r="AQ367" i="2"/>
  <c r="CG366" i="2"/>
  <c r="BY366" i="2"/>
  <c r="BQ366" i="2"/>
  <c r="BI366" i="2"/>
  <c r="BA366" i="2"/>
  <c r="AS366" i="2"/>
  <c r="CI365" i="2"/>
  <c r="CA365" i="2"/>
  <c r="BS365" i="2"/>
  <c r="BK365" i="2"/>
  <c r="BC365" i="2"/>
  <c r="AU365" i="2"/>
  <c r="AM365" i="2"/>
  <c r="CC364" i="2"/>
  <c r="BU364" i="2"/>
  <c r="BM364" i="2"/>
  <c r="BE364" i="2"/>
  <c r="AW364" i="2"/>
  <c r="AO364" i="2"/>
  <c r="AN263" i="2"/>
  <c r="AN277" i="2"/>
  <c r="CC69" i="2"/>
  <c r="BU69" i="2"/>
  <c r="BM69" i="2"/>
  <c r="BE69" i="2"/>
  <c r="AW69" i="2"/>
  <c r="AO69" i="2"/>
  <c r="CE75" i="2"/>
  <c r="BW75" i="2"/>
  <c r="BO75" i="2"/>
  <c r="BG75" i="2"/>
  <c r="AY75" i="2"/>
  <c r="AQ75" i="2"/>
  <c r="CG75" i="2"/>
  <c r="BY75" i="2"/>
  <c r="BQ75" i="2"/>
  <c r="BI75" i="2"/>
  <c r="BA75" i="2"/>
  <c r="AS75" i="2"/>
  <c r="CD69" i="2"/>
  <c r="BV69" i="2"/>
  <c r="BN69" i="2"/>
  <c r="BF69" i="2"/>
  <c r="AX69" i="2"/>
  <c r="AP69" i="2"/>
  <c r="CI277" i="2"/>
  <c r="BF263" i="2"/>
  <c r="AX263" i="2"/>
  <c r="AP263" i="2"/>
  <c r="BH263" i="2"/>
  <c r="AZ263" i="2"/>
  <c r="AR263" i="2"/>
  <c r="CI69" i="2"/>
  <c r="CA69" i="2"/>
  <c r="BS69" i="2"/>
  <c r="BK69" i="2"/>
  <c r="BC69" i="2"/>
  <c r="AU69" i="2"/>
  <c r="AM69" i="2"/>
  <c r="O764" i="2" l="1"/>
  <c r="CA764" i="2"/>
  <c r="BS730" i="2"/>
  <c r="Z764" i="2"/>
  <c r="K727" i="2"/>
  <c r="BC730" i="2"/>
  <c r="E764" i="2"/>
  <c r="Q727" i="2"/>
  <c r="AL764" i="2"/>
  <c r="AF730" i="2"/>
  <c r="BV730" i="2"/>
  <c r="BU730" i="2"/>
  <c r="AK761" i="2"/>
  <c r="V761" i="2"/>
  <c r="CD730" i="2"/>
  <c r="AB730" i="2"/>
  <c r="AY727" i="2"/>
  <c r="BO727" i="2"/>
  <c r="BH761" i="2"/>
  <c r="CD764" i="2"/>
  <c r="AO764" i="2"/>
  <c r="BF764" i="2"/>
  <c r="AT764" i="2"/>
  <c r="CF727" i="2"/>
  <c r="AL761" i="2"/>
  <c r="BB761" i="2"/>
  <c r="AT730" i="2"/>
  <c r="BK730" i="2"/>
  <c r="U761" i="2"/>
  <c r="AG727" i="2"/>
  <c r="BN727" i="2"/>
  <c r="M764" i="2"/>
  <c r="F761" i="2"/>
  <c r="AT761" i="2"/>
  <c r="AP764" i="2"/>
  <c r="I727" i="2"/>
  <c r="L727" i="2"/>
  <c r="BX727" i="2"/>
  <c r="P730" i="2"/>
  <c r="BC761" i="2"/>
  <c r="AO727" i="2"/>
  <c r="AW727" i="2"/>
  <c r="AX764" i="2"/>
  <c r="AY764" i="2"/>
  <c r="AA761" i="2"/>
  <c r="AI727" i="2"/>
  <c r="AU761" i="2"/>
  <c r="AZ764" i="2"/>
  <c r="BX730" i="2"/>
  <c r="W730" i="2"/>
  <c r="BN764" i="2"/>
  <c r="Z761" i="2"/>
  <c r="BM764" i="2"/>
  <c r="BK761" i="2"/>
  <c r="AE730" i="2"/>
  <c r="G761" i="2"/>
  <c r="AC764" i="2"/>
  <c r="U764" i="2"/>
  <c r="BW727" i="2"/>
  <c r="BS761" i="2"/>
  <c r="AU764" i="2"/>
  <c r="BX761" i="2"/>
  <c r="BI761" i="2"/>
  <c r="CH761" i="2"/>
  <c r="AH727" i="2"/>
  <c r="CC727" i="2"/>
  <c r="BC764" i="2"/>
  <c r="AR764" i="2"/>
  <c r="CA761" i="2"/>
  <c r="G727" i="2"/>
  <c r="BS727" i="2"/>
  <c r="BH727" i="2"/>
  <c r="AK727" i="2"/>
  <c r="C727" i="2"/>
  <c r="BL730" i="2"/>
  <c r="BU727" i="2"/>
  <c r="AL727" i="2"/>
  <c r="O727" i="2"/>
  <c r="CA727" i="2"/>
  <c r="T730" i="2"/>
  <c r="AP727" i="2"/>
  <c r="BA764" i="2"/>
  <c r="CD727" i="2"/>
  <c r="F730" i="2"/>
  <c r="BR730" i="2"/>
  <c r="AI764" i="2"/>
  <c r="BL761" i="2"/>
  <c r="AE727" i="2"/>
  <c r="N730" i="2"/>
  <c r="BZ730" i="2"/>
  <c r="R761" i="2"/>
  <c r="AW761" i="2"/>
  <c r="AR727" i="2"/>
  <c r="H761" i="2"/>
  <c r="BT761" i="2"/>
  <c r="CI730" i="2"/>
  <c r="X730" i="2"/>
  <c r="AU273" i="2"/>
  <c r="BQ761" i="2"/>
  <c r="V730" i="2"/>
  <c r="CH730" i="2"/>
  <c r="BI727" i="2"/>
  <c r="M761" i="2"/>
  <c r="BY761" i="2"/>
  <c r="AX727" i="2"/>
  <c r="J764" i="2"/>
  <c r="C730" i="2"/>
  <c r="BO730" i="2"/>
  <c r="AD730" i="2"/>
  <c r="AP761" i="2"/>
  <c r="E727" i="2"/>
  <c r="BQ727" i="2"/>
  <c r="BK764" i="2"/>
  <c r="S727" i="2"/>
  <c r="AE761" i="2"/>
  <c r="T764" i="2"/>
  <c r="CF764" i="2"/>
  <c r="G730" i="2"/>
  <c r="BT730" i="2"/>
  <c r="BF727" i="2"/>
  <c r="BZ761" i="2"/>
  <c r="K730" i="2"/>
  <c r="BW730" i="2"/>
  <c r="AD727" i="2"/>
  <c r="AK730" i="2"/>
  <c r="AL730" i="2"/>
  <c r="AQ764" i="2"/>
  <c r="S761" i="2"/>
  <c r="M727" i="2"/>
  <c r="BY727" i="2"/>
  <c r="BE764" i="2"/>
  <c r="G764" i="2"/>
  <c r="BS764" i="2"/>
  <c r="AA727" i="2"/>
  <c r="AZ727" i="2"/>
  <c r="AM761" i="2"/>
  <c r="AB764" i="2"/>
  <c r="D730" i="2"/>
  <c r="BP730" i="2"/>
  <c r="AD761" i="2"/>
  <c r="J730" i="2"/>
  <c r="R764" i="2"/>
  <c r="N761" i="2"/>
  <c r="T727" i="2"/>
  <c r="CB761" i="2"/>
  <c r="CJ730" i="2"/>
  <c r="AN273" i="2"/>
  <c r="AI761" i="2"/>
  <c r="AB727" i="2"/>
  <c r="X761" i="2"/>
  <c r="CJ761" i="2"/>
  <c r="BR761" i="2"/>
  <c r="R727" i="2"/>
  <c r="AR730" i="2"/>
  <c r="P761" i="2"/>
  <c r="L730" i="2"/>
  <c r="AI730" i="2"/>
  <c r="W727" i="2"/>
  <c r="CI727" i="2"/>
  <c r="BI730" i="2"/>
  <c r="BJ730" i="2"/>
  <c r="BO764" i="2"/>
  <c r="BV761" i="2"/>
  <c r="AE764" i="2"/>
  <c r="BA727" i="2"/>
  <c r="AJ727" i="2"/>
  <c r="BP761" i="2"/>
  <c r="BA761" i="2"/>
  <c r="AN730" i="2"/>
  <c r="AF764" i="2"/>
  <c r="AX761" i="2"/>
  <c r="AQ761" i="2"/>
  <c r="O730" i="2"/>
  <c r="CA730" i="2"/>
  <c r="CB730" i="2"/>
  <c r="AY730" i="2"/>
  <c r="BJ727" i="2"/>
  <c r="BN761" i="2"/>
  <c r="BG727" i="2"/>
  <c r="D727" i="2"/>
  <c r="BP727" i="2"/>
  <c r="AJ764" i="2"/>
  <c r="AZ761" i="2"/>
  <c r="BE727" i="2"/>
  <c r="CF730" i="2"/>
  <c r="CE727" i="2"/>
  <c r="AH764" i="2"/>
  <c r="CG761" i="2"/>
  <c r="H730" i="2"/>
  <c r="N727" i="2"/>
  <c r="BZ727" i="2"/>
  <c r="AM727" i="2"/>
  <c r="CD761" i="2"/>
  <c r="AC727" i="2"/>
  <c r="I764" i="2"/>
  <c r="BU764" i="2"/>
  <c r="AF761" i="2"/>
  <c r="D761" i="2"/>
  <c r="AM730" i="2"/>
  <c r="U727" i="2"/>
  <c r="BW761" i="2"/>
  <c r="K761" i="2"/>
  <c r="AV730" i="2"/>
  <c r="AV764" i="2"/>
  <c r="BG761" i="2"/>
  <c r="BC727" i="2"/>
  <c r="J727" i="2"/>
  <c r="Y764" i="2"/>
  <c r="Q761" i="2"/>
  <c r="AV761" i="2"/>
  <c r="AG761" i="2"/>
  <c r="T761" i="2"/>
  <c r="CF761" i="2"/>
  <c r="BD730" i="2"/>
  <c r="BL764" i="2"/>
  <c r="CI761" i="2"/>
  <c r="J761" i="2"/>
  <c r="AJ761" i="2"/>
  <c r="AQ730" i="2"/>
  <c r="BB727" i="2"/>
  <c r="AM764" i="2"/>
  <c r="Y727" i="2"/>
  <c r="AC761" i="2"/>
  <c r="BG730" i="2"/>
  <c r="F727" i="2"/>
  <c r="BR727" i="2"/>
  <c r="Q764" i="2"/>
  <c r="CC764" i="2"/>
  <c r="P764" i="2"/>
  <c r="AS727" i="2"/>
  <c r="CE761" i="2"/>
  <c r="W761" i="2"/>
  <c r="AJ730" i="2"/>
  <c r="V727" i="2"/>
  <c r="CH727" i="2"/>
  <c r="AU727" i="2"/>
  <c r="K764" i="2"/>
  <c r="BW764" i="2"/>
  <c r="AY761" i="2"/>
  <c r="AG764" i="2"/>
  <c r="BH764" i="2"/>
  <c r="AN761" i="2"/>
  <c r="Y761" i="2"/>
  <c r="L761" i="2"/>
  <c r="AQ727" i="2"/>
  <c r="BH730" i="2"/>
  <c r="AX273" i="2"/>
  <c r="S764" i="2"/>
  <c r="CE764" i="2"/>
  <c r="D764" i="2"/>
  <c r="BP764" i="2"/>
  <c r="BV727" i="2"/>
  <c r="E761" i="2"/>
  <c r="AA730" i="2"/>
  <c r="BK727" i="2"/>
  <c r="AA764" i="2"/>
  <c r="C761" i="2"/>
  <c r="BO761" i="2"/>
  <c r="W764" i="2"/>
  <c r="CI764" i="2"/>
  <c r="L764" i="2"/>
  <c r="BX764" i="2"/>
  <c r="BD761" i="2"/>
  <c r="AO761" i="2"/>
  <c r="CB764" i="2"/>
  <c r="AT727" i="2"/>
  <c r="AS730" i="2"/>
  <c r="BA730" i="2"/>
  <c r="E730" i="2"/>
  <c r="BQ730" i="2"/>
  <c r="BG764" i="2"/>
  <c r="M730" i="2"/>
  <c r="BY730" i="2"/>
  <c r="C764" i="2"/>
  <c r="U730" i="2"/>
  <c r="CG730" i="2"/>
  <c r="S730" i="2"/>
  <c r="CE730" i="2"/>
  <c r="AC730" i="2"/>
  <c r="BF761" i="2"/>
  <c r="AS273" i="2"/>
  <c r="AV273" i="2"/>
  <c r="BD273" i="2"/>
  <c r="AY273" i="2"/>
  <c r="AR273" i="2"/>
  <c r="BC273" i="2"/>
  <c r="BF273" i="2"/>
  <c r="AZ273" i="2"/>
  <c r="BI273" i="2"/>
  <c r="CH273" i="2"/>
  <c r="AQ273" i="2"/>
  <c r="BG273" i="2"/>
  <c r="AP273" i="2"/>
  <c r="AT273" i="2"/>
  <c r="BB273" i="2"/>
  <c r="CI273" i="2"/>
  <c r="BA273" i="2"/>
  <c r="AO273" i="2"/>
  <c r="AM273" i="2"/>
  <c r="AW273" i="2"/>
  <c r="BH273" i="2"/>
  <c r="BE273" i="2"/>
  <c r="CJ275" i="2"/>
  <c r="CJ237" i="2"/>
  <c r="CJ65" i="2"/>
  <c r="CJ60" i="2"/>
  <c r="CJ64" i="2"/>
  <c r="BJ263" i="2"/>
  <c r="BJ276" i="2"/>
  <c r="BJ306" i="2"/>
  <c r="BJ60" i="2"/>
  <c r="BJ65" i="2"/>
  <c r="BJ64" i="2"/>
  <c r="BJ254" i="2"/>
  <c r="BJ277" i="2"/>
  <c r="BJ273" i="2" l="1"/>
  <c r="BJ274" i="2"/>
  <c r="CJ276" i="2"/>
  <c r="CJ263" i="2"/>
  <c r="CJ305" i="2"/>
  <c r="F325" i="2" s="1"/>
  <c r="BJ305" i="2"/>
  <c r="BJ237" i="2"/>
  <c r="CJ278" i="2"/>
  <c r="BJ301" i="2"/>
  <c r="BJ235" i="2"/>
  <c r="CJ300" i="2"/>
  <c r="F320" i="2" s="1"/>
  <c r="CJ236" i="2"/>
  <c r="CJ279" i="2"/>
  <c r="CJ274" i="2"/>
  <c r="CJ277" i="2"/>
  <c r="CJ301" i="2"/>
  <c r="F321" i="2" s="1"/>
  <c r="CJ238" i="2"/>
  <c r="CJ306" i="2"/>
  <c r="F326" i="2" s="1"/>
  <c r="CJ303" i="2"/>
  <c r="F323" i="2" s="1"/>
  <c r="CJ241" i="2"/>
  <c r="CJ242" i="2"/>
  <c r="CJ280" i="2"/>
  <c r="CJ302" i="2"/>
  <c r="F322" i="2" s="1"/>
  <c r="CJ254" i="2"/>
  <c r="CJ307" i="2"/>
  <c r="F327" i="2" s="1"/>
  <c r="CJ304" i="2"/>
  <c r="F324" i="2" s="1"/>
  <c r="CJ239" i="2"/>
  <c r="CJ240" i="2"/>
  <c r="CJ235" i="2"/>
  <c r="BJ303" i="2"/>
  <c r="BJ239" i="2"/>
  <c r="BJ242" i="2"/>
  <c r="BJ280" i="2"/>
  <c r="BJ279" i="2"/>
  <c r="BJ278" i="2"/>
  <c r="BJ307" i="2"/>
  <c r="BJ302" i="2"/>
  <c r="BJ236" i="2"/>
  <c r="BJ300" i="2"/>
  <c r="BJ240" i="2"/>
  <c r="BJ241" i="2"/>
  <c r="BK236" i="2"/>
  <c r="BK60" i="2"/>
  <c r="BK65" i="2"/>
  <c r="BK64" i="2"/>
  <c r="BK303" i="2"/>
  <c r="BJ238" i="2"/>
  <c r="F125" i="2" l="1"/>
  <c r="F122" i="2"/>
  <c r="F119" i="2"/>
  <c r="F120" i="2"/>
  <c r="CJ273" i="2"/>
  <c r="F124" i="2"/>
  <c r="BK241" i="2"/>
  <c r="BK306" i="2"/>
  <c r="BK300" i="2"/>
  <c r="BK275" i="2"/>
  <c r="F121" i="2"/>
  <c r="F123" i="2"/>
  <c r="F118" i="2"/>
  <c r="BK240" i="2"/>
  <c r="BK235" i="2"/>
  <c r="BK242" i="2"/>
  <c r="BK277" i="2"/>
  <c r="BK279" i="2"/>
  <c r="BK305" i="2"/>
  <c r="BK237" i="2"/>
  <c r="BL64" i="2"/>
  <c r="BL275" i="2"/>
  <c r="BL60" i="2"/>
  <c r="BL302" i="2"/>
  <c r="BL307" i="2"/>
  <c r="BL65" i="2"/>
  <c r="BK239" i="2"/>
  <c r="BK276" i="2"/>
  <c r="BK238" i="2"/>
  <c r="BK263" i="2"/>
  <c r="BK280" i="2"/>
  <c r="BK302" i="2"/>
  <c r="BJ304" i="2"/>
  <c r="BK274" i="2"/>
  <c r="BK254" i="2"/>
  <c r="BK307" i="2"/>
  <c r="BK301" i="2"/>
  <c r="BK278" i="2"/>
  <c r="BL236" i="2" l="1"/>
  <c r="BL237" i="2"/>
  <c r="BL303" i="2"/>
  <c r="BL306" i="2"/>
  <c r="BL300" i="2"/>
  <c r="BK273" i="2"/>
  <c r="BL305" i="2"/>
  <c r="BL278" i="2"/>
  <c r="BL263" i="2"/>
  <c r="BL235" i="2"/>
  <c r="BL254" i="2"/>
  <c r="BL274" i="2"/>
  <c r="BM60" i="2"/>
  <c r="BM65" i="2"/>
  <c r="BM64" i="2"/>
  <c r="BM241" i="2"/>
  <c r="BL276" i="2"/>
  <c r="BL277" i="2"/>
  <c r="BK304" i="2"/>
  <c r="BL280" i="2"/>
  <c r="BL279" i="2"/>
  <c r="BL301" i="2"/>
  <c r="BL304" i="2"/>
  <c r="BL238" i="2"/>
  <c r="BL241" i="2"/>
  <c r="BL239" i="2"/>
  <c r="BL240" i="2"/>
  <c r="BL242" i="2"/>
  <c r="BM240" i="2" l="1"/>
  <c r="BM276" i="2"/>
  <c r="BM236" i="2"/>
  <c r="BM279" i="2"/>
  <c r="BM280" i="2"/>
  <c r="BM278" i="2"/>
  <c r="BL273" i="2"/>
  <c r="BM306" i="2"/>
  <c r="BM307" i="2"/>
  <c r="BM238" i="2"/>
  <c r="BM300" i="2"/>
  <c r="BM275" i="2"/>
  <c r="BM301" i="2"/>
  <c r="BM239" i="2"/>
  <c r="BM235" i="2"/>
  <c r="BM242" i="2"/>
  <c r="BN64" i="2"/>
  <c r="BN276" i="2"/>
  <c r="BN277" i="2"/>
  <c r="BN60" i="2"/>
  <c r="BN65" i="2"/>
  <c r="BN304" i="2"/>
  <c r="BN242" i="2"/>
  <c r="BN241" i="2"/>
  <c r="BM263" i="2"/>
  <c r="BM304" i="2"/>
  <c r="BM302" i="2"/>
  <c r="BM305" i="2"/>
  <c r="BM277" i="2"/>
  <c r="BM303" i="2"/>
  <c r="BM237" i="2"/>
  <c r="BM274" i="2"/>
  <c r="BM254" i="2"/>
  <c r="BN240" i="2" l="1"/>
  <c r="BM273" i="2"/>
  <c r="BN301" i="2"/>
  <c r="BN302" i="2"/>
  <c r="BN238" i="2"/>
  <c r="BN305" i="2"/>
  <c r="BN279" i="2"/>
  <c r="BN236" i="2"/>
  <c r="BN278" i="2"/>
  <c r="BN307" i="2"/>
  <c r="BN254" i="2"/>
  <c r="BN274" i="2"/>
  <c r="BN306" i="2"/>
  <c r="BO236" i="2"/>
  <c r="BO238" i="2"/>
  <c r="BO60" i="2"/>
  <c r="BO65" i="2"/>
  <c r="BO64" i="2"/>
  <c r="BN300" i="2"/>
  <c r="BN263" i="2"/>
  <c r="BN280" i="2"/>
  <c r="BN235" i="2"/>
  <c r="BN275" i="2"/>
  <c r="BN237" i="2"/>
  <c r="BN303" i="2"/>
  <c r="BO307" i="2" l="1"/>
  <c r="BO275" i="2"/>
  <c r="BO277" i="2"/>
  <c r="BO300" i="2"/>
  <c r="BO235" i="2"/>
  <c r="BO305" i="2"/>
  <c r="BO242" i="2"/>
  <c r="BO240" i="2"/>
  <c r="BO241" i="2"/>
  <c r="BO239" i="2"/>
  <c r="BO263" i="2"/>
  <c r="BN273" i="2"/>
  <c r="BO306" i="2"/>
  <c r="BO302" i="2"/>
  <c r="BO301" i="2"/>
  <c r="BO254" i="2"/>
  <c r="BO274" i="2"/>
  <c r="BO276" i="2"/>
  <c r="BO279" i="2"/>
  <c r="BP236" i="2"/>
  <c r="BP242" i="2"/>
  <c r="BP60" i="2"/>
  <c r="BP303" i="2"/>
  <c r="BP64" i="2"/>
  <c r="BP65" i="2"/>
  <c r="BO303" i="2"/>
  <c r="BO237" i="2"/>
  <c r="BO278" i="2"/>
  <c r="BO280" i="2"/>
  <c r="BN239" i="2"/>
  <c r="BP238" i="2" l="1"/>
  <c r="BP306" i="2"/>
  <c r="BP240" i="2"/>
  <c r="BO304" i="2"/>
  <c r="BO273" i="2"/>
  <c r="BP241" i="2"/>
  <c r="BP305" i="2"/>
  <c r="BP301" i="2"/>
  <c r="BP302" i="2"/>
  <c r="BP300" i="2"/>
  <c r="BP239" i="2"/>
  <c r="BP278" i="2"/>
  <c r="BP235" i="2"/>
  <c r="BP276" i="2"/>
  <c r="BQ64" i="2"/>
  <c r="BQ300" i="2"/>
  <c r="BQ60" i="2"/>
  <c r="BQ236" i="2"/>
  <c r="BQ302" i="2"/>
  <c r="BQ304" i="2"/>
  <c r="BQ65" i="2"/>
  <c r="BP263" i="2"/>
  <c r="BP280" i="2"/>
  <c r="BP237" i="2"/>
  <c r="BP279" i="2"/>
  <c r="BP275" i="2"/>
  <c r="BP277" i="2"/>
  <c r="BP304" i="2"/>
  <c r="BP307" i="2"/>
  <c r="BP254" i="2"/>
  <c r="BP274" i="2"/>
  <c r="BQ307" i="2" l="1"/>
  <c r="BQ306" i="2"/>
  <c r="BQ238" i="2"/>
  <c r="BQ240" i="2"/>
  <c r="BQ239" i="2"/>
  <c r="BQ303" i="2"/>
  <c r="BQ237" i="2"/>
  <c r="BP273" i="2"/>
  <c r="BQ235" i="2"/>
  <c r="BQ274" i="2"/>
  <c r="BQ254" i="2"/>
  <c r="BQ278" i="2"/>
  <c r="BQ277" i="2"/>
  <c r="BR238" i="2"/>
  <c r="BR65" i="2"/>
  <c r="BR64" i="2"/>
  <c r="BR60" i="2"/>
  <c r="BR307" i="2"/>
  <c r="BR302" i="2"/>
  <c r="BR275" i="2"/>
  <c r="BR277" i="2"/>
  <c r="BQ305" i="2"/>
  <c r="BQ301" i="2"/>
  <c r="BQ263" i="2"/>
  <c r="BQ280" i="2"/>
  <c r="BQ242" i="2"/>
  <c r="BQ276" i="2"/>
  <c r="BQ241" i="2"/>
  <c r="BQ275" i="2"/>
  <c r="BQ279" i="2"/>
  <c r="BR300" i="2" l="1"/>
  <c r="BR240" i="2"/>
  <c r="BR279" i="2"/>
  <c r="BR242" i="2"/>
  <c r="BR241" i="2"/>
  <c r="BR237" i="2"/>
  <c r="BR276" i="2"/>
  <c r="BR235" i="2"/>
  <c r="BR305" i="2"/>
  <c r="BR239" i="2"/>
  <c r="BR306" i="2"/>
  <c r="BR278" i="2"/>
  <c r="BR274" i="2"/>
  <c r="BR263" i="2"/>
  <c r="BR303" i="2"/>
  <c r="BR304" i="2"/>
  <c r="BR280" i="2"/>
  <c r="BR254" i="2"/>
  <c r="BQ273" i="2"/>
  <c r="BR301" i="2"/>
  <c r="BS242" i="2"/>
  <c r="BS65" i="2"/>
  <c r="BS306" i="2"/>
  <c r="BS60" i="2"/>
  <c r="BS303" i="2"/>
  <c r="BS64" i="2"/>
  <c r="BS277" i="2"/>
  <c r="BR236" i="2"/>
  <c r="BS278" i="2" l="1"/>
  <c r="BS301" i="2"/>
  <c r="BS263" i="2"/>
  <c r="BS302" i="2"/>
  <c r="BS275" i="2"/>
  <c r="BS236" i="2"/>
  <c r="BS300" i="2"/>
  <c r="BS304" i="2"/>
  <c r="BR273" i="2"/>
  <c r="BS254" i="2"/>
  <c r="BS274" i="2"/>
  <c r="BS240" i="2"/>
  <c r="BS307" i="2"/>
  <c r="BS239" i="2"/>
  <c r="BT275" i="2"/>
  <c r="BT60" i="2"/>
  <c r="BT237" i="2"/>
  <c r="BT305" i="2"/>
  <c r="BT306" i="2"/>
  <c r="BS279" i="2"/>
  <c r="BS280" i="2"/>
  <c r="BS276" i="2"/>
  <c r="BS305" i="2"/>
  <c r="BS237" i="2"/>
  <c r="BS241" i="2"/>
  <c r="BS235" i="2"/>
  <c r="BS238" i="2"/>
  <c r="BT276" i="2" l="1"/>
  <c r="BT303" i="2"/>
  <c r="BT277" i="2"/>
  <c r="BT307" i="2"/>
  <c r="BS273" i="2"/>
  <c r="BT241" i="2"/>
  <c r="BT254" i="2"/>
  <c r="BT274" i="2"/>
  <c r="BT239" i="2"/>
  <c r="BT301" i="2"/>
  <c r="BT278" i="2"/>
  <c r="BT279" i="2"/>
  <c r="BT65" i="2"/>
  <c r="BT236" i="2"/>
  <c r="BT238" i="2"/>
  <c r="BT302" i="2"/>
  <c r="BT240" i="2"/>
  <c r="BT242" i="2"/>
  <c r="BT300" i="2"/>
  <c r="BT263" i="2"/>
  <c r="BT280" i="2"/>
  <c r="BU242" i="2"/>
  <c r="BU60" i="2"/>
  <c r="BU65" i="2"/>
  <c r="BU303" i="2"/>
  <c r="BU64" i="2"/>
  <c r="BT235" i="2"/>
  <c r="BT64" i="2"/>
  <c r="BT304" i="2" l="1"/>
  <c r="BU301" i="2"/>
  <c r="BU240" i="2"/>
  <c r="BU275" i="2"/>
  <c r="BU305" i="2"/>
  <c r="BU306" i="2"/>
  <c r="BU279" i="2"/>
  <c r="BU238" i="2"/>
  <c r="BU278" i="2"/>
  <c r="BT273" i="2"/>
  <c r="BU276" i="2"/>
  <c r="BU236" i="2"/>
  <c r="BU237" i="2"/>
  <c r="BU280" i="2"/>
  <c r="BV65" i="2"/>
  <c r="BV64" i="2"/>
  <c r="BV277" i="2"/>
  <c r="BV60" i="2"/>
  <c r="BV238" i="2"/>
  <c r="BU254" i="2"/>
  <c r="BU274" i="2"/>
  <c r="BU263" i="2"/>
  <c r="BU235" i="2"/>
  <c r="BU307" i="2"/>
  <c r="BU300" i="2"/>
  <c r="BU241" i="2"/>
  <c r="BU277" i="2"/>
  <c r="BU302" i="2"/>
  <c r="BU239" i="2"/>
  <c r="AL589" i="2"/>
  <c r="AK589" i="2"/>
  <c r="AJ589" i="2"/>
  <c r="AI589" i="2"/>
  <c r="AH589" i="2"/>
  <c r="AG589" i="2"/>
  <c r="AF589" i="2"/>
  <c r="AE589" i="2"/>
  <c r="AD589" i="2"/>
  <c r="AC589" i="2"/>
  <c r="AB589" i="2"/>
  <c r="AA589" i="2"/>
  <c r="Z589" i="2"/>
  <c r="Y589" i="2"/>
  <c r="X589" i="2"/>
  <c r="W589" i="2"/>
  <c r="V589" i="2"/>
  <c r="U589" i="2"/>
  <c r="T589" i="2"/>
  <c r="S589" i="2"/>
  <c r="R589" i="2"/>
  <c r="Q589" i="2"/>
  <c r="P589" i="2"/>
  <c r="O589" i="2"/>
  <c r="N589" i="2"/>
  <c r="M589" i="2"/>
  <c r="L589" i="2"/>
  <c r="K589" i="2"/>
  <c r="J589" i="2"/>
  <c r="I589" i="2"/>
  <c r="H589" i="2"/>
  <c r="G589" i="2"/>
  <c r="F589" i="2"/>
  <c r="E589" i="2"/>
  <c r="D589" i="2"/>
  <c r="AL588" i="2"/>
  <c r="AK588" i="2"/>
  <c r="AJ588" i="2"/>
  <c r="AI588" i="2"/>
  <c r="AH588" i="2"/>
  <c r="AG588" i="2"/>
  <c r="AF588" i="2"/>
  <c r="AE588" i="2"/>
  <c r="AD588" i="2"/>
  <c r="AC588" i="2"/>
  <c r="AB588" i="2"/>
  <c r="AA588" i="2"/>
  <c r="Z588" i="2"/>
  <c r="Y588" i="2"/>
  <c r="X588" i="2"/>
  <c r="W588" i="2"/>
  <c r="V588" i="2"/>
  <c r="U588" i="2"/>
  <c r="T588" i="2"/>
  <c r="S588" i="2"/>
  <c r="R588" i="2"/>
  <c r="Q588" i="2"/>
  <c r="P588" i="2"/>
  <c r="O588" i="2"/>
  <c r="N588" i="2"/>
  <c r="M588" i="2"/>
  <c r="L588" i="2"/>
  <c r="K588" i="2"/>
  <c r="J588" i="2"/>
  <c r="I588" i="2"/>
  <c r="H588" i="2"/>
  <c r="G588" i="2"/>
  <c r="F588" i="2"/>
  <c r="E588" i="2"/>
  <c r="D588" i="2"/>
  <c r="AL587" i="2"/>
  <c r="AK587" i="2"/>
  <c r="AJ587" i="2"/>
  <c r="AI587" i="2"/>
  <c r="AH587" i="2"/>
  <c r="AG587" i="2"/>
  <c r="AF587" i="2"/>
  <c r="AE587" i="2"/>
  <c r="AD587" i="2"/>
  <c r="AC587" i="2"/>
  <c r="AB587" i="2"/>
  <c r="AA587" i="2"/>
  <c r="Z587" i="2"/>
  <c r="Y587" i="2"/>
  <c r="X587" i="2"/>
  <c r="W587" i="2"/>
  <c r="V587" i="2"/>
  <c r="U587" i="2"/>
  <c r="T587" i="2"/>
  <c r="S587" i="2"/>
  <c r="R587" i="2"/>
  <c r="Q587" i="2"/>
  <c r="P587" i="2"/>
  <c r="O587" i="2"/>
  <c r="N587" i="2"/>
  <c r="M587" i="2"/>
  <c r="L587" i="2"/>
  <c r="K587" i="2"/>
  <c r="J587" i="2"/>
  <c r="I587" i="2"/>
  <c r="H587" i="2"/>
  <c r="G587" i="2"/>
  <c r="F587" i="2"/>
  <c r="E587" i="2"/>
  <c r="D587" i="2"/>
  <c r="AL586" i="2"/>
  <c r="AK586" i="2"/>
  <c r="AJ586" i="2"/>
  <c r="AI586" i="2"/>
  <c r="AH586" i="2"/>
  <c r="AG586" i="2"/>
  <c r="AF586" i="2"/>
  <c r="AE586" i="2"/>
  <c r="AD586" i="2"/>
  <c r="AC586" i="2"/>
  <c r="AB586" i="2"/>
  <c r="AA586" i="2"/>
  <c r="Z586" i="2"/>
  <c r="Y586" i="2"/>
  <c r="X586" i="2"/>
  <c r="W586" i="2"/>
  <c r="V586" i="2"/>
  <c r="U586" i="2"/>
  <c r="T586" i="2"/>
  <c r="S586" i="2"/>
  <c r="R586" i="2"/>
  <c r="Q586" i="2"/>
  <c r="P586" i="2"/>
  <c r="O586" i="2"/>
  <c r="N586" i="2"/>
  <c r="M586" i="2"/>
  <c r="L586" i="2"/>
  <c r="K586" i="2"/>
  <c r="J586" i="2"/>
  <c r="I586" i="2"/>
  <c r="H586" i="2"/>
  <c r="C600" i="2" s="1"/>
  <c r="G586" i="2"/>
  <c r="F586" i="2"/>
  <c r="E586" i="2"/>
  <c r="D586" i="2"/>
  <c r="AL585" i="2"/>
  <c r="AK585" i="2"/>
  <c r="AJ585" i="2"/>
  <c r="AI585" i="2"/>
  <c r="AH585" i="2"/>
  <c r="AG585" i="2"/>
  <c r="AF585" i="2"/>
  <c r="AE585" i="2"/>
  <c r="AD585" i="2"/>
  <c r="AC585" i="2"/>
  <c r="AB585" i="2"/>
  <c r="AA585" i="2"/>
  <c r="Z585" i="2"/>
  <c r="Y585" i="2"/>
  <c r="X585" i="2"/>
  <c r="W585" i="2"/>
  <c r="V585" i="2"/>
  <c r="U585" i="2"/>
  <c r="T585" i="2"/>
  <c r="S585" i="2"/>
  <c r="R585" i="2"/>
  <c r="Q585" i="2"/>
  <c r="P585" i="2"/>
  <c r="O585" i="2"/>
  <c r="N585" i="2"/>
  <c r="M585" i="2"/>
  <c r="L585" i="2"/>
  <c r="K585" i="2"/>
  <c r="J585" i="2"/>
  <c r="I585" i="2"/>
  <c r="H585" i="2"/>
  <c r="C599" i="2" s="1"/>
  <c r="G585" i="2"/>
  <c r="F585" i="2"/>
  <c r="E585" i="2"/>
  <c r="D585" i="2"/>
  <c r="AL584" i="2"/>
  <c r="AK584" i="2"/>
  <c r="AJ584" i="2"/>
  <c r="AI584" i="2"/>
  <c r="AH584" i="2"/>
  <c r="AG584" i="2"/>
  <c r="AF584" i="2"/>
  <c r="AE584" i="2"/>
  <c r="AD584" i="2"/>
  <c r="AC584" i="2"/>
  <c r="AB584" i="2"/>
  <c r="AA584" i="2"/>
  <c r="Z584" i="2"/>
  <c r="Y584" i="2"/>
  <c r="X584" i="2"/>
  <c r="W584" i="2"/>
  <c r="V584" i="2"/>
  <c r="U584" i="2"/>
  <c r="T584" i="2"/>
  <c r="S584" i="2"/>
  <c r="R584" i="2"/>
  <c r="Q584" i="2"/>
  <c r="P584" i="2"/>
  <c r="O584" i="2"/>
  <c r="N584" i="2"/>
  <c r="M584" i="2"/>
  <c r="L584" i="2"/>
  <c r="K584" i="2"/>
  <c r="J584" i="2"/>
  <c r="I584" i="2"/>
  <c r="H584" i="2"/>
  <c r="G584" i="2"/>
  <c r="F584" i="2"/>
  <c r="E584" i="2"/>
  <c r="D584" i="2"/>
  <c r="AL583" i="2"/>
  <c r="AK583" i="2"/>
  <c r="AJ583" i="2"/>
  <c r="AI583" i="2"/>
  <c r="AH583" i="2"/>
  <c r="AG583" i="2"/>
  <c r="AF583" i="2"/>
  <c r="AE583" i="2"/>
  <c r="AD583" i="2"/>
  <c r="AC583" i="2"/>
  <c r="AB583" i="2"/>
  <c r="AA583" i="2"/>
  <c r="Z583" i="2"/>
  <c r="Y583" i="2"/>
  <c r="X583" i="2"/>
  <c r="W583" i="2"/>
  <c r="V583" i="2"/>
  <c r="U583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G583" i="2"/>
  <c r="F583" i="2"/>
  <c r="E583" i="2"/>
  <c r="D583" i="2"/>
  <c r="AL582" i="2"/>
  <c r="AK582" i="2"/>
  <c r="AJ582" i="2"/>
  <c r="AI582" i="2"/>
  <c r="AH582" i="2"/>
  <c r="AG582" i="2"/>
  <c r="AF582" i="2"/>
  <c r="AE582" i="2"/>
  <c r="AD582" i="2"/>
  <c r="AC582" i="2"/>
  <c r="AB582" i="2"/>
  <c r="AA582" i="2"/>
  <c r="Z582" i="2"/>
  <c r="Y582" i="2"/>
  <c r="X582" i="2"/>
  <c r="W582" i="2"/>
  <c r="V582" i="2"/>
  <c r="U582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G582" i="2"/>
  <c r="F582" i="2"/>
  <c r="E582" i="2"/>
  <c r="D582" i="2"/>
  <c r="AL581" i="2"/>
  <c r="AK581" i="2"/>
  <c r="AJ581" i="2"/>
  <c r="AI581" i="2"/>
  <c r="AH581" i="2"/>
  <c r="AG581" i="2"/>
  <c r="AF581" i="2"/>
  <c r="AE581" i="2"/>
  <c r="AD581" i="2"/>
  <c r="AC581" i="2"/>
  <c r="AB581" i="2"/>
  <c r="AA581" i="2"/>
  <c r="Z581" i="2"/>
  <c r="Y581" i="2"/>
  <c r="X581" i="2"/>
  <c r="W581" i="2"/>
  <c r="V581" i="2"/>
  <c r="U581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G581" i="2"/>
  <c r="F581" i="2"/>
  <c r="E581" i="2"/>
  <c r="D581" i="2"/>
  <c r="AL580" i="2"/>
  <c r="AK580" i="2"/>
  <c r="AJ580" i="2"/>
  <c r="AI580" i="2"/>
  <c r="AH580" i="2"/>
  <c r="AG580" i="2"/>
  <c r="AF580" i="2"/>
  <c r="AE580" i="2"/>
  <c r="AD580" i="2"/>
  <c r="AC580" i="2"/>
  <c r="AB580" i="2"/>
  <c r="AA580" i="2"/>
  <c r="Z580" i="2"/>
  <c r="Y580" i="2"/>
  <c r="X580" i="2"/>
  <c r="W580" i="2"/>
  <c r="V580" i="2"/>
  <c r="U580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G580" i="2"/>
  <c r="F580" i="2"/>
  <c r="E580" i="2"/>
  <c r="D580" i="2"/>
  <c r="C581" i="2"/>
  <c r="C582" i="2"/>
  <c r="C583" i="2"/>
  <c r="C584" i="2"/>
  <c r="BV306" i="2" l="1"/>
  <c r="BV301" i="2"/>
  <c r="BU273" i="2"/>
  <c r="BV242" i="2"/>
  <c r="BV302" i="2"/>
  <c r="BV240" i="2"/>
  <c r="BV241" i="2"/>
  <c r="BV236" i="2"/>
  <c r="BV280" i="2"/>
  <c r="BV263" i="2"/>
  <c r="BV304" i="2"/>
  <c r="BU304" i="2"/>
  <c r="BV274" i="2"/>
  <c r="BV254" i="2"/>
  <c r="BV276" i="2"/>
  <c r="BV307" i="2"/>
  <c r="BV235" i="2"/>
  <c r="BW64" i="2"/>
  <c r="BW307" i="2"/>
  <c r="BW65" i="2"/>
  <c r="BV303" i="2"/>
  <c r="BV237" i="2"/>
  <c r="BV275" i="2"/>
  <c r="BV239" i="2"/>
  <c r="BV300" i="2"/>
  <c r="BV279" i="2"/>
  <c r="BV305" i="2"/>
  <c r="BV278" i="2"/>
  <c r="I327" i="2"/>
  <c r="H327" i="2"/>
  <c r="G327" i="2"/>
  <c r="I326" i="2"/>
  <c r="H326" i="2"/>
  <c r="G326" i="2"/>
  <c r="I325" i="2"/>
  <c r="H325" i="2"/>
  <c r="G325" i="2"/>
  <c r="I324" i="2"/>
  <c r="H324" i="2"/>
  <c r="G324" i="2"/>
  <c r="I323" i="2"/>
  <c r="H323" i="2"/>
  <c r="G323" i="2"/>
  <c r="I322" i="2"/>
  <c r="H322" i="2"/>
  <c r="G322" i="2"/>
  <c r="I321" i="2"/>
  <c r="H321" i="2"/>
  <c r="G321" i="2"/>
  <c r="C304" i="2"/>
  <c r="BW303" i="2" l="1"/>
  <c r="BW238" i="2"/>
  <c r="BW306" i="2"/>
  <c r="BW241" i="2"/>
  <c r="BW242" i="2"/>
  <c r="BW300" i="2"/>
  <c r="BW276" i="2"/>
  <c r="BW305" i="2"/>
  <c r="BW304" i="2"/>
  <c r="BV273" i="2"/>
  <c r="BW237" i="2"/>
  <c r="BW239" i="2"/>
  <c r="BW236" i="2"/>
  <c r="BW280" i="2"/>
  <c r="BX238" i="2"/>
  <c r="BX65" i="2"/>
  <c r="BX64" i="2"/>
  <c r="BX60" i="2"/>
  <c r="BW254" i="2"/>
  <c r="BW274" i="2"/>
  <c r="BW301" i="2"/>
  <c r="BW240" i="2"/>
  <c r="BW279" i="2"/>
  <c r="BW275" i="2"/>
  <c r="BW278" i="2"/>
  <c r="BW277" i="2"/>
  <c r="BW60" i="2"/>
  <c r="BW235" i="2"/>
  <c r="BW302" i="2"/>
  <c r="BW263" i="2"/>
  <c r="AK306" i="2"/>
  <c r="AI304" i="2"/>
  <c r="S304" i="2"/>
  <c r="E306" i="2"/>
  <c r="K304" i="2"/>
  <c r="U306" i="2"/>
  <c r="AA304" i="2"/>
  <c r="E301" i="2"/>
  <c r="M301" i="2"/>
  <c r="U301" i="2"/>
  <c r="AC301" i="2"/>
  <c r="AK301" i="2"/>
  <c r="J302" i="2"/>
  <c r="R302" i="2"/>
  <c r="C312" i="2" s="1"/>
  <c r="Z302" i="2"/>
  <c r="AH302" i="2"/>
  <c r="G303" i="2"/>
  <c r="O303" i="2"/>
  <c r="W303" i="2"/>
  <c r="AE303" i="2"/>
  <c r="D304" i="2"/>
  <c r="L304" i="2"/>
  <c r="T304" i="2"/>
  <c r="AB304" i="2"/>
  <c r="D314" i="2" s="1"/>
  <c r="AJ304" i="2"/>
  <c r="I305" i="2"/>
  <c r="Q305" i="2"/>
  <c r="Y305" i="2"/>
  <c r="AG305" i="2"/>
  <c r="F306" i="2"/>
  <c r="N306" i="2"/>
  <c r="V306" i="2"/>
  <c r="AD306" i="2"/>
  <c r="AL306" i="2"/>
  <c r="E316" i="2" s="1"/>
  <c r="K307" i="2"/>
  <c r="S307" i="2"/>
  <c r="AA307" i="2"/>
  <c r="AI307" i="2"/>
  <c r="AF301" i="2"/>
  <c r="O304" i="2"/>
  <c r="L305" i="2"/>
  <c r="Q306" i="2"/>
  <c r="N307" i="2"/>
  <c r="X301" i="2"/>
  <c r="Z303" i="2"/>
  <c r="G304" i="2"/>
  <c r="D305" i="2"/>
  <c r="I306" i="2"/>
  <c r="V307" i="2"/>
  <c r="H301" i="2"/>
  <c r="R303" i="2"/>
  <c r="C313" i="2" s="1"/>
  <c r="W304" i="2"/>
  <c r="T305" i="2"/>
  <c r="AJ305" i="2"/>
  <c r="AG306" i="2"/>
  <c r="AL307" i="2"/>
  <c r="E317" i="2" s="1"/>
  <c r="P301" i="2"/>
  <c r="J303" i="2"/>
  <c r="AH303" i="2"/>
  <c r="AE304" i="2"/>
  <c r="AB305" i="2"/>
  <c r="D315" i="2" s="1"/>
  <c r="Y306" i="2"/>
  <c r="F307" i="2"/>
  <c r="AD307" i="2"/>
  <c r="K302" i="2"/>
  <c r="S302" i="2"/>
  <c r="AA302" i="2"/>
  <c r="E304" i="2"/>
  <c r="AC304" i="2"/>
  <c r="AK304" i="2"/>
  <c r="O301" i="2"/>
  <c r="L302" i="2"/>
  <c r="I303" i="2"/>
  <c r="AL304" i="2"/>
  <c r="E314" i="2" s="1"/>
  <c r="AE301" i="2"/>
  <c r="AB302" i="2"/>
  <c r="D312" i="2" s="1"/>
  <c r="Y303" i="2"/>
  <c r="N304" i="2"/>
  <c r="W301" i="2"/>
  <c r="T302" i="2"/>
  <c r="Q303" i="2"/>
  <c r="AD304" i="2"/>
  <c r="G301" i="2"/>
  <c r="D302" i="2"/>
  <c r="AJ302" i="2"/>
  <c r="AG303" i="2"/>
  <c r="F304" i="2"/>
  <c r="V304" i="2"/>
  <c r="K305" i="2"/>
  <c r="S305" i="2"/>
  <c r="AA305" i="2"/>
  <c r="AI305" i="2"/>
  <c r="H306" i="2"/>
  <c r="P306" i="2"/>
  <c r="X306" i="2"/>
  <c r="AF306" i="2"/>
  <c r="E307" i="2"/>
  <c r="M307" i="2"/>
  <c r="U307" i="2"/>
  <c r="AC307" i="2"/>
  <c r="AK307" i="2"/>
  <c r="Y301" i="2"/>
  <c r="AD302" i="2"/>
  <c r="X304" i="2"/>
  <c r="AK305" i="2"/>
  <c r="AE307" i="2"/>
  <c r="G302" i="2"/>
  <c r="I304" i="2"/>
  <c r="Q301" i="2"/>
  <c r="V302" i="2"/>
  <c r="AI303" i="2"/>
  <c r="AC305" i="2"/>
  <c r="R306" i="2"/>
  <c r="C316" i="2" s="1"/>
  <c r="O307" i="2"/>
  <c r="Z301" i="2"/>
  <c r="W302" i="2"/>
  <c r="AB303" i="2"/>
  <c r="D313" i="2" s="1"/>
  <c r="AG304" i="2"/>
  <c r="V305" i="2"/>
  <c r="H307" i="2"/>
  <c r="K301" i="2"/>
  <c r="S301" i="2"/>
  <c r="AA301" i="2"/>
  <c r="AI301" i="2"/>
  <c r="H302" i="2"/>
  <c r="P302" i="2"/>
  <c r="X302" i="2"/>
  <c r="AF302" i="2"/>
  <c r="E303" i="2"/>
  <c r="M303" i="2"/>
  <c r="U303" i="2"/>
  <c r="AC303" i="2"/>
  <c r="AK303" i="2"/>
  <c r="J304" i="2"/>
  <c r="R304" i="2"/>
  <c r="C314" i="2" s="1"/>
  <c r="Z304" i="2"/>
  <c r="AH304" i="2"/>
  <c r="G305" i="2"/>
  <c r="O305" i="2"/>
  <c r="W305" i="2"/>
  <c r="AE305" i="2"/>
  <c r="D306" i="2"/>
  <c r="L306" i="2"/>
  <c r="T306" i="2"/>
  <c r="AB306" i="2"/>
  <c r="D316" i="2" s="1"/>
  <c r="AJ306" i="2"/>
  <c r="I307" i="2"/>
  <c r="Q307" i="2"/>
  <c r="Y307" i="2"/>
  <c r="AG307" i="2"/>
  <c r="M306" i="2"/>
  <c r="AC306" i="2"/>
  <c r="F302" i="2"/>
  <c r="K303" i="2"/>
  <c r="P304" i="2"/>
  <c r="E305" i="2"/>
  <c r="AH306" i="2"/>
  <c r="O302" i="2"/>
  <c r="T303" i="2"/>
  <c r="Q304" i="2"/>
  <c r="AL305" i="2"/>
  <c r="E315" i="2" s="1"/>
  <c r="S303" i="2"/>
  <c r="AF304" i="2"/>
  <c r="J306" i="2"/>
  <c r="W307" i="2"/>
  <c r="AH301" i="2"/>
  <c r="L303" i="2"/>
  <c r="Y304" i="2"/>
  <c r="AD305" i="2"/>
  <c r="X307" i="2"/>
  <c r="AI302" i="2"/>
  <c r="M304" i="2"/>
  <c r="U304" i="2"/>
  <c r="I301" i="2"/>
  <c r="N302" i="2"/>
  <c r="AA303" i="2"/>
  <c r="M305" i="2"/>
  <c r="Z306" i="2"/>
  <c r="J301" i="2"/>
  <c r="D303" i="2"/>
  <c r="N305" i="2"/>
  <c r="AF307" i="2"/>
  <c r="AG301" i="2"/>
  <c r="AL302" i="2"/>
  <c r="E312" i="2" s="1"/>
  <c r="H304" i="2"/>
  <c r="U305" i="2"/>
  <c r="G307" i="2"/>
  <c r="R301" i="2"/>
  <c r="C311" i="2" s="1"/>
  <c r="AE302" i="2"/>
  <c r="AJ303" i="2"/>
  <c r="F305" i="2"/>
  <c r="P307" i="2"/>
  <c r="D301" i="2"/>
  <c r="L301" i="2"/>
  <c r="T301" i="2"/>
  <c r="AB301" i="2"/>
  <c r="D311" i="2" s="1"/>
  <c r="AJ301" i="2"/>
  <c r="I302" i="2"/>
  <c r="Q302" i="2"/>
  <c r="Y302" i="2"/>
  <c r="AG302" i="2"/>
  <c r="F303" i="2"/>
  <c r="N303" i="2"/>
  <c r="V303" i="2"/>
  <c r="AD303" i="2"/>
  <c r="AL303" i="2"/>
  <c r="E313" i="2" s="1"/>
  <c r="H305" i="2"/>
  <c r="P305" i="2"/>
  <c r="X305" i="2"/>
  <c r="AF305" i="2"/>
  <c r="J307" i="2"/>
  <c r="R307" i="2"/>
  <c r="C317" i="2" s="1"/>
  <c r="Z307" i="2"/>
  <c r="AH307" i="2"/>
  <c r="AD301" i="2"/>
  <c r="P303" i="2"/>
  <c r="X303" i="2"/>
  <c r="AF303" i="2"/>
  <c r="J305" i="2"/>
  <c r="R305" i="2"/>
  <c r="C315" i="2" s="1"/>
  <c r="Z305" i="2"/>
  <c r="AH305" i="2"/>
  <c r="G306" i="2"/>
  <c r="O306" i="2"/>
  <c r="W306" i="2"/>
  <c r="AE306" i="2"/>
  <c r="D307" i="2"/>
  <c r="L307" i="2"/>
  <c r="T307" i="2"/>
  <c r="AB307" i="2"/>
  <c r="D317" i="2" s="1"/>
  <c r="AJ307" i="2"/>
  <c r="F301" i="2"/>
  <c r="AL301" i="2"/>
  <c r="E311" i="2" s="1"/>
  <c r="H303" i="2"/>
  <c r="E302" i="2"/>
  <c r="M302" i="2"/>
  <c r="U302" i="2"/>
  <c r="AC302" i="2"/>
  <c r="AK302" i="2"/>
  <c r="V301" i="2"/>
  <c r="N301" i="2"/>
  <c r="K306" i="2"/>
  <c r="S306" i="2"/>
  <c r="AA306" i="2"/>
  <c r="AI306" i="2"/>
  <c r="BX306" i="2" l="1"/>
  <c r="BX305" i="2"/>
  <c r="BX241" i="2"/>
  <c r="BX304" i="2"/>
  <c r="BX300" i="2"/>
  <c r="BX240" i="2"/>
  <c r="BX235" i="2"/>
  <c r="BW273" i="2"/>
  <c r="BX302" i="2"/>
  <c r="BX237" i="2"/>
  <c r="BX280" i="2"/>
  <c r="BX307" i="2"/>
  <c r="BX242" i="2"/>
  <c r="BX279" i="2"/>
  <c r="BX301" i="2"/>
  <c r="BX275" i="2"/>
  <c r="BX278" i="2"/>
  <c r="BY240" i="2"/>
  <c r="BY238" i="2"/>
  <c r="BY242" i="2"/>
  <c r="BY235" i="2"/>
  <c r="BY305" i="2"/>
  <c r="BY306" i="2"/>
  <c r="BY65" i="2"/>
  <c r="BY64" i="2"/>
  <c r="BY60" i="2"/>
  <c r="BX303" i="2"/>
  <c r="BX276" i="2"/>
  <c r="BX236" i="2"/>
  <c r="BX254" i="2"/>
  <c r="BX274" i="2"/>
  <c r="BX239" i="2"/>
  <c r="BX263" i="2"/>
  <c r="BX277" i="2"/>
  <c r="C302" i="2"/>
  <c r="I176" i="2"/>
  <c r="H176" i="2"/>
  <c r="G176" i="2"/>
  <c r="I175" i="2"/>
  <c r="H175" i="2"/>
  <c r="G175" i="2"/>
  <c r="I174" i="2"/>
  <c r="H174" i="2"/>
  <c r="G174" i="2"/>
  <c r="I173" i="2"/>
  <c r="H173" i="2"/>
  <c r="G173" i="2"/>
  <c r="I172" i="2"/>
  <c r="H172" i="2"/>
  <c r="G172" i="2"/>
  <c r="I171" i="2"/>
  <c r="H171" i="2"/>
  <c r="G171" i="2"/>
  <c r="I170" i="2"/>
  <c r="H170" i="2"/>
  <c r="G170" i="2"/>
  <c r="I125" i="2"/>
  <c r="H125" i="2"/>
  <c r="G125" i="2"/>
  <c r="I124" i="2"/>
  <c r="H124" i="2"/>
  <c r="G124" i="2"/>
  <c r="I123" i="2"/>
  <c r="H123" i="2"/>
  <c r="G123" i="2"/>
  <c r="I122" i="2"/>
  <c r="H122" i="2"/>
  <c r="G122" i="2"/>
  <c r="G121" i="2"/>
  <c r="G120" i="2"/>
  <c r="G119" i="2"/>
  <c r="BY307" i="2" l="1"/>
  <c r="BY302" i="2"/>
  <c r="BY237" i="2"/>
  <c r="BY280" i="2"/>
  <c r="BY263" i="2"/>
  <c r="BY304" i="2"/>
  <c r="BY301" i="2"/>
  <c r="BY275" i="2"/>
  <c r="BY278" i="2"/>
  <c r="BY279" i="2"/>
  <c r="BY303" i="2"/>
  <c r="BY236" i="2"/>
  <c r="BZ241" i="2"/>
  <c r="BZ240" i="2"/>
  <c r="BZ238" i="2"/>
  <c r="BZ60" i="2"/>
  <c r="BZ300" i="2"/>
  <c r="BZ65" i="2"/>
  <c r="BZ64" i="2"/>
  <c r="BZ275" i="2"/>
  <c r="BZ278" i="2"/>
  <c r="BX273" i="2"/>
  <c r="BY300" i="2"/>
  <c r="BY241" i="2"/>
  <c r="BY277" i="2"/>
  <c r="BY274" i="2"/>
  <c r="BY254" i="2"/>
  <c r="BY276" i="2"/>
  <c r="AC236" i="2"/>
  <c r="AK236" i="2"/>
  <c r="U236" i="2"/>
  <c r="R237" i="2"/>
  <c r="C247" i="2" s="1"/>
  <c r="AH237" i="2"/>
  <c r="M236" i="2"/>
  <c r="J237" i="2"/>
  <c r="E236" i="2"/>
  <c r="Z237" i="2"/>
  <c r="X236" i="2"/>
  <c r="G239" i="2"/>
  <c r="D240" i="2"/>
  <c r="AB240" i="2"/>
  <c r="D250" i="2" s="1"/>
  <c r="Y241" i="2"/>
  <c r="V242" i="2"/>
  <c r="G238" i="2"/>
  <c r="O238" i="2"/>
  <c r="W238" i="2"/>
  <c r="AE238" i="2"/>
  <c r="D239" i="2"/>
  <c r="L239" i="2"/>
  <c r="T239" i="2"/>
  <c r="AB239" i="2"/>
  <c r="D249" i="2" s="1"/>
  <c r="AJ239" i="2"/>
  <c r="I240" i="2"/>
  <c r="Q240" i="2"/>
  <c r="Y240" i="2"/>
  <c r="AG240" i="2"/>
  <c r="F241" i="2"/>
  <c r="N241" i="2"/>
  <c r="V241" i="2"/>
  <c r="AD241" i="2"/>
  <c r="AL241" i="2"/>
  <c r="E251" i="2" s="1"/>
  <c r="K242" i="2"/>
  <c r="S242" i="2"/>
  <c r="AA242" i="2"/>
  <c r="AI242" i="2"/>
  <c r="O239" i="2"/>
  <c r="AG241" i="2"/>
  <c r="Z238" i="2"/>
  <c r="F242" i="2"/>
  <c r="P236" i="2"/>
  <c r="R238" i="2"/>
  <c r="C248" i="2" s="1"/>
  <c r="AE239" i="2"/>
  <c r="T240" i="2"/>
  <c r="AJ240" i="2"/>
  <c r="N242" i="2"/>
  <c r="AF236" i="2"/>
  <c r="AH238" i="2"/>
  <c r="L240" i="2"/>
  <c r="Q241" i="2"/>
  <c r="AL242" i="2"/>
  <c r="E252" i="2" s="1"/>
  <c r="H236" i="2"/>
  <c r="J238" i="2"/>
  <c r="W239" i="2"/>
  <c r="I241" i="2"/>
  <c r="AD242" i="2"/>
  <c r="K237" i="2"/>
  <c r="AI237" i="2"/>
  <c r="E239" i="2"/>
  <c r="I236" i="2"/>
  <c r="F237" i="2"/>
  <c r="AL237" i="2"/>
  <c r="E247" i="2" s="1"/>
  <c r="H239" i="2"/>
  <c r="AF239" i="2"/>
  <c r="K239" i="2"/>
  <c r="AI239" i="2"/>
  <c r="E241" i="2"/>
  <c r="M241" i="2"/>
  <c r="AC241" i="2"/>
  <c r="Q236" i="2"/>
  <c r="N237" i="2"/>
  <c r="K238" i="2"/>
  <c r="AI238" i="2"/>
  <c r="X239" i="2"/>
  <c r="AG236" i="2"/>
  <c r="AD237" i="2"/>
  <c r="AA238" i="2"/>
  <c r="E240" i="2"/>
  <c r="Y236" i="2"/>
  <c r="V237" i="2"/>
  <c r="S238" i="2"/>
  <c r="P239" i="2"/>
  <c r="S237" i="2"/>
  <c r="M239" i="2"/>
  <c r="AC239" i="2"/>
  <c r="AK239" i="2"/>
  <c r="G236" i="2"/>
  <c r="O236" i="2"/>
  <c r="W236" i="2"/>
  <c r="AE236" i="2"/>
  <c r="D237" i="2"/>
  <c r="L237" i="2"/>
  <c r="T237" i="2"/>
  <c r="AB237" i="2"/>
  <c r="D247" i="2" s="1"/>
  <c r="AJ237" i="2"/>
  <c r="I238" i="2"/>
  <c r="Q238" i="2"/>
  <c r="Y238" i="2"/>
  <c r="AG238" i="2"/>
  <c r="F239" i="2"/>
  <c r="N239" i="2"/>
  <c r="V239" i="2"/>
  <c r="AD239" i="2"/>
  <c r="AL239" i="2"/>
  <c r="E249" i="2" s="1"/>
  <c r="K240" i="2"/>
  <c r="S240" i="2"/>
  <c r="AA240" i="2"/>
  <c r="AI240" i="2"/>
  <c r="H241" i="2"/>
  <c r="P241" i="2"/>
  <c r="X241" i="2"/>
  <c r="AF241" i="2"/>
  <c r="E242" i="2"/>
  <c r="M242" i="2"/>
  <c r="U242" i="2"/>
  <c r="AC242" i="2"/>
  <c r="AK242" i="2"/>
  <c r="AA236" i="2"/>
  <c r="E238" i="2"/>
  <c r="R239" i="2"/>
  <c r="C249" i="2" s="1"/>
  <c r="D241" i="2"/>
  <c r="Y242" i="2"/>
  <c r="H237" i="2"/>
  <c r="U238" i="2"/>
  <c r="Z239" i="2"/>
  <c r="O240" i="2"/>
  <c r="T241" i="2"/>
  <c r="AJ241" i="2"/>
  <c r="M240" i="2"/>
  <c r="U240" i="2"/>
  <c r="AC240" i="2"/>
  <c r="AK240" i="2"/>
  <c r="J241" i="2"/>
  <c r="R241" i="2"/>
  <c r="C251" i="2" s="1"/>
  <c r="Z241" i="2"/>
  <c r="AH241" i="2"/>
  <c r="G242" i="2"/>
  <c r="O242" i="2"/>
  <c r="W242" i="2"/>
  <c r="AE242" i="2"/>
  <c r="C237" i="2"/>
  <c r="K241" i="2"/>
  <c r="S241" i="2"/>
  <c r="AA241" i="2"/>
  <c r="AI241" i="2"/>
  <c r="C239" i="2"/>
  <c r="AF237" i="2"/>
  <c r="J239" i="2"/>
  <c r="G240" i="2"/>
  <c r="AB241" i="2"/>
  <c r="D251" i="2" s="1"/>
  <c r="S239" i="2"/>
  <c r="AA239" i="2"/>
  <c r="U241" i="2"/>
  <c r="AK241" i="2"/>
  <c r="S236" i="2"/>
  <c r="X237" i="2"/>
  <c r="AK238" i="2"/>
  <c r="AE240" i="2"/>
  <c r="Q242" i="2"/>
  <c r="AA237" i="2"/>
  <c r="U239" i="2"/>
  <c r="K236" i="2"/>
  <c r="P237" i="2"/>
  <c r="AC238" i="2"/>
  <c r="W240" i="2"/>
  <c r="I242" i="2"/>
  <c r="AI236" i="2"/>
  <c r="M238" i="2"/>
  <c r="AH239" i="2"/>
  <c r="L241" i="2"/>
  <c r="AG242" i="2"/>
  <c r="D236" i="2"/>
  <c r="L236" i="2"/>
  <c r="T236" i="2"/>
  <c r="AB236" i="2"/>
  <c r="D246" i="2" s="1"/>
  <c r="AJ236" i="2"/>
  <c r="I237" i="2"/>
  <c r="Q237" i="2"/>
  <c r="Y237" i="2"/>
  <c r="AG237" i="2"/>
  <c r="F238" i="2"/>
  <c r="N238" i="2"/>
  <c r="V238" i="2"/>
  <c r="AD238" i="2"/>
  <c r="AL238" i="2"/>
  <c r="E248" i="2" s="1"/>
  <c r="H240" i="2"/>
  <c r="P240" i="2"/>
  <c r="X240" i="2"/>
  <c r="AF240" i="2"/>
  <c r="J242" i="2"/>
  <c r="R242" i="2"/>
  <c r="C252" i="2" s="1"/>
  <c r="Z242" i="2"/>
  <c r="AH242" i="2"/>
  <c r="F236" i="2"/>
  <c r="N236" i="2"/>
  <c r="V236" i="2"/>
  <c r="AD236" i="2"/>
  <c r="AL236" i="2"/>
  <c r="E246" i="2" s="1"/>
  <c r="H238" i="2"/>
  <c r="P238" i="2"/>
  <c r="X238" i="2"/>
  <c r="AF238" i="2"/>
  <c r="J240" i="2"/>
  <c r="R240" i="2"/>
  <c r="C250" i="2" s="1"/>
  <c r="Z240" i="2"/>
  <c r="AH240" i="2"/>
  <c r="G241" i="2"/>
  <c r="O241" i="2"/>
  <c r="W241" i="2"/>
  <c r="AE241" i="2"/>
  <c r="D242" i="2"/>
  <c r="L242" i="2"/>
  <c r="T242" i="2"/>
  <c r="AB242" i="2"/>
  <c r="D252" i="2" s="1"/>
  <c r="AJ242" i="2"/>
  <c r="E237" i="2"/>
  <c r="M237" i="2"/>
  <c r="U237" i="2"/>
  <c r="AC237" i="2"/>
  <c r="AK237" i="2"/>
  <c r="J236" i="2"/>
  <c r="R236" i="2"/>
  <c r="C246" i="2" s="1"/>
  <c r="Z236" i="2"/>
  <c r="AH236" i="2"/>
  <c r="G237" i="2"/>
  <c r="O237" i="2"/>
  <c r="W237" i="2"/>
  <c r="AE237" i="2"/>
  <c r="D238" i="2"/>
  <c r="L238" i="2"/>
  <c r="T238" i="2"/>
  <c r="AB238" i="2"/>
  <c r="D248" i="2" s="1"/>
  <c r="AJ238" i="2"/>
  <c r="I239" i="2"/>
  <c r="Q239" i="2"/>
  <c r="Y239" i="2"/>
  <c r="AG239" i="2"/>
  <c r="F240" i="2"/>
  <c r="N240" i="2"/>
  <c r="V240" i="2"/>
  <c r="AD240" i="2"/>
  <c r="AL240" i="2"/>
  <c r="E250" i="2" s="1"/>
  <c r="H242" i="2"/>
  <c r="P242" i="2"/>
  <c r="X242" i="2"/>
  <c r="AF242" i="2"/>
  <c r="T211" i="2"/>
  <c r="Q212" i="2"/>
  <c r="AG212" i="2"/>
  <c r="AA214" i="2"/>
  <c r="AI214" i="2"/>
  <c r="AG210" i="2"/>
  <c r="Q210" i="2"/>
  <c r="D209" i="2"/>
  <c r="W211" i="2"/>
  <c r="AJ209" i="2"/>
  <c r="L209" i="2"/>
  <c r="T209" i="2"/>
  <c r="AB209" i="2"/>
  <c r="Y210" i="2"/>
  <c r="K212" i="2"/>
  <c r="AA212" i="2"/>
  <c r="AI212" i="2"/>
  <c r="K210" i="2"/>
  <c r="S210" i="2"/>
  <c r="AA210" i="2"/>
  <c r="AI210" i="2"/>
  <c r="G211" i="2"/>
  <c r="O211" i="2"/>
  <c r="AE211" i="2"/>
  <c r="C210" i="2"/>
  <c r="G209" i="2"/>
  <c r="O209" i="2"/>
  <c r="W209" i="2"/>
  <c r="AE209" i="2"/>
  <c r="H214" i="2"/>
  <c r="P214" i="2"/>
  <c r="X214" i="2"/>
  <c r="Y212" i="2"/>
  <c r="I210" i="2"/>
  <c r="S212" i="2"/>
  <c r="D211" i="2"/>
  <c r="L211" i="2"/>
  <c r="AB211" i="2"/>
  <c r="AJ211" i="2"/>
  <c r="I212" i="2"/>
  <c r="K214" i="2"/>
  <c r="S214" i="2"/>
  <c r="AB210" i="2"/>
  <c r="Q211" i="2"/>
  <c r="N212" i="2"/>
  <c r="AD212" i="2"/>
  <c r="AL212" i="2"/>
  <c r="K213" i="2"/>
  <c r="S213" i="2"/>
  <c r="AA213" i="2"/>
  <c r="AI213" i="2"/>
  <c r="H212" i="2"/>
  <c r="P212" i="2"/>
  <c r="X212" i="2"/>
  <c r="AF212" i="2"/>
  <c r="E213" i="2"/>
  <c r="M213" i="2"/>
  <c r="U213" i="2"/>
  <c r="AC213" i="2"/>
  <c r="AK213" i="2"/>
  <c r="G215" i="2"/>
  <c r="O215" i="2"/>
  <c r="W215" i="2"/>
  <c r="AE215" i="2"/>
  <c r="C212" i="2"/>
  <c r="H210" i="2"/>
  <c r="P210" i="2"/>
  <c r="X210" i="2"/>
  <c r="AF210" i="2"/>
  <c r="E211" i="2"/>
  <c r="M211" i="2"/>
  <c r="U211" i="2"/>
  <c r="AC211" i="2"/>
  <c r="AK211" i="2"/>
  <c r="G213" i="2"/>
  <c r="O213" i="2"/>
  <c r="W213" i="2"/>
  <c r="AE213" i="2"/>
  <c r="H209" i="2"/>
  <c r="P209" i="2"/>
  <c r="X209" i="2"/>
  <c r="AF209" i="2"/>
  <c r="E210" i="2"/>
  <c r="M210" i="2"/>
  <c r="U210" i="2"/>
  <c r="AC210" i="2"/>
  <c r="AK210" i="2"/>
  <c r="J211" i="2"/>
  <c r="R211" i="2"/>
  <c r="Z211" i="2"/>
  <c r="AH211" i="2"/>
  <c r="G212" i="2"/>
  <c r="O212" i="2"/>
  <c r="W212" i="2"/>
  <c r="AE212" i="2"/>
  <c r="D213" i="2"/>
  <c r="L213" i="2"/>
  <c r="T213" i="2"/>
  <c r="AB213" i="2"/>
  <c r="AJ213" i="2"/>
  <c r="I214" i="2"/>
  <c r="Q214" i="2"/>
  <c r="Y214" i="2"/>
  <c r="AG214" i="2"/>
  <c r="F215" i="2"/>
  <c r="N215" i="2"/>
  <c r="V215" i="2"/>
  <c r="AD215" i="2"/>
  <c r="AL215" i="2"/>
  <c r="L210" i="2"/>
  <c r="Y211" i="2"/>
  <c r="I209" i="2"/>
  <c r="Q209" i="2"/>
  <c r="Y209" i="2"/>
  <c r="AG209" i="2"/>
  <c r="F210" i="2"/>
  <c r="N210" i="2"/>
  <c r="V210" i="2"/>
  <c r="AD210" i="2"/>
  <c r="AL210" i="2"/>
  <c r="K211" i="2"/>
  <c r="S211" i="2"/>
  <c r="AA211" i="2"/>
  <c r="AI211" i="2"/>
  <c r="J214" i="2"/>
  <c r="R214" i="2"/>
  <c r="Z214" i="2"/>
  <c r="AH214" i="2"/>
  <c r="T210" i="2"/>
  <c r="AG211" i="2"/>
  <c r="J209" i="2"/>
  <c r="R209" i="2"/>
  <c r="Z209" i="2"/>
  <c r="AH209" i="2"/>
  <c r="G210" i="2"/>
  <c r="O210" i="2"/>
  <c r="W210" i="2"/>
  <c r="AE210" i="2"/>
  <c r="F213" i="2"/>
  <c r="N213" i="2"/>
  <c r="V213" i="2"/>
  <c r="AD213" i="2"/>
  <c r="AL213" i="2"/>
  <c r="H215" i="2"/>
  <c r="P215" i="2"/>
  <c r="X215" i="2"/>
  <c r="AF215" i="2"/>
  <c r="AJ210" i="2"/>
  <c r="F212" i="2"/>
  <c r="K209" i="2"/>
  <c r="S209" i="2"/>
  <c r="AA209" i="2"/>
  <c r="AI209" i="2"/>
  <c r="J212" i="2"/>
  <c r="R212" i="2"/>
  <c r="Z212" i="2"/>
  <c r="AH212" i="2"/>
  <c r="D214" i="2"/>
  <c r="L214" i="2"/>
  <c r="T214" i="2"/>
  <c r="AB214" i="2"/>
  <c r="AJ214" i="2"/>
  <c r="I215" i="2"/>
  <c r="Q215" i="2"/>
  <c r="Y215" i="2"/>
  <c r="AG215" i="2"/>
  <c r="D210" i="2"/>
  <c r="I211" i="2"/>
  <c r="V212" i="2"/>
  <c r="F211" i="2"/>
  <c r="N211" i="2"/>
  <c r="V211" i="2"/>
  <c r="AD211" i="2"/>
  <c r="AL211" i="2"/>
  <c r="H213" i="2"/>
  <c r="P213" i="2"/>
  <c r="X213" i="2"/>
  <c r="AF213" i="2"/>
  <c r="E214" i="2"/>
  <c r="M214" i="2"/>
  <c r="U214" i="2"/>
  <c r="AC214" i="2"/>
  <c r="AK214" i="2"/>
  <c r="J215" i="2"/>
  <c r="R215" i="2"/>
  <c r="Z215" i="2"/>
  <c r="AH215" i="2"/>
  <c r="E209" i="2"/>
  <c r="M209" i="2"/>
  <c r="U209" i="2"/>
  <c r="AC209" i="2"/>
  <c r="AK209" i="2"/>
  <c r="J210" i="2"/>
  <c r="R210" i="2"/>
  <c r="Z210" i="2"/>
  <c r="AH210" i="2"/>
  <c r="D212" i="2"/>
  <c r="L212" i="2"/>
  <c r="T212" i="2"/>
  <c r="AB212" i="2"/>
  <c r="AJ212" i="2"/>
  <c r="I213" i="2"/>
  <c r="Q213" i="2"/>
  <c r="Y213" i="2"/>
  <c r="AG213" i="2"/>
  <c r="F214" i="2"/>
  <c r="N214" i="2"/>
  <c r="V214" i="2"/>
  <c r="AD214" i="2"/>
  <c r="AL214" i="2"/>
  <c r="K215" i="2"/>
  <c r="S215" i="2"/>
  <c r="AA215" i="2"/>
  <c r="AI215" i="2"/>
  <c r="AF214" i="2"/>
  <c r="E215" i="2"/>
  <c r="M215" i="2"/>
  <c r="U215" i="2"/>
  <c r="AC215" i="2"/>
  <c r="AK215" i="2"/>
  <c r="F209" i="2"/>
  <c r="N209" i="2"/>
  <c r="V209" i="2"/>
  <c r="AD209" i="2"/>
  <c r="AL209" i="2"/>
  <c r="H211" i="2"/>
  <c r="P211" i="2"/>
  <c r="X211" i="2"/>
  <c r="AF211" i="2"/>
  <c r="E212" i="2"/>
  <c r="M212" i="2"/>
  <c r="U212" i="2"/>
  <c r="AC212" i="2"/>
  <c r="AK212" i="2"/>
  <c r="J213" i="2"/>
  <c r="R213" i="2"/>
  <c r="Z213" i="2"/>
  <c r="AH213" i="2"/>
  <c r="G214" i="2"/>
  <c r="O214" i="2"/>
  <c r="W214" i="2"/>
  <c r="AE214" i="2"/>
  <c r="D215" i="2"/>
  <c r="L215" i="2"/>
  <c r="T215" i="2"/>
  <c r="AB215" i="2"/>
  <c r="AJ215" i="2"/>
  <c r="E163" i="2"/>
  <c r="E160" i="2"/>
  <c r="C164" i="2"/>
  <c r="D164" i="2"/>
  <c r="E166" i="2"/>
  <c r="C161" i="2"/>
  <c r="D163" i="2"/>
  <c r="E165" i="2"/>
  <c r="C165" i="2"/>
  <c r="E161" i="2"/>
  <c r="C163" i="2"/>
  <c r="D165" i="2"/>
  <c r="D160" i="2"/>
  <c r="E162" i="2"/>
  <c r="C166" i="2"/>
  <c r="D161" i="2"/>
  <c r="C162" i="2"/>
  <c r="C160" i="2"/>
  <c r="D162" i="2"/>
  <c r="E164" i="2"/>
  <c r="D166" i="2"/>
  <c r="E110" i="2"/>
  <c r="D110" i="2"/>
  <c r="E112" i="2"/>
  <c r="E113" i="2"/>
  <c r="D109" i="2"/>
  <c r="C112" i="2"/>
  <c r="C111" i="2"/>
  <c r="D113" i="2"/>
  <c r="C110" i="2"/>
  <c r="D112" i="2"/>
  <c r="E114" i="2"/>
  <c r="E109" i="2"/>
  <c r="C113" i="2"/>
  <c r="D115" i="2"/>
  <c r="E115" i="2"/>
  <c r="C114" i="2"/>
  <c r="C109" i="2"/>
  <c r="D111" i="2"/>
  <c r="D114" i="2"/>
  <c r="E111" i="2"/>
  <c r="C115" i="2"/>
  <c r="BY273" i="2" l="1"/>
  <c r="BZ237" i="2"/>
  <c r="BZ276" i="2"/>
  <c r="BZ307" i="2"/>
  <c r="BZ305" i="2"/>
  <c r="BZ280" i="2"/>
  <c r="BZ263" i="2"/>
  <c r="BZ236" i="2"/>
  <c r="BZ277" i="2"/>
  <c r="BZ279" i="2"/>
  <c r="BZ254" i="2"/>
  <c r="BZ274" i="2"/>
  <c r="BZ306" i="2"/>
  <c r="BZ303" i="2"/>
  <c r="BZ242" i="2"/>
  <c r="BZ239" i="2"/>
  <c r="BZ235" i="2"/>
  <c r="BZ302" i="2"/>
  <c r="BZ301" i="2"/>
  <c r="CA241" i="2"/>
  <c r="CA240" i="2"/>
  <c r="CA236" i="2"/>
  <c r="CA238" i="2"/>
  <c r="CA64" i="2"/>
  <c r="CA60" i="2"/>
  <c r="CA303" i="2"/>
  <c r="CA65" i="2"/>
  <c r="CA280" i="2"/>
  <c r="CA276" i="2"/>
  <c r="BY239" i="2"/>
  <c r="BZ304" i="2"/>
  <c r="C240" i="2"/>
  <c r="CA305" i="2" l="1"/>
  <c r="CA237" i="2"/>
  <c r="CA275" i="2"/>
  <c r="BZ273" i="2"/>
  <c r="CA277" i="2"/>
  <c r="CA279" i="2"/>
  <c r="CA302" i="2"/>
  <c r="CA306" i="2"/>
  <c r="CA263" i="2"/>
  <c r="CA254" i="2"/>
  <c r="CA274" i="2"/>
  <c r="CA278" i="2"/>
  <c r="CA235" i="2"/>
  <c r="CA242" i="2"/>
  <c r="CA307" i="2"/>
  <c r="CA239" i="2"/>
  <c r="CA300" i="2"/>
  <c r="CA301" i="2"/>
  <c r="CB302" i="2"/>
  <c r="CB303" i="2"/>
  <c r="CB60" i="2"/>
  <c r="CB242" i="2"/>
  <c r="CB64" i="2"/>
  <c r="CB241" i="2"/>
  <c r="CB236" i="2"/>
  <c r="CB65" i="2"/>
  <c r="I169" i="2"/>
  <c r="H169" i="2"/>
  <c r="G169" i="2"/>
  <c r="C303" i="2"/>
  <c r="C301" i="2"/>
  <c r="I320" i="2"/>
  <c r="H320" i="2"/>
  <c r="G320" i="2"/>
  <c r="C305" i="2"/>
  <c r="C306" i="2"/>
  <c r="C307" i="2"/>
  <c r="C242" i="2"/>
  <c r="G118" i="2"/>
  <c r="CA304" i="2" l="1"/>
  <c r="CB240" i="2"/>
  <c r="CB275" i="2"/>
  <c r="CB300" i="2"/>
  <c r="CA273" i="2"/>
  <c r="CB263" i="2"/>
  <c r="CB278" i="2"/>
  <c r="CB238" i="2"/>
  <c r="CB237" i="2"/>
  <c r="CB274" i="2"/>
  <c r="CB254" i="2"/>
  <c r="CB280" i="2"/>
  <c r="CB306" i="2"/>
  <c r="CB276" i="2"/>
  <c r="CB307" i="2"/>
  <c r="CB279" i="2"/>
  <c r="CC236" i="2"/>
  <c r="CC237" i="2"/>
  <c r="CC65" i="2"/>
  <c r="CC64" i="2"/>
  <c r="CC60" i="2"/>
  <c r="CC301" i="2"/>
  <c r="CC302" i="2"/>
  <c r="CC238" i="2"/>
  <c r="CC304" i="2"/>
  <c r="CB239" i="2"/>
  <c r="CB235" i="2"/>
  <c r="CB305" i="2"/>
  <c r="CB301" i="2"/>
  <c r="CB277" i="2"/>
  <c r="CB304" i="2"/>
  <c r="D327" i="2"/>
  <c r="D321" i="2"/>
  <c r="D322" i="2"/>
  <c r="D326" i="2"/>
  <c r="D323" i="2"/>
  <c r="D325" i="2"/>
  <c r="D324" i="2"/>
  <c r="E323" i="2"/>
  <c r="E321" i="2"/>
  <c r="E325" i="2"/>
  <c r="E327" i="2"/>
  <c r="E324" i="2"/>
  <c r="E326" i="2"/>
  <c r="E322" i="2"/>
  <c r="C327" i="2"/>
  <c r="C322" i="2"/>
  <c r="C321" i="2"/>
  <c r="C324" i="2"/>
  <c r="C325" i="2"/>
  <c r="C326" i="2"/>
  <c r="C323" i="2"/>
  <c r="D176" i="2"/>
  <c r="D173" i="2"/>
  <c r="D174" i="2"/>
  <c r="D172" i="2"/>
  <c r="D170" i="2"/>
  <c r="D171" i="2"/>
  <c r="D175" i="2"/>
  <c r="C170" i="2"/>
  <c r="C171" i="2"/>
  <c r="C173" i="2"/>
  <c r="C175" i="2"/>
  <c r="C172" i="2"/>
  <c r="C176" i="2"/>
  <c r="C174" i="2"/>
  <c r="E174" i="2"/>
  <c r="E176" i="2"/>
  <c r="E171" i="2"/>
  <c r="E170" i="2"/>
  <c r="E175" i="2"/>
  <c r="E172" i="2"/>
  <c r="E173" i="2"/>
  <c r="C121" i="2"/>
  <c r="C123" i="2"/>
  <c r="C119" i="2"/>
  <c r="C122" i="2"/>
  <c r="C120" i="2"/>
  <c r="C124" i="2"/>
  <c r="C125" i="2"/>
  <c r="D125" i="2"/>
  <c r="D123" i="2"/>
  <c r="D121" i="2"/>
  <c r="D122" i="2"/>
  <c r="D124" i="2"/>
  <c r="D119" i="2"/>
  <c r="D120" i="2"/>
  <c r="E121" i="2"/>
  <c r="E119" i="2"/>
  <c r="E125" i="2"/>
  <c r="E123" i="2"/>
  <c r="E120" i="2"/>
  <c r="E122" i="2"/>
  <c r="E124" i="2"/>
  <c r="I300" i="2"/>
  <c r="Q300" i="2"/>
  <c r="Y300" i="2"/>
  <c r="AG300" i="2"/>
  <c r="J300" i="2"/>
  <c r="R300" i="2"/>
  <c r="Z300" i="2"/>
  <c r="AH300" i="2"/>
  <c r="G300" i="2"/>
  <c r="O300" i="2"/>
  <c r="W300" i="2"/>
  <c r="AE300" i="2"/>
  <c r="F300" i="2"/>
  <c r="N300" i="2"/>
  <c r="V300" i="2"/>
  <c r="AD300" i="2"/>
  <c r="AL300" i="2"/>
  <c r="E300" i="2"/>
  <c r="M300" i="2"/>
  <c r="U300" i="2"/>
  <c r="AC300" i="2"/>
  <c r="AK300" i="2"/>
  <c r="K300" i="2"/>
  <c r="S300" i="2"/>
  <c r="AA300" i="2"/>
  <c r="AI300" i="2"/>
  <c r="D300" i="2"/>
  <c r="L300" i="2"/>
  <c r="T300" i="2"/>
  <c r="AB300" i="2"/>
  <c r="AJ300" i="2"/>
  <c r="H300" i="2"/>
  <c r="P300" i="2"/>
  <c r="X300" i="2"/>
  <c r="AF300" i="2"/>
  <c r="H235" i="2"/>
  <c r="P235" i="2"/>
  <c r="X235" i="2"/>
  <c r="I235" i="2"/>
  <c r="Q235" i="2"/>
  <c r="Y235" i="2"/>
  <c r="AG235" i="2"/>
  <c r="E235" i="2"/>
  <c r="M235" i="2"/>
  <c r="U235" i="2"/>
  <c r="AC235" i="2"/>
  <c r="AK235" i="2"/>
  <c r="AF235" i="2"/>
  <c r="K235" i="2"/>
  <c r="S235" i="2"/>
  <c r="AA235" i="2"/>
  <c r="AI235" i="2"/>
  <c r="G235" i="2"/>
  <c r="O235" i="2"/>
  <c r="W235" i="2"/>
  <c r="AE235" i="2"/>
  <c r="C236" i="2"/>
  <c r="C241" i="2"/>
  <c r="F235" i="2"/>
  <c r="N235" i="2"/>
  <c r="V235" i="2"/>
  <c r="AD235" i="2"/>
  <c r="AL235" i="2"/>
  <c r="J235" i="2"/>
  <c r="R235" i="2"/>
  <c r="Z235" i="2"/>
  <c r="AH235" i="2"/>
  <c r="D235" i="2"/>
  <c r="L235" i="2"/>
  <c r="T235" i="2"/>
  <c r="AB235" i="2"/>
  <c r="AJ235" i="2"/>
  <c r="C238" i="2"/>
  <c r="F208" i="2"/>
  <c r="N208" i="2"/>
  <c r="V208" i="2"/>
  <c r="AD208" i="2"/>
  <c r="AL208" i="2"/>
  <c r="C211" i="2"/>
  <c r="H208" i="2"/>
  <c r="P208" i="2"/>
  <c r="X208" i="2"/>
  <c r="AF208" i="2"/>
  <c r="C215" i="2"/>
  <c r="G208" i="2"/>
  <c r="O208" i="2"/>
  <c r="W208" i="2"/>
  <c r="AE208" i="2"/>
  <c r="C209" i="2"/>
  <c r="I208" i="2"/>
  <c r="Q208" i="2"/>
  <c r="Y208" i="2"/>
  <c r="AG208" i="2"/>
  <c r="C214" i="2"/>
  <c r="J208" i="2"/>
  <c r="R208" i="2"/>
  <c r="Z208" i="2"/>
  <c r="AH208" i="2"/>
  <c r="K208" i="2"/>
  <c r="S208" i="2"/>
  <c r="AA208" i="2"/>
  <c r="AI208" i="2"/>
  <c r="C213" i="2"/>
  <c r="D208" i="2"/>
  <c r="L208" i="2"/>
  <c r="T208" i="2"/>
  <c r="AB208" i="2"/>
  <c r="AJ208" i="2"/>
  <c r="E208" i="2"/>
  <c r="M208" i="2"/>
  <c r="U208" i="2"/>
  <c r="AC208" i="2"/>
  <c r="AK208" i="2"/>
  <c r="C235" i="2"/>
  <c r="C180" i="2"/>
  <c r="C183" i="2"/>
  <c r="C181" i="2"/>
  <c r="C182" i="2"/>
  <c r="C184" i="2"/>
  <c r="C185" i="2"/>
  <c r="D185" i="2"/>
  <c r="D184" i="2"/>
  <c r="D182" i="2"/>
  <c r="D180" i="2"/>
  <c r="D183" i="2"/>
  <c r="D181" i="2"/>
  <c r="C130" i="2"/>
  <c r="C133" i="2"/>
  <c r="C129" i="2"/>
  <c r="C132" i="2"/>
  <c r="C131" i="2"/>
  <c r="C134" i="2"/>
  <c r="D134" i="2"/>
  <c r="D130" i="2"/>
  <c r="D132" i="2"/>
  <c r="D131" i="2"/>
  <c r="D133" i="2"/>
  <c r="D129" i="2"/>
  <c r="E131" i="2"/>
  <c r="E130" i="2"/>
  <c r="E132" i="2"/>
  <c r="E129" i="2"/>
  <c r="E133" i="2"/>
  <c r="E134" i="2"/>
  <c r="C128" i="2"/>
  <c r="C108" i="2"/>
  <c r="C118" i="2" s="1"/>
  <c r="C179" i="2"/>
  <c r="D108" i="2"/>
  <c r="D118" i="2" s="1"/>
  <c r="D128" i="2"/>
  <c r="D179" i="2"/>
  <c r="E108" i="2"/>
  <c r="E118" i="2" s="1"/>
  <c r="E128" i="2"/>
  <c r="C159" i="2"/>
  <c r="C169" i="2" s="1"/>
  <c r="D159" i="2"/>
  <c r="D169" i="2" s="1"/>
  <c r="CC307" i="2" l="1"/>
  <c r="CC275" i="2"/>
  <c r="CC240" i="2"/>
  <c r="CB273" i="2"/>
  <c r="CC276" i="2"/>
  <c r="CC278" i="2"/>
  <c r="CC241" i="2"/>
  <c r="CC242" i="2"/>
  <c r="CC306" i="2"/>
  <c r="CC280" i="2"/>
  <c r="CC279" i="2"/>
  <c r="CC239" i="2"/>
  <c r="CC263" i="2"/>
  <c r="CC235" i="2"/>
  <c r="CD60" i="2"/>
  <c r="CD238" i="2"/>
  <c r="CD64" i="2"/>
  <c r="CD280" i="2"/>
  <c r="CD276" i="2"/>
  <c r="CD65" i="2"/>
  <c r="CD240" i="2"/>
  <c r="CC274" i="2"/>
  <c r="CC254" i="2"/>
  <c r="CC303" i="2"/>
  <c r="CC305" i="2"/>
  <c r="CC277" i="2"/>
  <c r="CC300" i="2"/>
  <c r="CC273" i="2" l="1"/>
  <c r="CD237" i="2"/>
  <c r="CD242" i="2"/>
  <c r="CD277" i="2"/>
  <c r="CD241" i="2"/>
  <c r="CD275" i="2"/>
  <c r="CD263" i="2"/>
  <c r="CD278" i="2"/>
  <c r="CD305" i="2"/>
  <c r="CD307" i="2"/>
  <c r="CD300" i="2"/>
  <c r="CD235" i="2"/>
  <c r="CD279" i="2"/>
  <c r="CD304" i="2"/>
  <c r="CD301" i="2"/>
  <c r="CD302" i="2"/>
  <c r="CD236" i="2"/>
  <c r="CD239" i="2"/>
  <c r="CD254" i="2"/>
  <c r="CD274" i="2"/>
  <c r="CE235" i="2"/>
  <c r="CE236" i="2"/>
  <c r="CE65" i="2"/>
  <c r="CE60" i="2"/>
  <c r="CE301" i="2"/>
  <c r="CE302" i="2"/>
  <c r="CE64" i="2"/>
  <c r="CD303" i="2"/>
  <c r="CD306" i="2"/>
  <c r="CD273" i="2" l="1"/>
  <c r="CE240" i="2"/>
  <c r="CE306" i="2"/>
  <c r="CE277" i="2"/>
  <c r="CE242" i="2"/>
  <c r="CE304" i="2"/>
  <c r="CE241" i="2"/>
  <c r="CE237" i="2"/>
  <c r="CE254" i="2"/>
  <c r="CE274" i="2"/>
  <c r="CE303" i="2"/>
  <c r="CE305" i="2"/>
  <c r="CE238" i="2"/>
  <c r="CE279" i="2"/>
  <c r="CE239" i="2"/>
  <c r="CE280" i="2"/>
  <c r="CF236" i="2"/>
  <c r="CF60" i="2"/>
  <c r="CF64" i="2"/>
  <c r="CF65" i="2"/>
  <c r="CE307" i="2"/>
  <c r="CE275" i="2"/>
  <c r="CE300" i="2"/>
  <c r="CE276" i="2"/>
  <c r="CE263" i="2"/>
  <c r="CE278" i="2"/>
  <c r="CF275" i="2" l="1"/>
  <c r="CF301" i="2"/>
  <c r="CF241" i="2"/>
  <c r="CF242" i="2"/>
  <c r="CF300" i="2"/>
  <c r="CF277" i="2"/>
  <c r="CF306" i="2"/>
  <c r="CF238" i="2"/>
  <c r="CF305" i="2"/>
  <c r="CF235" i="2"/>
  <c r="CF237" i="2"/>
  <c r="CF280" i="2"/>
  <c r="CF276" i="2"/>
  <c r="CE273" i="2"/>
  <c r="CF263" i="2"/>
  <c r="CG306" i="2"/>
  <c r="CG307" i="2"/>
  <c r="CF304" i="2"/>
  <c r="CF254" i="2"/>
  <c r="CF274" i="2"/>
  <c r="CF279" i="2"/>
  <c r="CF307" i="2"/>
  <c r="CF302" i="2"/>
  <c r="CF303" i="2"/>
  <c r="CF239" i="2"/>
  <c r="CF240" i="2"/>
  <c r="CF278" i="2"/>
  <c r="C595" i="2"/>
  <c r="D595" i="2"/>
  <c r="E595" i="2"/>
  <c r="F595" i="2"/>
  <c r="C597" i="2"/>
  <c r="D597" i="2"/>
  <c r="E597" i="2"/>
  <c r="F597" i="2"/>
  <c r="C598" i="2"/>
  <c r="D598" i="2"/>
  <c r="E598" i="2"/>
  <c r="F598" i="2"/>
  <c r="D600" i="2"/>
  <c r="E600" i="2"/>
  <c r="F600" i="2"/>
  <c r="C602" i="2"/>
  <c r="D602" i="2"/>
  <c r="E602" i="2"/>
  <c r="F602" i="2"/>
  <c r="C601" i="2"/>
  <c r="D601" i="2"/>
  <c r="E601" i="2"/>
  <c r="F601" i="2"/>
  <c r="CG275" i="2" l="1"/>
  <c r="CG305" i="2"/>
  <c r="CG304" i="2"/>
  <c r="CG64" i="2"/>
  <c r="CH64" i="2"/>
  <c r="CG235" i="2"/>
  <c r="CG302" i="2"/>
  <c r="CG239" i="2"/>
  <c r="CG263" i="2"/>
  <c r="CG254" i="2"/>
  <c r="CG274" i="2"/>
  <c r="CG280" i="2"/>
  <c r="CG241" i="2"/>
  <c r="CG301" i="2"/>
  <c r="CG238" i="2"/>
  <c r="CG276" i="2"/>
  <c r="CG279" i="2"/>
  <c r="CG278" i="2"/>
  <c r="CG300" i="2"/>
  <c r="CG237" i="2"/>
  <c r="CG240" i="2"/>
  <c r="CG236" i="2"/>
  <c r="CG277" i="2"/>
  <c r="CF273" i="2"/>
  <c r="CG60" i="2"/>
  <c r="CH60" i="2"/>
  <c r="CG242" i="2"/>
  <c r="CG65" i="2"/>
  <c r="CH65" i="2"/>
  <c r="CG303" i="2"/>
  <c r="E604" i="2"/>
  <c r="F604" i="2"/>
  <c r="D603" i="2"/>
  <c r="E605" i="2"/>
  <c r="C603" i="2"/>
  <c r="C596" i="2"/>
  <c r="E599" i="2"/>
  <c r="C594" i="2"/>
  <c r="F605" i="2"/>
  <c r="F599" i="2"/>
  <c r="D605" i="2"/>
  <c r="D604" i="2"/>
  <c r="F603" i="2"/>
  <c r="F596" i="2"/>
  <c r="D599" i="2"/>
  <c r="F594" i="2"/>
  <c r="D594" i="2"/>
  <c r="C605" i="2"/>
  <c r="C604" i="2"/>
  <c r="E603" i="2"/>
  <c r="E596" i="2"/>
  <c r="E594" i="2"/>
  <c r="D596" i="2"/>
  <c r="D395" i="2"/>
  <c r="T398" i="2"/>
  <c r="L400" i="2"/>
  <c r="AB396" i="2"/>
  <c r="X401" i="2"/>
  <c r="P401" i="2"/>
  <c r="AJ400" i="2"/>
  <c r="AB400" i="2"/>
  <c r="T400" i="2"/>
  <c r="AF399" i="2"/>
  <c r="X399" i="2"/>
  <c r="H399" i="2"/>
  <c r="AJ398" i="2"/>
  <c r="AB398" i="2"/>
  <c r="D398" i="2"/>
  <c r="AF397" i="2"/>
  <c r="P397" i="2"/>
  <c r="H397" i="2"/>
  <c r="AJ396" i="2"/>
  <c r="L396" i="2"/>
  <c r="D396" i="2"/>
  <c r="X395" i="2"/>
  <c r="P395" i="2"/>
  <c r="H395" i="2"/>
  <c r="AF401" i="2"/>
  <c r="H401" i="2"/>
  <c r="D400" i="2"/>
  <c r="P399" i="2"/>
  <c r="L398" i="2"/>
  <c r="X397" i="2"/>
  <c r="T396" i="2"/>
  <c r="AF395" i="2"/>
  <c r="AE395" i="2"/>
  <c r="W395" i="2"/>
  <c r="O395" i="2"/>
  <c r="G395" i="2"/>
  <c r="AI401" i="2"/>
  <c r="AA401" i="2"/>
  <c r="S401" i="2"/>
  <c r="K401" i="2"/>
  <c r="C401" i="2"/>
  <c r="AE400" i="2"/>
  <c r="W400" i="2"/>
  <c r="O400" i="2"/>
  <c r="G400" i="2"/>
  <c r="AI399" i="2"/>
  <c r="AA399" i="2"/>
  <c r="S399" i="2"/>
  <c r="K399" i="2"/>
  <c r="C399" i="2"/>
  <c r="AE398" i="2"/>
  <c r="W398" i="2"/>
  <c r="O398" i="2"/>
  <c r="G398" i="2"/>
  <c r="AI397" i="2"/>
  <c r="AA397" i="2"/>
  <c r="S397" i="2"/>
  <c r="K397" i="2"/>
  <c r="C397" i="2"/>
  <c r="AE396" i="2"/>
  <c r="W396" i="2"/>
  <c r="O396" i="2"/>
  <c r="G396" i="2"/>
  <c r="AI395" i="2"/>
  <c r="AA395" i="2"/>
  <c r="S395" i="2"/>
  <c r="K395" i="2"/>
  <c r="AH401" i="2"/>
  <c r="Z401" i="2"/>
  <c r="R401" i="2"/>
  <c r="J401" i="2"/>
  <c r="AL400" i="2"/>
  <c r="AD400" i="2"/>
  <c r="V400" i="2"/>
  <c r="N400" i="2"/>
  <c r="F400" i="2"/>
  <c r="AH399" i="2"/>
  <c r="Z399" i="2"/>
  <c r="R399" i="2"/>
  <c r="J399" i="2"/>
  <c r="AL398" i="2"/>
  <c r="AD398" i="2"/>
  <c r="V398" i="2"/>
  <c r="N398" i="2"/>
  <c r="F398" i="2"/>
  <c r="AH397" i="2"/>
  <c r="Z397" i="2"/>
  <c r="R397" i="2"/>
  <c r="J397" i="2"/>
  <c r="AL396" i="2"/>
  <c r="AD396" i="2"/>
  <c r="V396" i="2"/>
  <c r="N396" i="2"/>
  <c r="F396" i="2"/>
  <c r="AH395" i="2"/>
  <c r="Z395" i="2"/>
  <c r="R395" i="2"/>
  <c r="J395" i="2"/>
  <c r="AG401" i="2"/>
  <c r="Y401" i="2"/>
  <c r="Q401" i="2"/>
  <c r="I401" i="2"/>
  <c r="AK400" i="2"/>
  <c r="AC400" i="2"/>
  <c r="U400" i="2"/>
  <c r="M400" i="2"/>
  <c r="E400" i="2"/>
  <c r="AG399" i="2"/>
  <c r="Y399" i="2"/>
  <c r="Q399" i="2"/>
  <c r="I399" i="2"/>
  <c r="AK398" i="2"/>
  <c r="AC398" i="2"/>
  <c r="U398" i="2"/>
  <c r="M398" i="2"/>
  <c r="E398" i="2"/>
  <c r="AG397" i="2"/>
  <c r="Y397" i="2"/>
  <c r="Q397" i="2"/>
  <c r="I397" i="2"/>
  <c r="AK396" i="2"/>
  <c r="AC396" i="2"/>
  <c r="U396" i="2"/>
  <c r="M396" i="2"/>
  <c r="E396" i="2"/>
  <c r="AG395" i="2"/>
  <c r="Y395" i="2"/>
  <c r="Q395" i="2"/>
  <c r="I395" i="2"/>
  <c r="AJ397" i="2"/>
  <c r="AB397" i="2"/>
  <c r="T397" i="2"/>
  <c r="L397" i="2"/>
  <c r="D397" i="2"/>
  <c r="AF396" i="2"/>
  <c r="X396" i="2"/>
  <c r="P396" i="2"/>
  <c r="H396" i="2"/>
  <c r="AJ395" i="2"/>
  <c r="AB395" i="2"/>
  <c r="T395" i="2"/>
  <c r="L395" i="2"/>
  <c r="C395" i="2"/>
  <c r="AE401" i="2"/>
  <c r="W401" i="2"/>
  <c r="O401" i="2"/>
  <c r="G401" i="2"/>
  <c r="AI400" i="2"/>
  <c r="AA400" i="2"/>
  <c r="S400" i="2"/>
  <c r="K400" i="2"/>
  <c r="C400" i="2"/>
  <c r="AE399" i="2"/>
  <c r="W399" i="2"/>
  <c r="O399" i="2"/>
  <c r="G399" i="2"/>
  <c r="AI398" i="2"/>
  <c r="AA398" i="2"/>
  <c r="S398" i="2"/>
  <c r="K398" i="2"/>
  <c r="C398" i="2"/>
  <c r="AE397" i="2"/>
  <c r="W397" i="2"/>
  <c r="O397" i="2"/>
  <c r="G397" i="2"/>
  <c r="AI396" i="2"/>
  <c r="AA396" i="2"/>
  <c r="S396" i="2"/>
  <c r="K396" i="2"/>
  <c r="C396" i="2"/>
  <c r="AL401" i="2"/>
  <c r="AD401" i="2"/>
  <c r="V401" i="2"/>
  <c r="N401" i="2"/>
  <c r="F401" i="2"/>
  <c r="AH400" i="2"/>
  <c r="Z400" i="2"/>
  <c r="R400" i="2"/>
  <c r="J400" i="2"/>
  <c r="AL399" i="2"/>
  <c r="AD399" i="2"/>
  <c r="V399" i="2"/>
  <c r="N399" i="2"/>
  <c r="F399" i="2"/>
  <c r="AH398" i="2"/>
  <c r="Z398" i="2"/>
  <c r="R398" i="2"/>
  <c r="J398" i="2"/>
  <c r="AL397" i="2"/>
  <c r="AD397" i="2"/>
  <c r="V397" i="2"/>
  <c r="N397" i="2"/>
  <c r="F397" i="2"/>
  <c r="AH396" i="2"/>
  <c r="Z396" i="2"/>
  <c r="R396" i="2"/>
  <c r="J396" i="2"/>
  <c r="AL395" i="2"/>
  <c r="AD395" i="2"/>
  <c r="V395" i="2"/>
  <c r="N395" i="2"/>
  <c r="F395" i="2"/>
  <c r="AK401" i="2"/>
  <c r="AC401" i="2"/>
  <c r="U401" i="2"/>
  <c r="M401" i="2"/>
  <c r="E401" i="2"/>
  <c r="AG400" i="2"/>
  <c r="Y400" i="2"/>
  <c r="Q400" i="2"/>
  <c r="I400" i="2"/>
  <c r="AK399" i="2"/>
  <c r="AC399" i="2"/>
  <c r="U399" i="2"/>
  <c r="M399" i="2"/>
  <c r="E399" i="2"/>
  <c r="AG398" i="2"/>
  <c r="Y398" i="2"/>
  <c r="Q398" i="2"/>
  <c r="I398" i="2"/>
  <c r="AK397" i="2"/>
  <c r="AC397" i="2"/>
  <c r="U397" i="2"/>
  <c r="M397" i="2"/>
  <c r="E397" i="2"/>
  <c r="AG396" i="2"/>
  <c r="Y396" i="2"/>
  <c r="Q396" i="2"/>
  <c r="I396" i="2"/>
  <c r="AK395" i="2"/>
  <c r="AC395" i="2"/>
  <c r="U395" i="2"/>
  <c r="M395" i="2"/>
  <c r="E395" i="2"/>
  <c r="AJ401" i="2"/>
  <c r="AB401" i="2"/>
  <c r="T401" i="2"/>
  <c r="L401" i="2"/>
  <c r="D401" i="2"/>
  <c r="AF400" i="2"/>
  <c r="X400" i="2"/>
  <c r="P400" i="2"/>
  <c r="H400" i="2"/>
  <c r="AJ399" i="2"/>
  <c r="AB399" i="2"/>
  <c r="T399" i="2"/>
  <c r="L399" i="2"/>
  <c r="D399" i="2"/>
  <c r="AF398" i="2"/>
  <c r="X398" i="2"/>
  <c r="P398" i="2"/>
  <c r="H398" i="2"/>
  <c r="AF370" i="2"/>
  <c r="X370" i="2"/>
  <c r="P370" i="2"/>
  <c r="H370" i="2"/>
  <c r="AJ369" i="2"/>
  <c r="AB369" i="2"/>
  <c r="T369" i="2"/>
  <c r="L369" i="2"/>
  <c r="D369" i="2"/>
  <c r="AF368" i="2"/>
  <c r="X368" i="2"/>
  <c r="P368" i="2"/>
  <c r="H368" i="2"/>
  <c r="AJ367" i="2"/>
  <c r="AB367" i="2"/>
  <c r="T367" i="2"/>
  <c r="L367" i="2"/>
  <c r="D367" i="2"/>
  <c r="AF366" i="2"/>
  <c r="X366" i="2"/>
  <c r="P366" i="2"/>
  <c r="H366" i="2"/>
  <c r="O367" i="2"/>
  <c r="AI366" i="2"/>
  <c r="U369" i="2"/>
  <c r="M369" i="2"/>
  <c r="E369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S370" i="2"/>
  <c r="K370" i="2"/>
  <c r="W365" i="2"/>
  <c r="G365" i="2"/>
  <c r="G369" i="2"/>
  <c r="AA368" i="2"/>
  <c r="S368" i="2"/>
  <c r="AA366" i="2"/>
  <c r="AI364" i="2"/>
  <c r="AI370" i="2"/>
  <c r="AA370" i="2"/>
  <c r="C370" i="2"/>
  <c r="AE369" i="2"/>
  <c r="W369" i="2"/>
  <c r="O369" i="2"/>
  <c r="AI368" i="2"/>
  <c r="K368" i="2"/>
  <c r="C368" i="2"/>
  <c r="AE367" i="2"/>
  <c r="W367" i="2"/>
  <c r="G367" i="2"/>
  <c r="S366" i="2"/>
  <c r="K366" i="2"/>
  <c r="C366" i="2"/>
  <c r="AE365" i="2"/>
  <c r="O365" i="2"/>
  <c r="AA364" i="2"/>
  <c r="S364" i="2"/>
  <c r="K364" i="2"/>
  <c r="C364" i="2"/>
  <c r="AL364" i="2"/>
  <c r="V370" i="2"/>
  <c r="Z369" i="2"/>
  <c r="AD368" i="2"/>
  <c r="N368" i="2"/>
  <c r="J367" i="2"/>
  <c r="V366" i="2"/>
  <c r="AH365" i="2"/>
  <c r="J365" i="2"/>
  <c r="N364" i="2"/>
  <c r="AK370" i="2"/>
  <c r="AC370" i="2"/>
  <c r="U370" i="2"/>
  <c r="M370" i="2"/>
  <c r="E370" i="2"/>
  <c r="AG369" i="2"/>
  <c r="Y369" i="2"/>
  <c r="Q369" i="2"/>
  <c r="I369" i="2"/>
  <c r="AK368" i="2"/>
  <c r="AC368" i="2"/>
  <c r="U368" i="2"/>
  <c r="M368" i="2"/>
  <c r="E368" i="2"/>
  <c r="F370" i="2"/>
  <c r="J369" i="2"/>
  <c r="AH367" i="2"/>
  <c r="AL366" i="2"/>
  <c r="Z365" i="2"/>
  <c r="N370" i="2"/>
  <c r="R369" i="2"/>
  <c r="V368" i="2"/>
  <c r="F368" i="2"/>
  <c r="R367" i="2"/>
  <c r="AD366" i="2"/>
  <c r="F366" i="2"/>
  <c r="R365" i="2"/>
  <c r="F364" i="2"/>
  <c r="AL370" i="2"/>
  <c r="AD364" i="2"/>
  <c r="AD370" i="2"/>
  <c r="AH369" i="2"/>
  <c r="AL368" i="2"/>
  <c r="Z367" i="2"/>
  <c r="N366" i="2"/>
  <c r="V364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J370" i="2"/>
  <c r="AB370" i="2"/>
  <c r="T370" i="2"/>
  <c r="L370" i="2"/>
  <c r="D370" i="2"/>
  <c r="AF369" i="2"/>
  <c r="X369" i="2"/>
  <c r="P369" i="2"/>
  <c r="H369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J364" i="2"/>
  <c r="AB364" i="2"/>
  <c r="T364" i="2"/>
  <c r="L364" i="2"/>
  <c r="D364" i="2"/>
  <c r="AH370" i="2"/>
  <c r="Z370" i="2"/>
  <c r="R370" i="2"/>
  <c r="J370" i="2"/>
  <c r="AL369" i="2"/>
  <c r="AD369" i="2"/>
  <c r="V369" i="2"/>
  <c r="N369" i="2"/>
  <c r="F369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G370" i="2"/>
  <c r="Y370" i="2"/>
  <c r="Q370" i="2"/>
  <c r="I370" i="2"/>
  <c r="AK369" i="2"/>
  <c r="AC369" i="2"/>
  <c r="AE370" i="2"/>
  <c r="W370" i="2"/>
  <c r="O370" i="2"/>
  <c r="G370" i="2"/>
  <c r="AI369" i="2"/>
  <c r="AA369" i="2"/>
  <c r="S369" i="2"/>
  <c r="K369" i="2"/>
  <c r="C369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G364" i="2"/>
  <c r="O364" i="2"/>
  <c r="W364" i="2"/>
  <c r="AE364" i="2"/>
  <c r="H364" i="2"/>
  <c r="P364" i="2"/>
  <c r="X364" i="2"/>
  <c r="AF364" i="2"/>
  <c r="D365" i="2"/>
  <c r="L365" i="2"/>
  <c r="T365" i="2"/>
  <c r="AB365" i="2"/>
  <c r="AJ365" i="2"/>
  <c r="C300" i="2"/>
  <c r="C310" i="2"/>
  <c r="C320" i="2" s="1"/>
  <c r="E310" i="2"/>
  <c r="E320" i="2" s="1"/>
  <c r="D310" i="2"/>
  <c r="D320" i="2" s="1"/>
  <c r="CG273" i="2" l="1"/>
  <c r="F69" i="2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C208" i="2" l="1"/>
  <c r="E159" i="2" l="1"/>
  <c r="E169" i="2" s="1"/>
  <c r="AL75" i="2" l="1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B65" i="2" l="1"/>
  <c r="B73" i="2" s="1"/>
  <c r="B64" i="2"/>
  <c r="B67" i="2" s="1"/>
  <c r="AG275" i="2" l="1"/>
  <c r="Y275" i="2"/>
  <c r="Y276" i="2"/>
  <c r="Q276" i="2"/>
  <c r="Q275" i="2"/>
  <c r="E275" i="2"/>
  <c r="AF277" i="2"/>
  <c r="AF275" i="2"/>
  <c r="AF276" i="2"/>
  <c r="P277" i="2"/>
  <c r="P275" i="2"/>
  <c r="P276" i="2"/>
  <c r="H277" i="2"/>
  <c r="H275" i="2"/>
  <c r="H276" i="2"/>
  <c r="I277" i="2"/>
  <c r="AB276" i="2" l="1"/>
  <c r="AJ275" i="2"/>
  <c r="E277" i="2"/>
  <c r="Y277" i="2"/>
  <c r="AD263" i="2"/>
  <c r="C276" i="2"/>
  <c r="AA275" i="2"/>
  <c r="Z263" i="2"/>
  <c r="U276" i="2"/>
  <c r="AK275" i="2"/>
  <c r="L275" i="2"/>
  <c r="X275" i="2"/>
  <c r="AG277" i="2"/>
  <c r="W275" i="2"/>
  <c r="AB277" i="2"/>
  <c r="K275" i="2"/>
  <c r="N275" i="2"/>
  <c r="V277" i="2"/>
  <c r="AH263" i="2"/>
  <c r="G275" i="2"/>
  <c r="I276" i="2"/>
  <c r="V275" i="2"/>
  <c r="L276" i="2"/>
  <c r="W277" i="2"/>
  <c r="AI277" i="2"/>
  <c r="I275" i="2"/>
  <c r="M275" i="2"/>
  <c r="M263" i="2"/>
  <c r="U263" i="2"/>
  <c r="N276" i="2"/>
  <c r="AH275" i="2"/>
  <c r="E245" i="2"/>
  <c r="AC277" i="2"/>
  <c r="C275" i="2"/>
  <c r="I263" i="2"/>
  <c r="P263" i="2"/>
  <c r="D245" i="2"/>
  <c r="E276" i="2"/>
  <c r="O276" i="2"/>
  <c r="S276" i="2"/>
  <c r="AK277" i="2"/>
  <c r="AH276" i="2"/>
  <c r="X276" i="2"/>
  <c r="AB263" i="2"/>
  <c r="O277" i="2"/>
  <c r="C277" i="2"/>
  <c r="C274" i="2"/>
  <c r="C254" i="2"/>
  <c r="O263" i="2"/>
  <c r="S263" i="2"/>
  <c r="W276" i="2"/>
  <c r="AA276" i="2"/>
  <c r="AE277" i="2"/>
  <c r="AE263" i="2"/>
  <c r="AI276" i="2"/>
  <c r="AI263" i="2"/>
  <c r="I274" i="2"/>
  <c r="I254" i="2"/>
  <c r="M276" i="2"/>
  <c r="V263" i="2"/>
  <c r="D277" i="2"/>
  <c r="T277" i="2"/>
  <c r="X263" i="2"/>
  <c r="AB274" i="2"/>
  <c r="AB254" i="2"/>
  <c r="AJ277" i="2"/>
  <c r="E263" i="2"/>
  <c r="Q277" i="2"/>
  <c r="J276" i="2"/>
  <c r="R276" i="2"/>
  <c r="C263" i="2"/>
  <c r="K276" i="2"/>
  <c r="O275" i="2"/>
  <c r="S275" i="2"/>
  <c r="AA277" i="2"/>
  <c r="U274" i="2"/>
  <c r="U254" i="2"/>
  <c r="V274" i="2"/>
  <c r="V254" i="2"/>
  <c r="D263" i="2"/>
  <c r="T263" i="2"/>
  <c r="J277" i="2"/>
  <c r="R277" i="2"/>
  <c r="AD274" i="2"/>
  <c r="AD254" i="2"/>
  <c r="AL276" i="2"/>
  <c r="G274" i="2"/>
  <c r="G254" i="2"/>
  <c r="K277" i="2"/>
  <c r="AA263" i="2"/>
  <c r="AE275" i="2"/>
  <c r="M274" i="2"/>
  <c r="M254" i="2"/>
  <c r="U277" i="2"/>
  <c r="N277" i="2"/>
  <c r="D275" i="2"/>
  <c r="T275" i="2"/>
  <c r="AJ263" i="2"/>
  <c r="F274" i="2"/>
  <c r="F254" i="2"/>
  <c r="Z274" i="2"/>
  <c r="Z254" i="2"/>
  <c r="AL277" i="2"/>
  <c r="G276" i="2"/>
  <c r="G263" i="2"/>
  <c r="K263" i="2"/>
  <c r="W263" i="2"/>
  <c r="AI275" i="2"/>
  <c r="AK276" i="2"/>
  <c r="V276" i="2"/>
  <c r="L263" i="2"/>
  <c r="Y274" i="2"/>
  <c r="Y254" i="2"/>
  <c r="F263" i="2"/>
  <c r="J263" i="2"/>
  <c r="J275" i="2"/>
  <c r="R275" i="2"/>
  <c r="AD276" i="2"/>
  <c r="AL263" i="2"/>
  <c r="G277" i="2"/>
  <c r="O274" i="2"/>
  <c r="O254" i="2"/>
  <c r="S274" i="2"/>
  <c r="S254" i="2"/>
  <c r="U275" i="2"/>
  <c r="AH274" i="2"/>
  <c r="AH254" i="2"/>
  <c r="H274" i="2"/>
  <c r="H254" i="2"/>
  <c r="H263" i="2"/>
  <c r="L274" i="2"/>
  <c r="L254" i="2"/>
  <c r="X274" i="2"/>
  <c r="X254" i="2"/>
  <c r="Q263" i="2"/>
  <c r="Y263" i="2"/>
  <c r="F276" i="2"/>
  <c r="C245" i="2"/>
  <c r="Z276" i="2"/>
  <c r="AD277" i="2"/>
  <c r="AL275" i="2"/>
  <c r="AE274" i="2"/>
  <c r="AE254" i="2"/>
  <c r="AC275" i="2"/>
  <c r="AC274" i="2"/>
  <c r="AC254" i="2"/>
  <c r="AK274" i="2"/>
  <c r="AK254" i="2"/>
  <c r="N263" i="2"/>
  <c r="D274" i="2"/>
  <c r="D254" i="2"/>
  <c r="P274" i="2"/>
  <c r="P254" i="2"/>
  <c r="T274" i="2"/>
  <c r="T254" i="2"/>
  <c r="AB275" i="2"/>
  <c r="AJ274" i="2"/>
  <c r="AJ254" i="2"/>
  <c r="AG274" i="2"/>
  <c r="AG254" i="2"/>
  <c r="AG276" i="2"/>
  <c r="AG263" i="2"/>
  <c r="F277" i="2"/>
  <c r="R263" i="2"/>
  <c r="Z277" i="2"/>
  <c r="W274" i="2"/>
  <c r="W254" i="2"/>
  <c r="AA274" i="2"/>
  <c r="AA254" i="2"/>
  <c r="AI274" i="2"/>
  <c r="AI254" i="2"/>
  <c r="AC276" i="2"/>
  <c r="AF274" i="2"/>
  <c r="AF254" i="2"/>
  <c r="AF263" i="2"/>
  <c r="E274" i="2"/>
  <c r="E254" i="2"/>
  <c r="Q274" i="2"/>
  <c r="Q254" i="2"/>
  <c r="J274" i="2"/>
  <c r="J254" i="2"/>
  <c r="R274" i="2"/>
  <c r="R254" i="2"/>
  <c r="AD275" i="2"/>
  <c r="K274" i="2"/>
  <c r="K254" i="2"/>
  <c r="S277" i="2"/>
  <c r="AE276" i="2"/>
  <c r="M277" i="2"/>
  <c r="AC263" i="2"/>
  <c r="AK263" i="2"/>
  <c r="N274" i="2"/>
  <c r="N254" i="2"/>
  <c r="AH277" i="2"/>
  <c r="D276" i="2"/>
  <c r="L277" i="2"/>
  <c r="T276" i="2"/>
  <c r="X277" i="2"/>
  <c r="AJ276" i="2"/>
  <c r="F275" i="2"/>
  <c r="Z275" i="2"/>
  <c r="AL274" i="2"/>
  <c r="AL254" i="2"/>
  <c r="AD273" i="2" l="1"/>
  <c r="AE273" i="2"/>
  <c r="I273" i="2"/>
  <c r="Z273" i="2"/>
  <c r="AB273" i="2"/>
  <c r="E273" i="2"/>
  <c r="P273" i="2"/>
  <c r="Y273" i="2"/>
  <c r="H273" i="2"/>
  <c r="M273" i="2"/>
  <c r="J273" i="2"/>
  <c r="AG273" i="2"/>
  <c r="AA273" i="2"/>
  <c r="T273" i="2"/>
  <c r="K273" i="2"/>
  <c r="W273" i="2"/>
  <c r="O273" i="2"/>
  <c r="U273" i="2"/>
  <c r="N273" i="2"/>
  <c r="AI273" i="2"/>
  <c r="AH273" i="2"/>
  <c r="V273" i="2"/>
  <c r="AJ273" i="2"/>
  <c r="X273" i="2"/>
  <c r="R273" i="2"/>
  <c r="D273" i="2"/>
  <c r="L273" i="2"/>
  <c r="AK273" i="2"/>
  <c r="G273" i="2"/>
  <c r="AC273" i="2"/>
  <c r="Q273" i="2"/>
  <c r="AF273" i="2"/>
  <c r="S273" i="2"/>
  <c r="AL273" i="2"/>
  <c r="C273" i="2"/>
  <c r="F273" i="2"/>
  <c r="AH60" i="2" l="1"/>
  <c r="AH65" i="2"/>
  <c r="AH64" i="2"/>
  <c r="AK65" i="2"/>
  <c r="AK64" i="2"/>
  <c r="AC60" i="2"/>
  <c r="AC65" i="2"/>
  <c r="U60" i="2"/>
  <c r="M65" i="2"/>
  <c r="M64" i="2"/>
  <c r="I60" i="2"/>
  <c r="I64" i="2"/>
  <c r="AI64" i="2"/>
  <c r="AE60" i="2"/>
  <c r="AE65" i="2"/>
  <c r="AE64" i="2"/>
  <c r="AA60" i="2"/>
  <c r="AA65" i="2"/>
  <c r="AA64" i="2"/>
  <c r="W60" i="2"/>
  <c r="W64" i="2"/>
  <c r="O65" i="2"/>
  <c r="O64" i="2"/>
  <c r="K60" i="2"/>
  <c r="S65" i="2" l="1"/>
  <c r="F64" i="2"/>
  <c r="M60" i="2"/>
  <c r="AK60" i="2"/>
  <c r="D64" i="2"/>
  <c r="T64" i="2"/>
  <c r="AL65" i="2"/>
  <c r="D65" i="2"/>
  <c r="Q65" i="2"/>
  <c r="Q64" i="2"/>
  <c r="H65" i="2"/>
  <c r="Q60" i="2"/>
  <c r="K64" i="2"/>
  <c r="AI65" i="2"/>
  <c r="P64" i="2"/>
  <c r="T60" i="2"/>
  <c r="AJ60" i="2"/>
  <c r="Y64" i="2"/>
  <c r="AG64" i="2"/>
  <c r="Z60" i="2"/>
  <c r="F65" i="2"/>
  <c r="K65" i="2"/>
  <c r="AB64" i="2"/>
  <c r="AG60" i="2"/>
  <c r="W65" i="2"/>
  <c r="I280" i="2"/>
  <c r="I279" i="2"/>
  <c r="I278" i="2"/>
  <c r="R64" i="2"/>
  <c r="R65" i="2"/>
  <c r="F278" i="2"/>
  <c r="F279" i="2"/>
  <c r="F280" i="2"/>
  <c r="G65" i="2"/>
  <c r="O60" i="2"/>
  <c r="AI60" i="2"/>
  <c r="U65" i="2"/>
  <c r="V65" i="2"/>
  <c r="P60" i="2"/>
  <c r="X64" i="2"/>
  <c r="X60" i="2"/>
  <c r="E65" i="2"/>
  <c r="Y65" i="2"/>
  <c r="J64" i="2"/>
  <c r="J65" i="2"/>
  <c r="AL278" i="2"/>
  <c r="AL279" i="2"/>
  <c r="AL280" i="2"/>
  <c r="AE278" i="2"/>
  <c r="AE280" i="2"/>
  <c r="AE279" i="2"/>
  <c r="T278" i="2"/>
  <c r="T279" i="2"/>
  <c r="T280" i="2"/>
  <c r="AJ280" i="2"/>
  <c r="AJ279" i="2"/>
  <c r="AJ278" i="2"/>
  <c r="R278" i="2"/>
  <c r="R279" i="2"/>
  <c r="R280" i="2"/>
  <c r="AK280" i="2"/>
  <c r="AK278" i="2"/>
  <c r="AK279" i="2"/>
  <c r="AG280" i="2"/>
  <c r="AG278" i="2"/>
  <c r="AG279" i="2"/>
  <c r="S64" i="2"/>
  <c r="AI278" i="2"/>
  <c r="AI280" i="2"/>
  <c r="AI279" i="2"/>
  <c r="U278" i="2"/>
  <c r="U279" i="2"/>
  <c r="U280" i="2"/>
  <c r="V278" i="2"/>
  <c r="V280" i="2"/>
  <c r="V279" i="2"/>
  <c r="L64" i="2"/>
  <c r="L60" i="2"/>
  <c r="P280" i="2"/>
  <c r="P279" i="2"/>
  <c r="P278" i="2"/>
  <c r="T65" i="2"/>
  <c r="AF279" i="2"/>
  <c r="AF278" i="2"/>
  <c r="AF280" i="2"/>
  <c r="AJ64" i="2"/>
  <c r="AJ65" i="2"/>
  <c r="J280" i="2"/>
  <c r="J279" i="2"/>
  <c r="J278" i="2"/>
  <c r="R60" i="2"/>
  <c r="AL60" i="2"/>
  <c r="C278" i="2"/>
  <c r="C280" i="2"/>
  <c r="C279" i="2"/>
  <c r="G64" i="2"/>
  <c r="I65" i="2"/>
  <c r="M280" i="2"/>
  <c r="M278" i="2"/>
  <c r="M279" i="2"/>
  <c r="U64" i="2"/>
  <c r="V60" i="2"/>
  <c r="E280" i="2"/>
  <c r="E278" i="2"/>
  <c r="E279" i="2"/>
  <c r="Y279" i="2"/>
  <c r="Y278" i="2"/>
  <c r="Y280" i="2"/>
  <c r="Z65" i="2"/>
  <c r="AD60" i="2"/>
  <c r="O278" i="2"/>
  <c r="O279" i="2"/>
  <c r="O280" i="2"/>
  <c r="S279" i="2"/>
  <c r="S278" i="2"/>
  <c r="S280" i="2"/>
  <c r="X65" i="2"/>
  <c r="G280" i="2"/>
  <c r="G278" i="2"/>
  <c r="G279" i="2"/>
  <c r="N60" i="2"/>
  <c r="AB65" i="2"/>
  <c r="E64" i="2"/>
  <c r="K279" i="2"/>
  <c r="K278" i="2"/>
  <c r="K280" i="2"/>
  <c r="S60" i="2"/>
  <c r="AA279" i="2"/>
  <c r="AA278" i="2"/>
  <c r="AA280" i="2"/>
  <c r="AC64" i="2"/>
  <c r="N64" i="2"/>
  <c r="N65" i="2"/>
  <c r="L65" i="2"/>
  <c r="P65" i="2"/>
  <c r="AF64" i="2"/>
  <c r="AF65" i="2"/>
  <c r="AF60" i="2"/>
  <c r="Y60" i="2"/>
  <c r="AG65" i="2"/>
  <c r="AH279" i="2"/>
  <c r="AH278" i="2"/>
  <c r="AH280" i="2"/>
  <c r="D279" i="2"/>
  <c r="D280" i="2"/>
  <c r="D278" i="2"/>
  <c r="W278" i="2"/>
  <c r="W280" i="2"/>
  <c r="W279" i="2"/>
  <c r="N279" i="2"/>
  <c r="N280" i="2"/>
  <c r="N278" i="2"/>
  <c r="L278" i="2"/>
  <c r="L279" i="2"/>
  <c r="L280" i="2"/>
  <c r="AB278" i="2"/>
  <c r="AB279" i="2"/>
  <c r="AB280" i="2"/>
  <c r="Q278" i="2"/>
  <c r="Q280" i="2"/>
  <c r="Q279" i="2"/>
  <c r="AD65" i="2"/>
  <c r="AD278" i="2"/>
  <c r="AD279" i="2"/>
  <c r="AD280" i="2"/>
  <c r="AC279" i="2"/>
  <c r="AC278" i="2"/>
  <c r="AC280" i="2"/>
  <c r="V64" i="2"/>
  <c r="H64" i="2"/>
  <c r="H60" i="2"/>
  <c r="H280" i="2"/>
  <c r="H279" i="2"/>
  <c r="H278" i="2"/>
  <c r="X279" i="2"/>
  <c r="X278" i="2"/>
  <c r="X280" i="2"/>
  <c r="AB60" i="2"/>
  <c r="J60" i="2"/>
  <c r="Z64" i="2"/>
  <c r="Z279" i="2"/>
  <c r="Z280" i="2"/>
  <c r="Z278" i="2"/>
  <c r="AD64" i="2"/>
  <c r="AL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tc={8B17D36B-81D2-4EE5-A719-89E9DB4D4DB2}</author>
  </authors>
  <commentList>
    <comment ref="A199" authorId="0" shapeId="0" xr:uid="{8B17D36B-81D2-4EE5-A719-89E9DB4D4D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léger écart sur somme</t>
      </text>
    </comment>
  </commentList>
</comments>
</file>

<file path=xl/sharedStrings.xml><?xml version="1.0" encoding="utf-8"?>
<sst xmlns="http://schemas.openxmlformats.org/spreadsheetml/2006/main" count="488" uniqueCount="103">
  <si>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</si>
  <si>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</si>
  <si>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</si>
  <si>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</si>
  <si>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</si>
  <si>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</si>
  <si>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</si>
  <si>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</si>
  <si>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</si>
  <si>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</si>
  <si>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</si>
  <si>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</si>
  <si>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VA</t>
  </si>
  <si>
    <t>Année</t>
  </si>
  <si>
    <t>2030</t>
  </si>
  <si>
    <t>2040</t>
  </si>
  <si>
    <t>2050</t>
  </si>
  <si>
    <t>Investment</t>
  </si>
  <si>
    <t>Exports</t>
  </si>
  <si>
    <t>Imports</t>
  </si>
  <si>
    <t>Production</t>
  </si>
  <si>
    <t>Firms</t>
  </si>
  <si>
    <t>Total</t>
  </si>
  <si>
    <t>Transport</t>
  </si>
  <si>
    <t>Oil &amp; Gas</t>
  </si>
  <si>
    <t>Electricity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</si>
  <si>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</si>
  <si>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</si>
  <si>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</si>
  <si>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</si>
  <si>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</si>
  <si>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</si>
  <si>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</si>
  <si>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</si>
  <si>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</si>
  <si>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Consommation</t>
  </si>
  <si>
    <t>CI</t>
  </si>
  <si>
    <t>Y</t>
  </si>
  <si>
    <t>MAT</t>
  </si>
  <si>
    <t>A</t>
  </si>
  <si>
    <t>B</t>
  </si>
  <si>
    <t>C</t>
  </si>
  <si>
    <t>D</t>
  </si>
  <si>
    <t>E</t>
  </si>
  <si>
    <t>F</t>
  </si>
  <si>
    <t>G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</si>
  <si>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</si>
  <si>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</si>
  <si>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</si>
  <si>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</si>
  <si>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</si>
  <si>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</si>
  <si>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</si>
  <si>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</si>
  <si>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</si>
  <si>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</si>
  <si>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</si>
  <si>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</si>
  <si>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</si>
  <si>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</si>
  <si>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</si>
  <si>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</si>
  <si>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</si>
  <si>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</si>
  <si>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</si>
  <si>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</si>
  <si>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</si>
  <si>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</si>
  <si>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</si>
  <si>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</si>
  <si>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</si>
  <si>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</si>
  <si>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</si>
  <si>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</si>
  <si>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</si>
  <si>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</si>
  <si>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</si>
  <si>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PIB</t>
  </si>
  <si>
    <t>Investissement</t>
  </si>
  <si>
    <t>Exportations nettes</t>
  </si>
  <si>
    <t>Entreprises</t>
  </si>
  <si>
    <t>Gaz</t>
  </si>
  <si>
    <t>Electrique</t>
  </si>
  <si>
    <t>Véhicules</t>
  </si>
  <si>
    <t>Alimentation</t>
  </si>
  <si>
    <t>Verre</t>
  </si>
  <si>
    <t>Chimie</t>
  </si>
  <si>
    <t>Métallurgie</t>
  </si>
  <si>
    <t>Autres industries</t>
  </si>
  <si>
    <t>Routier</t>
  </si>
  <si>
    <t>Aérien</t>
  </si>
  <si>
    <t>Autres transports</t>
  </si>
  <si>
    <t>Energie primaire</t>
  </si>
  <si>
    <t>Production nette</t>
  </si>
  <si>
    <t>Consommation ménages</t>
  </si>
  <si>
    <t>Consommation entreprises</t>
  </si>
  <si>
    <t>Construction</t>
  </si>
  <si>
    <t>%deviation contrib</t>
  </si>
  <si>
    <t>%share contrib</t>
  </si>
  <si>
    <t>%deviation xontrib</t>
  </si>
  <si>
    <t>Total (très léger écart)</t>
  </si>
  <si>
    <t>2100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</si>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</sst>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0.0000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3" fontId="0" fillId="2" borderId="0" xfId="0" applyNumberFormat="1" applyFill="1"/>
    <xf numFmtId="0" fontId="0" fillId="2" borderId="0" xfId="0" applyFill="1"/>
    <xf numFmtId="0" fontId="3" fillId="0" borderId="0" xfId="0" applyFont="1"/>
    <xf numFmtId="166" fontId="0" fillId="0" borderId="0" xfId="0" applyNumberForma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chartsheet" Target="chartsheets/sheet25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34" Type="http://schemas.microsoft.com/office/2017/10/relationships/person" Target="persons/person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chartsheet" Target="chartsheets/sheet24.xml"/><Relationship Id="rId33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29" Type="http://schemas.openxmlformats.org/officeDocument/2006/relationships/chartsheet" Target="chartsheets/sheet28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chartsheet" Target="chartsheets/sheet23.xml"/><Relationship Id="rId32" Type="http://schemas.openxmlformats.org/officeDocument/2006/relationships/styles" Target="styles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chartsheet" Target="chartsheets/sheet22.xml"/><Relationship Id="rId28" Type="http://schemas.openxmlformats.org/officeDocument/2006/relationships/chartsheet" Target="chartsheets/sheet27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31" Type="http://schemas.openxmlformats.org/officeDocument/2006/relationships/theme" Target="theme/theme1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hartsheet" Target="chartsheets/sheet26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Relationship Id="rId8" Type="http://schemas.openxmlformats.org/officeDocument/2006/relationships/chartsheet" Target="chartsheets/sheet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Répartition de la production en 2020</a:t>
            </a:r>
          </a:p>
        </c:rich>
      </c:tx>
      <c:layout>
        <c:manualLayout>
          <c:xMode val="edge"/>
          <c:yMode val="edge"/>
          <c:x val="0.24211399931760166"/>
          <c:y val="1.4676220132076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Données!$H$158</c:f>
              <c:strCache>
                <c:ptCount val="1"/>
                <c:pt idx="0">
                  <c:v>2020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C6-434A-9347-2CBCCE8EA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6-434A-9347-2CBCCE8EA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C6-434A-9347-2CBCCE8EA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2C6-434A-9347-2CBCCE8EA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2C6-434A-9347-2CBCCE8EA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2C6-434A-9347-2CBCCE8EA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2C6-434A-9347-2CBCCE8EA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2C6-434A-9347-2CBCCE8EA132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Données!$H$159:$H$166</c:f>
              <c:numCache>
                <c:formatCode>0.0%</c:formatCode>
                <c:ptCount val="8"/>
                <c:pt idx="0">
                  <c:v>2.1956349028255339E-2</c:v>
                </c:pt>
                <c:pt idx="1">
                  <c:v>7.9942368088905758E-2</c:v>
                </c:pt>
                <c:pt idx="2">
                  <c:v>1.1203978350901894E-2</c:v>
                </c:pt>
                <c:pt idx="3">
                  <c:v>0.17717578562161004</c:v>
                </c:pt>
                <c:pt idx="4">
                  <c:v>1.7835622972600634E-2</c:v>
                </c:pt>
                <c:pt idx="5">
                  <c:v>0.66182725699955036</c:v>
                </c:pt>
                <c:pt idx="6">
                  <c:v>3.0058638872710847E-2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2C6-434A-9347-2CBCCE8EA132}"/>
            </c:ext>
          </c:extLst>
        </c:ser>
        <c:ser>
          <c:idx val="1"/>
          <c:order val="1"/>
          <c:tx>
            <c:strRef>
              <c:f>Données!$I$158</c:f>
              <c:strCache>
                <c:ptCount val="1"/>
                <c:pt idx="0">
                  <c:v>2100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E2C6-434A-9347-2CBCCE8EA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E2C6-434A-9347-2CBCCE8EA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2C6-434A-9347-2CBCCE8EA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E2C6-434A-9347-2CBCCE8EA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E2C6-434A-9347-2CBCCE8EA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E2C6-434A-9347-2CBCCE8EA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E2C6-434A-9347-2CBCCE8EA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E2C6-434A-9347-2CBCCE8EA132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Données!$I$159:$I$166</c:f>
              <c:numCache>
                <c:formatCode>0.0%</c:formatCode>
                <c:ptCount val="8"/>
                <c:pt idx="0">
                  <c:v>1.0527102098082481E-2</c:v>
                </c:pt>
                <c:pt idx="1">
                  <c:v>7.6645494346291518E-2</c:v>
                </c:pt>
                <c:pt idx="2">
                  <c:v>1.0335654258022063E-2</c:v>
                </c:pt>
                <c:pt idx="3">
                  <c:v>0.14452562820905956</c:v>
                </c:pt>
                <c:pt idx="4">
                  <c:v>1.4538776908344989E-2</c:v>
                </c:pt>
                <c:pt idx="5">
                  <c:v>0.71594608643883362</c:v>
                </c:pt>
                <c:pt idx="6">
                  <c:v>2.7481257772018989E-2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E2C6-434A-9347-2CBCCE8EA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Répartition de la production en 2020</a:t>
            </a:r>
          </a:p>
        </c:rich>
      </c:tx>
      <c:layout>
        <c:manualLayout>
          <c:xMode val="edge"/>
          <c:yMode val="edge"/>
          <c:x val="0.24211399931760166"/>
          <c:y val="1.4676220132076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Données!$H$158</c:f>
              <c:strCache>
                <c:ptCount val="1"/>
                <c:pt idx="0">
                  <c:v>2020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B6-4873-8D5D-81AD48414C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B6-4873-8D5D-81AD48414C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B6-4873-8D5D-81AD48414C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B6-4873-8D5D-81AD48414C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B6-4873-8D5D-81AD48414C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B6-4873-8D5D-81AD48414C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B6-4873-8D5D-81AD48414C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9B6-4873-8D5D-81AD48414CBD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Données!$H$159:$H$166</c:f>
              <c:numCache>
                <c:formatCode>0.0%</c:formatCode>
                <c:ptCount val="8"/>
                <c:pt idx="0">
                  <c:v>2.1956349028255339E-2</c:v>
                </c:pt>
                <c:pt idx="1">
                  <c:v>7.9942368088905758E-2</c:v>
                </c:pt>
                <c:pt idx="2">
                  <c:v>1.1203978350901894E-2</c:v>
                </c:pt>
                <c:pt idx="3">
                  <c:v>0.17717578562161004</c:v>
                </c:pt>
                <c:pt idx="4">
                  <c:v>1.7835622972600634E-2</c:v>
                </c:pt>
                <c:pt idx="5">
                  <c:v>0.66182725699955036</c:v>
                </c:pt>
                <c:pt idx="6">
                  <c:v>3.0058638872710847E-2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9B6-4873-8D5D-81AD48414CBD}"/>
            </c:ext>
          </c:extLst>
        </c:ser>
        <c:ser>
          <c:idx val="1"/>
          <c:order val="1"/>
          <c:tx>
            <c:strRef>
              <c:f>Données!$I$158</c:f>
              <c:strCache>
                <c:ptCount val="1"/>
                <c:pt idx="0">
                  <c:v>2100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19B6-4873-8D5D-81AD48414C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9B6-4873-8D5D-81AD48414C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9B6-4873-8D5D-81AD48414C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9B6-4873-8D5D-81AD48414C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9B6-4873-8D5D-81AD48414C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19B6-4873-8D5D-81AD48414C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19B6-4873-8D5D-81AD48414C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19B6-4873-8D5D-81AD48414CBD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Données!$I$159:$I$166</c:f>
              <c:numCache>
                <c:formatCode>0.0%</c:formatCode>
                <c:ptCount val="8"/>
                <c:pt idx="0">
                  <c:v>1.0527102098082481E-2</c:v>
                </c:pt>
                <c:pt idx="1">
                  <c:v>7.6645494346291518E-2</c:v>
                </c:pt>
                <c:pt idx="2">
                  <c:v>1.0335654258022063E-2</c:v>
                </c:pt>
                <c:pt idx="3">
                  <c:v>0.14452562820905956</c:v>
                </c:pt>
                <c:pt idx="4">
                  <c:v>1.4538776908344989E-2</c:v>
                </c:pt>
                <c:pt idx="5">
                  <c:v>0.71594608643883362</c:v>
                </c:pt>
                <c:pt idx="6">
                  <c:v>2.7481257772018989E-2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19B6-4873-8D5D-81AD48414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 sur le PIB - </a:t>
            </a:r>
            <a:r>
              <a:rPr lang="fr-FR" sz="2400" b="1" u="sng"/>
              <a:t>Current policies</a:t>
            </a:r>
          </a:p>
          <a:p>
            <a:pPr>
              <a:defRPr sz="2400"/>
            </a:pPr>
            <a:r>
              <a:rPr lang="fr-FR" sz="1800"/>
              <a:t>(% d'écart au scénario NZ50)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89985925196161187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Consommation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Données!$C$7:$CJ$7</c:f>
              <c:numCache>
                <c:formatCode>#,##0.0</c:formatCode>
                <c:ptCount val="86"/>
                <c:pt idx="0">
                  <c:v>0</c:v>
                </c:pt>
                <c:pt idx="1">
                  <c:v>1.6909779777996475E-4</c:v>
                </c:pt>
                <c:pt idx="2">
                  <c:v>4.9869266628863843E-4</c:v>
                </c:pt>
                <c:pt idx="3">
                  <c:v>9.5197224970813084E-4</c:v>
                </c:pt>
                <c:pt idx="4">
                  <c:v>1.4903261726252769E-3</c:v>
                </c:pt>
                <c:pt idx="5">
                  <c:v>2.0761920587743315E-3</c:v>
                </c:pt>
                <c:pt idx="6">
                  <c:v>3.8322238303726041E-3</c:v>
                </c:pt>
                <c:pt idx="7">
                  <c:v>-7.6452231158891604E-2</c:v>
                </c:pt>
                <c:pt idx="8">
                  <c:v>-0.20227249710501263</c:v>
                </c:pt>
                <c:pt idx="9">
                  <c:v>-0.37215306569479623</c:v>
                </c:pt>
                <c:pt idx="10">
                  <c:v>-0.57123608749681309</c:v>
                </c:pt>
                <c:pt idx="11">
                  <c:v>-0.78163654864165522</c:v>
                </c:pt>
                <c:pt idx="12">
                  <c:v>-1.0108340577079407</c:v>
                </c:pt>
                <c:pt idx="13">
                  <c:v>-1.2405368132395711</c:v>
                </c:pt>
                <c:pt idx="14">
                  <c:v>-1.4536830149238278</c:v>
                </c:pt>
                <c:pt idx="15">
                  <c:v>-1.6402428402229017</c:v>
                </c:pt>
                <c:pt idx="16">
                  <c:v>-1.7801415604652686</c:v>
                </c:pt>
                <c:pt idx="17">
                  <c:v>-1.8787633574681157</c:v>
                </c:pt>
                <c:pt idx="18">
                  <c:v>-1.9559197573083684</c:v>
                </c:pt>
                <c:pt idx="19">
                  <c:v>-2.0261825998683216</c:v>
                </c:pt>
                <c:pt idx="20">
                  <c:v>-2.0955891381001321</c:v>
                </c:pt>
                <c:pt idx="21">
                  <c:v>-2.1698592324455404</c:v>
                </c:pt>
                <c:pt idx="22">
                  <c:v>-2.2463582997219493</c:v>
                </c:pt>
                <c:pt idx="23">
                  <c:v>-2.3224767767649688</c:v>
                </c:pt>
                <c:pt idx="24">
                  <c:v>-2.3957153492783556</c:v>
                </c:pt>
                <c:pt idx="25">
                  <c:v>-2.4636246961432984</c:v>
                </c:pt>
                <c:pt idx="26">
                  <c:v>-2.5220962633481228</c:v>
                </c:pt>
                <c:pt idx="27">
                  <c:v>-2.5643946684177101</c:v>
                </c:pt>
                <c:pt idx="28">
                  <c:v>-2.5930432549762403</c:v>
                </c:pt>
                <c:pt idx="29">
                  <c:v>-2.611798662868138</c:v>
                </c:pt>
                <c:pt idx="30">
                  <c:v>-2.6230529184922977</c:v>
                </c:pt>
                <c:pt idx="31">
                  <c:v>-2.6292721986092582</c:v>
                </c:pt>
                <c:pt idx="32">
                  <c:v>-2.6279599758284671</c:v>
                </c:pt>
                <c:pt idx="33">
                  <c:v>-2.6198025304813699</c:v>
                </c:pt>
                <c:pt idx="34">
                  <c:v>-2.6065463409869443</c:v>
                </c:pt>
                <c:pt idx="35">
                  <c:v>-2.5899892242931708</c:v>
                </c:pt>
                <c:pt idx="36">
                  <c:v>-2.6137800289359512</c:v>
                </c:pt>
                <c:pt idx="37">
                  <c:v>-2.6550614609895238</c:v>
                </c:pt>
                <c:pt idx="38">
                  <c:v>-2.705427985730454</c:v>
                </c:pt>
                <c:pt idx="39">
                  <c:v>-2.7613927532702651</c:v>
                </c:pt>
                <c:pt idx="40">
                  <c:v>-2.8210990325173406</c:v>
                </c:pt>
                <c:pt idx="41">
                  <c:v>-2.8837831338918045</c:v>
                </c:pt>
                <c:pt idx="42">
                  <c:v>-2.9484694090907335</c:v>
                </c:pt>
                <c:pt idx="43">
                  <c:v>-3.0150829245099313</c:v>
                </c:pt>
                <c:pt idx="44">
                  <c:v>-3.0836900190243437</c:v>
                </c:pt>
                <c:pt idx="45">
                  <c:v>-3.1543427825824546</c:v>
                </c:pt>
                <c:pt idx="46">
                  <c:v>-3.2261985609427333</c:v>
                </c:pt>
                <c:pt idx="47">
                  <c:v>-3.2986457881367497</c:v>
                </c:pt>
                <c:pt idx="48">
                  <c:v>-3.3715313425468705</c:v>
                </c:pt>
                <c:pt idx="49">
                  <c:v>-3.4447365495566795</c:v>
                </c:pt>
                <c:pt idx="50">
                  <c:v>-3.5180937783928958</c:v>
                </c:pt>
                <c:pt idx="51">
                  <c:v>-3.5985920320334643</c:v>
                </c:pt>
                <c:pt idx="52">
                  <c:v>-3.6710205296356246</c:v>
                </c:pt>
                <c:pt idx="53">
                  <c:v>-3.7392518363542604</c:v>
                </c:pt>
                <c:pt idx="54">
                  <c:v>-3.8056728987345898</c:v>
                </c:pt>
                <c:pt idx="55">
                  <c:v>-3.8714029698291297</c:v>
                </c:pt>
                <c:pt idx="56">
                  <c:v>-3.9372628301252757</c:v>
                </c:pt>
                <c:pt idx="57">
                  <c:v>-4.0019695604838139</c:v>
                </c:pt>
                <c:pt idx="58">
                  <c:v>-4.0654373714753724</c:v>
                </c:pt>
                <c:pt idx="59">
                  <c:v>-4.1275996837389837</c:v>
                </c:pt>
                <c:pt idx="60">
                  <c:v>-4.1884791747944394</c:v>
                </c:pt>
                <c:pt idx="61">
                  <c:v>-4.247821461805259</c:v>
                </c:pt>
                <c:pt idx="62">
                  <c:v>-4.305766056696644</c:v>
                </c:pt>
                <c:pt idx="63">
                  <c:v>-4.3625567319636067</c:v>
                </c:pt>
                <c:pt idx="64">
                  <c:v>-4.4184400955498981</c:v>
                </c:pt>
                <c:pt idx="65">
                  <c:v>-4.4736122775883178</c:v>
                </c:pt>
                <c:pt idx="66">
                  <c:v>-4.5276278303021229</c:v>
                </c:pt>
                <c:pt idx="67">
                  <c:v>-4.5795098590924912</c:v>
                </c:pt>
                <c:pt idx="68">
                  <c:v>-4.6296640048767221</c:v>
                </c:pt>
                <c:pt idx="69">
                  <c:v>-4.6785041254352242</c:v>
                </c:pt>
                <c:pt idx="70">
                  <c:v>-4.7263676741314038</c:v>
                </c:pt>
                <c:pt idx="71">
                  <c:v>-4.7729651708127623</c:v>
                </c:pt>
                <c:pt idx="72">
                  <c:v>-4.8184483858018847</c:v>
                </c:pt>
                <c:pt idx="73">
                  <c:v>-4.8630843012220168</c:v>
                </c:pt>
                <c:pt idx="74">
                  <c:v>-4.9071272198923088</c:v>
                </c:pt>
                <c:pt idx="75">
                  <c:v>-4.9507711601862425</c:v>
                </c:pt>
                <c:pt idx="76">
                  <c:v>-4.993608938419845</c:v>
                </c:pt>
                <c:pt idx="77">
                  <c:v>-5.0349137786314699</c:v>
                </c:pt>
                <c:pt idx="78">
                  <c:v>-5.0750277277463374</c:v>
                </c:pt>
                <c:pt idx="79">
                  <c:v>-5.1142813823269</c:v>
                </c:pt>
                <c:pt idx="80">
                  <c:v>-5.1529311839230676</c:v>
                </c:pt>
                <c:pt idx="81">
                  <c:v>-5.1910707734305834</c:v>
                </c:pt>
                <c:pt idx="82">
                  <c:v>-5.2287841330753571</c:v>
                </c:pt>
                <c:pt idx="83">
                  <c:v>-5.2661792139804264</c:v>
                </c:pt>
                <c:pt idx="84">
                  <c:v>-5.3033363702913121</c:v>
                </c:pt>
                <c:pt idx="85">
                  <c:v>-3.8015531971881398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Données!$C$10:$CJ$10</c:f>
              <c:numCache>
                <c:formatCode>#,##0.0</c:formatCode>
                <c:ptCount val="86"/>
                <c:pt idx="0">
                  <c:v>0</c:v>
                </c:pt>
                <c:pt idx="1">
                  <c:v>1.3819880864309944E-4</c:v>
                </c:pt>
                <c:pt idx="2">
                  <c:v>3.5181555236568483E-4</c:v>
                </c:pt>
                <c:pt idx="3">
                  <c:v>6.0613110833422276E-4</c:v>
                </c:pt>
                <c:pt idx="4">
                  <c:v>8.8450766990702675E-4</c:v>
                </c:pt>
                <c:pt idx="5">
                  <c:v>1.1773639214118601E-3</c:v>
                </c:pt>
                <c:pt idx="6">
                  <c:v>2.4798767849870253E-3</c:v>
                </c:pt>
                <c:pt idx="7">
                  <c:v>-2.9980395794401114E-3</c:v>
                </c:pt>
                <c:pt idx="8">
                  <c:v>-2.2979272679308389E-2</c:v>
                </c:pt>
                <c:pt idx="9">
                  <c:v>-5.7742326243519292E-2</c:v>
                </c:pt>
                <c:pt idx="10">
                  <c:v>-0.10494488995640987</c:v>
                </c:pt>
                <c:pt idx="11">
                  <c:v>-0.17000049739339435</c:v>
                </c:pt>
                <c:pt idx="12">
                  <c:v>-0.24630735507504675</c:v>
                </c:pt>
                <c:pt idx="13">
                  <c:v>-0.32677672217536313</c:v>
                </c:pt>
                <c:pt idx="14">
                  <c:v>-0.40564724051539819</c:v>
                </c:pt>
                <c:pt idx="15">
                  <c:v>-0.47904600687266086</c:v>
                </c:pt>
                <c:pt idx="16">
                  <c:v>-0.54990153033962186</c:v>
                </c:pt>
                <c:pt idx="17">
                  <c:v>-0.61285917086561759</c:v>
                </c:pt>
                <c:pt idx="18">
                  <c:v>-0.6687932467059734</c:v>
                </c:pt>
                <c:pt idx="19">
                  <c:v>-0.72074741371100359</c:v>
                </c:pt>
                <c:pt idx="20">
                  <c:v>-0.77122334864235675</c:v>
                </c:pt>
                <c:pt idx="21">
                  <c:v>-0.82847994021007809</c:v>
                </c:pt>
                <c:pt idx="22">
                  <c:v>-0.8892646043340221</c:v>
                </c:pt>
                <c:pt idx="23">
                  <c:v>-0.95143442746106177</c:v>
                </c:pt>
                <c:pt idx="24">
                  <c:v>-1.013584447262313</c:v>
                </c:pt>
                <c:pt idx="25">
                  <c:v>-1.0746223239508859</c:v>
                </c:pt>
                <c:pt idx="26">
                  <c:v>-1.1375498495994683</c:v>
                </c:pt>
                <c:pt idx="27">
                  <c:v>-1.1987074180409498</c:v>
                </c:pt>
                <c:pt idx="28">
                  <c:v>-1.2567111438731007</c:v>
                </c:pt>
                <c:pt idx="29">
                  <c:v>-1.3112601533941399</c:v>
                </c:pt>
                <c:pt idx="30">
                  <c:v>-1.3623666953245632</c:v>
                </c:pt>
                <c:pt idx="31">
                  <c:v>-1.4142507918335168</c:v>
                </c:pt>
                <c:pt idx="32">
                  <c:v>-1.4644449824374339</c:v>
                </c:pt>
                <c:pt idx="33">
                  <c:v>-1.5121114336848935</c:v>
                </c:pt>
                <c:pt idx="34">
                  <c:v>-1.5576603107695735</c:v>
                </c:pt>
                <c:pt idx="35">
                  <c:v>-1.6027095032469092</c:v>
                </c:pt>
                <c:pt idx="36">
                  <c:v>-1.6423872157949198</c:v>
                </c:pt>
                <c:pt idx="37">
                  <c:v>-1.6771466749863486</c:v>
                </c:pt>
                <c:pt idx="38">
                  <c:v>-1.7081367279455</c:v>
                </c:pt>
                <c:pt idx="39">
                  <c:v>-1.736112807330537</c:v>
                </c:pt>
                <c:pt idx="40">
                  <c:v>-1.7615254500098747</c:v>
                </c:pt>
                <c:pt idx="41">
                  <c:v>-1.7848400121488188</c:v>
                </c:pt>
                <c:pt idx="42">
                  <c:v>-1.8061080863767169</c:v>
                </c:pt>
                <c:pt idx="43">
                  <c:v>-1.8257185121334336</c:v>
                </c:pt>
                <c:pt idx="44">
                  <c:v>-1.8440663441957734</c:v>
                </c:pt>
                <c:pt idx="45">
                  <c:v>-1.8615380852073107</c:v>
                </c:pt>
                <c:pt idx="46">
                  <c:v>-1.877879801886289</c:v>
                </c:pt>
                <c:pt idx="47">
                  <c:v>-1.8933942213904258</c:v>
                </c:pt>
                <c:pt idx="48">
                  <c:v>-1.9085390173636578</c:v>
                </c:pt>
                <c:pt idx="49">
                  <c:v>-1.9236034968398639</c:v>
                </c:pt>
                <c:pt idx="50">
                  <c:v>-1.9387737063057271</c:v>
                </c:pt>
                <c:pt idx="51">
                  <c:v>-1.9571779969908725</c:v>
                </c:pt>
                <c:pt idx="52">
                  <c:v>-1.9739281793725534</c:v>
                </c:pt>
                <c:pt idx="53">
                  <c:v>-1.9894602992729171</c:v>
                </c:pt>
                <c:pt idx="54">
                  <c:v>-2.0042978290152167</c:v>
                </c:pt>
                <c:pt idx="55">
                  <c:v>-2.0189494423187093</c:v>
                </c:pt>
                <c:pt idx="56">
                  <c:v>-2.0338795513581172</c:v>
                </c:pt>
                <c:pt idx="57">
                  <c:v>-2.0487637912819583</c:v>
                </c:pt>
                <c:pt idx="58">
                  <c:v>-2.0636686174390366</c:v>
                </c:pt>
                <c:pt idx="59">
                  <c:v>-2.0785670576111426</c:v>
                </c:pt>
                <c:pt idx="60">
                  <c:v>-2.0934112005115026</c:v>
                </c:pt>
                <c:pt idx="61">
                  <c:v>-2.1079393214864872</c:v>
                </c:pt>
                <c:pt idx="62">
                  <c:v>-2.12220450948494</c:v>
                </c:pt>
                <c:pt idx="63">
                  <c:v>-2.1362502249501922</c:v>
                </c:pt>
                <c:pt idx="64">
                  <c:v>-2.1501149046212751</c:v>
                </c:pt>
                <c:pt idx="65">
                  <c:v>-2.1638280011732571</c:v>
                </c:pt>
                <c:pt idx="66">
                  <c:v>-2.1768411809041353</c:v>
                </c:pt>
                <c:pt idx="67">
                  <c:v>-2.1890122873381412</c:v>
                </c:pt>
                <c:pt idx="68">
                  <c:v>-2.2005686071867725</c:v>
                </c:pt>
                <c:pt idx="69">
                  <c:v>-2.2116351747526655</c:v>
                </c:pt>
                <c:pt idx="70">
                  <c:v>-2.2222814690212043</c:v>
                </c:pt>
                <c:pt idx="71">
                  <c:v>-2.2321836526763503</c:v>
                </c:pt>
                <c:pt idx="72">
                  <c:v>-2.2414752861733414</c:v>
                </c:pt>
                <c:pt idx="73">
                  <c:v>-2.250250551349982</c:v>
                </c:pt>
                <c:pt idx="74">
                  <c:v>-2.2585774508958996</c:v>
                </c:pt>
                <c:pt idx="75">
                  <c:v>-2.2665091549004424</c:v>
                </c:pt>
                <c:pt idx="76">
                  <c:v>-2.2735985566099397</c:v>
                </c:pt>
                <c:pt idx="77">
                  <c:v>-2.2797965092197701</c:v>
                </c:pt>
                <c:pt idx="78">
                  <c:v>-2.2853179277144897</c:v>
                </c:pt>
                <c:pt idx="79">
                  <c:v>-2.2902947358555146</c:v>
                </c:pt>
                <c:pt idx="80">
                  <c:v>-2.2948116988044083</c:v>
                </c:pt>
                <c:pt idx="81">
                  <c:v>-2.2988211441228725</c:v>
                </c:pt>
                <c:pt idx="82">
                  <c:v>-2.302400908905351</c:v>
                </c:pt>
                <c:pt idx="83">
                  <c:v>-2.3056137657834017</c:v>
                </c:pt>
                <c:pt idx="84">
                  <c:v>-2.3085038252727825</c:v>
                </c:pt>
                <c:pt idx="85">
                  <c:v>-2.3487878927775521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Données!$C$12:$CJ$12</c:f>
              <c:numCache>
                <c:formatCode>#,##0.0</c:formatCode>
                <c:ptCount val="86"/>
                <c:pt idx="0">
                  <c:v>0</c:v>
                </c:pt>
                <c:pt idx="1">
                  <c:v>6.0760322202761262E-4</c:v>
                </c:pt>
                <c:pt idx="2">
                  <c:v>1.0875116685644887E-3</c:v>
                </c:pt>
                <c:pt idx="3">
                  <c:v>1.4789137043575563E-3</c:v>
                </c:pt>
                <c:pt idx="4">
                  <c:v>1.8055749664070131E-3</c:v>
                </c:pt>
                <c:pt idx="5">
                  <c:v>2.0846314703816685E-3</c:v>
                </c:pt>
                <c:pt idx="6">
                  <c:v>6.8456721801490629E-3</c:v>
                </c:pt>
                <c:pt idx="7">
                  <c:v>1.9686395962073652E-2</c:v>
                </c:pt>
                <c:pt idx="8">
                  <c:v>4.4557190097998106E-2</c:v>
                </c:pt>
                <c:pt idx="9">
                  <c:v>8.1772107591006143E-2</c:v>
                </c:pt>
                <c:pt idx="10">
                  <c:v>0.13187297319837388</c:v>
                </c:pt>
                <c:pt idx="11">
                  <c:v>0.17202899171241504</c:v>
                </c:pt>
                <c:pt idx="12">
                  <c:v>0.25191299117680188</c:v>
                </c:pt>
                <c:pt idx="13">
                  <c:v>0.3580897745621951</c:v>
                </c:pt>
                <c:pt idx="14">
                  <c:v>0.47889771824154237</c:v>
                </c:pt>
                <c:pt idx="15">
                  <c:v>0.60611726262644394</c:v>
                </c:pt>
                <c:pt idx="16">
                  <c:v>0.6636477301516519</c:v>
                </c:pt>
                <c:pt idx="17">
                  <c:v>0.71732969949475245</c:v>
                </c:pt>
                <c:pt idx="18">
                  <c:v>0.77351286974285038</c:v>
                </c:pt>
                <c:pt idx="19">
                  <c:v>0.83684932542758628</c:v>
                </c:pt>
                <c:pt idx="20">
                  <c:v>0.90801750326065467</c:v>
                </c:pt>
                <c:pt idx="21">
                  <c:v>0.95071030299508619</c:v>
                </c:pt>
                <c:pt idx="22">
                  <c:v>1.0004141685812344</c:v>
                </c:pt>
                <c:pt idx="23">
                  <c:v>1.054412614726113</c:v>
                </c:pt>
                <c:pt idx="24">
                  <c:v>1.1111410684456968</c:v>
                </c:pt>
                <c:pt idx="25">
                  <c:v>1.1689155578055459</c:v>
                </c:pt>
                <c:pt idx="26">
                  <c:v>1.1991401832065915</c:v>
                </c:pt>
                <c:pt idx="27">
                  <c:v>1.2192932806073131</c:v>
                </c:pt>
                <c:pt idx="28">
                  <c:v>1.2301828195623068</c:v>
                </c:pt>
                <c:pt idx="29">
                  <c:v>1.2339074831046521</c:v>
                </c:pt>
                <c:pt idx="30">
                  <c:v>1.2316687886631867</c:v>
                </c:pt>
                <c:pt idx="31">
                  <c:v>1.2012517739753727</c:v>
                </c:pt>
                <c:pt idx="32">
                  <c:v>1.163002906628976</c:v>
                </c:pt>
                <c:pt idx="33">
                  <c:v>1.1159226815619754</c:v>
                </c:pt>
                <c:pt idx="34">
                  <c:v>1.0594297313847345</c:v>
                </c:pt>
                <c:pt idx="35">
                  <c:v>0.99077986941044416</c:v>
                </c:pt>
                <c:pt idx="36">
                  <c:v>0.9262977617761714</c:v>
                </c:pt>
                <c:pt idx="37">
                  <c:v>0.87360321207680824</c:v>
                </c:pt>
                <c:pt idx="38">
                  <c:v>0.82919864143202204</c:v>
                </c:pt>
                <c:pt idx="39">
                  <c:v>0.79249374747221057</c:v>
                </c:pt>
                <c:pt idx="40">
                  <c:v>0.7629297866478244</c:v>
                </c:pt>
                <c:pt idx="41">
                  <c:v>0.7402091851825322</c:v>
                </c:pt>
                <c:pt idx="42">
                  <c:v>0.72347309618911149</c:v>
                </c:pt>
                <c:pt idx="43">
                  <c:v>0.71224522652692934</c:v>
                </c:pt>
                <c:pt idx="44">
                  <c:v>0.70603253590245885</c:v>
                </c:pt>
                <c:pt idx="45">
                  <c:v>0.70430518792708896</c:v>
                </c:pt>
                <c:pt idx="46">
                  <c:v>0.70984201209236142</c:v>
                </c:pt>
                <c:pt idx="47">
                  <c:v>0.71799059152123768</c:v>
                </c:pt>
                <c:pt idx="48">
                  <c:v>0.72835483412530366</c:v>
                </c:pt>
                <c:pt idx="49">
                  <c:v>0.74048491233920455</c:v>
                </c:pt>
                <c:pt idx="50">
                  <c:v>0.75395448006863852</c:v>
                </c:pt>
                <c:pt idx="51">
                  <c:v>0.77274218098448977</c:v>
                </c:pt>
                <c:pt idx="52">
                  <c:v>0.79054116555273635</c:v>
                </c:pt>
                <c:pt idx="53">
                  <c:v>0.80765127498156819</c:v>
                </c:pt>
                <c:pt idx="54">
                  <c:v>0.82431693533529926</c:v>
                </c:pt>
                <c:pt idx="55">
                  <c:v>0.84066843839247618</c:v>
                </c:pt>
                <c:pt idx="56">
                  <c:v>0.85758693971943767</c:v>
                </c:pt>
                <c:pt idx="57">
                  <c:v>0.87383903921835981</c:v>
                </c:pt>
                <c:pt idx="58">
                  <c:v>0.88941148169810036</c:v>
                </c:pt>
                <c:pt idx="59">
                  <c:v>0.90428545929231285</c:v>
                </c:pt>
                <c:pt idx="60">
                  <c:v>0.91846521032919848</c:v>
                </c:pt>
                <c:pt idx="61">
                  <c:v>0.93291164403654547</c:v>
                </c:pt>
                <c:pt idx="62">
                  <c:v>0.94654528129042304</c:v>
                </c:pt>
                <c:pt idx="63">
                  <c:v>0.95947129313449198</c:v>
                </c:pt>
                <c:pt idx="64">
                  <c:v>0.9717767223321786</c:v>
                </c:pt>
                <c:pt idx="65">
                  <c:v>0.98353981112585487</c:v>
                </c:pt>
                <c:pt idx="66">
                  <c:v>0.99853619608865274</c:v>
                </c:pt>
                <c:pt idx="67">
                  <c:v>1.0123251080363498</c:v>
                </c:pt>
                <c:pt idx="68">
                  <c:v>1.0252149658478784</c:v>
                </c:pt>
                <c:pt idx="69">
                  <c:v>1.0374179397194161</c:v>
                </c:pt>
                <c:pt idx="70">
                  <c:v>1.0491116192608037</c:v>
                </c:pt>
                <c:pt idx="71">
                  <c:v>1.0619878654261603</c:v>
                </c:pt>
                <c:pt idx="72">
                  <c:v>1.0743411685145776</c:v>
                </c:pt>
                <c:pt idx="73">
                  <c:v>1.0863673207545304</c:v>
                </c:pt>
                <c:pt idx="74">
                  <c:v>1.0982060924036778</c:v>
                </c:pt>
                <c:pt idx="75">
                  <c:v>1.1099647196195075</c:v>
                </c:pt>
                <c:pt idx="76">
                  <c:v>1.1247747686337921</c:v>
                </c:pt>
                <c:pt idx="77">
                  <c:v>1.1389995690857595</c:v>
                </c:pt>
                <c:pt idx="78">
                  <c:v>1.1528805532007784</c:v>
                </c:pt>
                <c:pt idx="79">
                  <c:v>1.1665671836256666</c:v>
                </c:pt>
                <c:pt idx="80">
                  <c:v>1.1801735606650012</c:v>
                </c:pt>
                <c:pt idx="81">
                  <c:v>1.194282181494889</c:v>
                </c:pt>
                <c:pt idx="82">
                  <c:v>1.2083796113753458</c:v>
                </c:pt>
                <c:pt idx="83">
                  <c:v>1.2225430926580108</c:v>
                </c:pt>
                <c:pt idx="84">
                  <c:v>1.2368213994221797</c:v>
                </c:pt>
                <c:pt idx="85">
                  <c:v>-3.0985067228227146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Données!$C$6:$CJ$6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1.1853781060944257E-3</c:v>
                      </c:pt>
                      <c:pt idx="2">
                        <c:v>2.468625204188335E-3</c:v>
                      </c:pt>
                      <c:pt idx="3">
                        <c:v>3.8232065585619424E-3</c:v>
                      </c:pt>
                      <c:pt idx="4">
                        <c:v>5.2169227445775235E-3</c:v>
                      </c:pt>
                      <c:pt idx="5">
                        <c:v>6.6182900862132854E-3</c:v>
                      </c:pt>
                      <c:pt idx="6">
                        <c:v>1.6692653778083155E-2</c:v>
                      </c:pt>
                      <c:pt idx="7">
                        <c:v>-6.435433782013833E-2</c:v>
                      </c:pt>
                      <c:pt idx="8">
                        <c:v>-0.20064016155918463</c:v>
                      </c:pt>
                      <c:pt idx="9">
                        <c:v>-0.38939792273890994</c:v>
                      </c:pt>
                      <c:pt idx="10">
                        <c:v>-0.60918693927134449</c:v>
                      </c:pt>
                      <c:pt idx="11">
                        <c:v>-0.87921539271281768</c:v>
                      </c:pt>
                      <c:pt idx="12">
                        <c:v>-1.1299648694731879</c:v>
                      </c:pt>
                      <c:pt idx="13">
                        <c:v>-1.3510562690758898</c:v>
                      </c:pt>
                      <c:pt idx="14">
                        <c:v>-1.5321551981123394</c:v>
                      </c:pt>
                      <c:pt idx="15">
                        <c:v>-1.6683678105913868</c:v>
                      </c:pt>
                      <c:pt idx="16">
                        <c:v>-1.8372937361289976</c:v>
                      </c:pt>
                      <c:pt idx="17">
                        <c:v>-1.9547279260210604</c:v>
                      </c:pt>
                      <c:pt idx="18">
                        <c:v>-2.0367342445520631</c:v>
                      </c:pt>
                      <c:pt idx="19">
                        <c:v>-2.0975541035132883</c:v>
                      </c:pt>
                      <c:pt idx="20">
                        <c:v>-2.1462478119480211</c:v>
                      </c:pt>
                      <c:pt idx="21">
                        <c:v>-2.248957060206247</c:v>
                      </c:pt>
                      <c:pt idx="22">
                        <c:v>-2.3497518795036698</c:v>
                      </c:pt>
                      <c:pt idx="23">
                        <c:v>-2.4467933325546976</c:v>
                      </c:pt>
                      <c:pt idx="24">
                        <c:v>-2.5375380384031643</c:v>
                      </c:pt>
                      <c:pt idx="25">
                        <c:v>-2.6200731018843015</c:v>
                      </c:pt>
                      <c:pt idx="26">
                        <c:v>-2.7323185711942921</c:v>
                      </c:pt>
                      <c:pt idx="27">
                        <c:v>-2.837780035877957</c:v>
                      </c:pt>
                      <c:pt idx="28">
                        <c:v>-2.9365736457523717</c:v>
                      </c:pt>
                      <c:pt idx="29">
                        <c:v>-3.0297604348781704</c:v>
                      </c:pt>
                      <c:pt idx="30">
                        <c:v>-3.1184909465999944</c:v>
                      </c:pt>
                      <c:pt idx="31">
                        <c:v>-3.2411387279411619</c:v>
                      </c:pt>
                      <c:pt idx="32">
                        <c:v>-3.3638468518133235</c:v>
                      </c:pt>
                      <c:pt idx="33">
                        <c:v>-3.4880649667749952</c:v>
                      </c:pt>
                      <c:pt idx="34">
                        <c:v>-3.6174860434027512</c:v>
                      </c:pt>
                      <c:pt idx="35">
                        <c:v>-3.7607115816119974</c:v>
                      </c:pt>
                      <c:pt idx="36">
                        <c:v>-3.9315191728019006</c:v>
                      </c:pt>
                      <c:pt idx="37">
                        <c:v>-4.09850498563884</c:v>
                      </c:pt>
                      <c:pt idx="38">
                        <c:v>-4.2593197273249395</c:v>
                      </c:pt>
                      <c:pt idx="39">
                        <c:v>-4.4119213901915426</c:v>
                      </c:pt>
                      <c:pt idx="40">
                        <c:v>-4.5556511040331538</c:v>
                      </c:pt>
                      <c:pt idx="41">
                        <c:v>-4.6910635088452395</c:v>
                      </c:pt>
                      <c:pt idx="42">
                        <c:v>-4.8179516195283156</c:v>
                      </c:pt>
                      <c:pt idx="43">
                        <c:v>-4.937370379190698</c:v>
                      </c:pt>
                      <c:pt idx="44">
                        <c:v>-5.0505555346918918</c:v>
                      </c:pt>
                      <c:pt idx="45">
                        <c:v>-5.1587688423521572</c:v>
                      </c:pt>
                      <c:pt idx="46">
                        <c:v>-5.2574696064822906</c:v>
                      </c:pt>
                      <c:pt idx="47">
                        <c:v>-5.3522261467232157</c:v>
                      </c:pt>
                      <c:pt idx="48">
                        <c:v>-5.4439430273002571</c:v>
                      </c:pt>
                      <c:pt idx="49">
                        <c:v>-5.5334507454907094</c:v>
                      </c:pt>
                      <c:pt idx="50">
                        <c:v>-5.6213709100588316</c:v>
                      </c:pt>
                      <c:pt idx="51">
                        <c:v>-5.7141037822317164</c:v>
                      </c:pt>
                      <c:pt idx="52">
                        <c:v>-5.7963179006849774</c:v>
                      </c:pt>
                      <c:pt idx="53">
                        <c:v>-5.8731919513207327</c:v>
                      </c:pt>
                      <c:pt idx="54">
                        <c:v>-5.9477579450455949</c:v>
                      </c:pt>
                      <c:pt idx="55">
                        <c:v>-6.0217168446556553</c:v>
                      </c:pt>
                      <c:pt idx="56">
                        <c:v>-6.0960729143528685</c:v>
                      </c:pt>
                      <c:pt idx="57">
                        <c:v>-6.1699791598445959</c:v>
                      </c:pt>
                      <c:pt idx="58">
                        <c:v>-6.2434472900964932</c:v>
                      </c:pt>
                      <c:pt idx="59">
                        <c:v>-6.3163850873816374</c:v>
                      </c:pt>
                      <c:pt idx="60">
                        <c:v>-6.3887455262137021</c:v>
                      </c:pt>
                      <c:pt idx="61">
                        <c:v>-6.4585893819236517</c:v>
                      </c:pt>
                      <c:pt idx="62">
                        <c:v>-6.5276329349819973</c:v>
                      </c:pt>
                      <c:pt idx="63">
                        <c:v>-6.5960600500817979</c:v>
                      </c:pt>
                      <c:pt idx="64">
                        <c:v>-6.6640857442352042</c:v>
                      </c:pt>
                      <c:pt idx="65">
                        <c:v>-6.7318716566725501</c:v>
                      </c:pt>
                      <c:pt idx="66">
                        <c:v>-6.7937533260552962</c:v>
                      </c:pt>
                      <c:pt idx="67">
                        <c:v>-6.8538939855886767</c:v>
                      </c:pt>
                      <c:pt idx="68">
                        <c:v>-6.912599289307531</c:v>
                      </c:pt>
                      <c:pt idx="69">
                        <c:v>-6.9701955726320541</c:v>
                      </c:pt>
                      <c:pt idx="70">
                        <c:v>-7.0269063277555226</c:v>
                      </c:pt>
                      <c:pt idx="71">
                        <c:v>-7.0796945299755549</c:v>
                      </c:pt>
                      <c:pt idx="72">
                        <c:v>-7.1312398497523795</c:v>
                      </c:pt>
                      <c:pt idx="73">
                        <c:v>-7.181686223141881</c:v>
                      </c:pt>
                      <c:pt idx="74">
                        <c:v>-7.2312182551451887</c:v>
                      </c:pt>
                      <c:pt idx="75">
                        <c:v>-7.279980204355974</c:v>
                      </c:pt>
                      <c:pt idx="76">
                        <c:v>-7.3231886578525085</c:v>
                      </c:pt>
                      <c:pt idx="77">
                        <c:v>-7.364454994724456</c:v>
                      </c:pt>
                      <c:pt idx="78">
                        <c:v>-7.4040887537099582</c:v>
                      </c:pt>
                      <c:pt idx="79">
                        <c:v>-7.4424167437575743</c:v>
                      </c:pt>
                      <c:pt idx="80">
                        <c:v>-7.4796764383131542</c:v>
                      </c:pt>
                      <c:pt idx="81">
                        <c:v>-7.5151417639368168</c:v>
                      </c:pt>
                      <c:pt idx="82">
                        <c:v>-7.5496927750016933</c:v>
                      </c:pt>
                      <c:pt idx="83">
                        <c:v>-7.5834249846942541</c:v>
                      </c:pt>
                      <c:pt idx="84">
                        <c:v>-7.6164231419159734</c:v>
                      </c:pt>
                      <c:pt idx="85">
                        <c:v>-11.404994609773256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Données!$C$8:$CJ$8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1.6199707442965559E-5</c:v>
                      </c:pt>
                      <c:pt idx="2">
                        <c:v>4.648330735726E-5</c:v>
                      </c:pt>
                      <c:pt idx="3">
                        <c:v>8.4034335206369229E-5</c:v>
                      </c:pt>
                      <c:pt idx="4">
                        <c:v>1.2197385901665491E-4</c:v>
                      </c:pt>
                      <c:pt idx="5">
                        <c:v>1.5628883881141432E-4</c:v>
                      </c:pt>
                      <c:pt idx="6">
                        <c:v>3.0667789865760882E-4</c:v>
                      </c:pt>
                      <c:pt idx="7">
                        <c:v>2.9414510269067596E-2</c:v>
                      </c:pt>
                      <c:pt idx="8">
                        <c:v>3.2351975903563313E-2</c:v>
                      </c:pt>
                      <c:pt idx="9">
                        <c:v>2.0636894414718155E-2</c:v>
                      </c:pt>
                      <c:pt idx="10">
                        <c:v>4.3177431769949939E-3</c:v>
                      </c:pt>
                      <c:pt idx="11">
                        <c:v>-3.4090448349772436E-2</c:v>
                      </c:pt>
                      <c:pt idx="12">
                        <c:v>-7.6652132034008044E-2</c:v>
                      </c:pt>
                      <c:pt idx="13">
                        <c:v>-0.11361734393010817</c:v>
                      </c:pt>
                      <c:pt idx="14">
                        <c:v>-0.14154758537712897</c:v>
                      </c:pt>
                      <c:pt idx="15">
                        <c:v>-0.16014428178884385</c:v>
                      </c:pt>
                      <c:pt idx="16">
                        <c:v>-0.14637049372820529</c:v>
                      </c:pt>
                      <c:pt idx="17">
                        <c:v>-0.12227080562069084</c:v>
                      </c:pt>
                      <c:pt idx="18">
                        <c:v>-0.10054334194280634</c:v>
                      </c:pt>
                      <c:pt idx="19">
                        <c:v>-8.5687808282480141E-2</c:v>
                      </c:pt>
                      <c:pt idx="20">
                        <c:v>-7.7663370440389734E-2</c:v>
                      </c:pt>
                      <c:pt idx="21">
                        <c:v>-7.5383540015394129E-2</c:v>
                      </c:pt>
                      <c:pt idx="22">
                        <c:v>-7.6663582834578248E-2</c:v>
                      </c:pt>
                      <c:pt idx="23">
                        <c:v>-7.9729828351010584E-2</c:v>
                      </c:pt>
                      <c:pt idx="24">
                        <c:v>-8.3374865178180241E-2</c:v>
                      </c:pt>
                      <c:pt idx="25">
                        <c:v>-8.6807918381210894E-2</c:v>
                      </c:pt>
                      <c:pt idx="26">
                        <c:v>-8.9774268866079032E-2</c:v>
                      </c:pt>
                      <c:pt idx="27">
                        <c:v>-9.1849743038585063E-2</c:v>
                      </c:pt>
                      <c:pt idx="28">
                        <c:v>-9.3218201542184839E-2</c:v>
                      </c:pt>
                      <c:pt idx="29">
                        <c:v>-9.4176225343485021E-2</c:v>
                      </c:pt>
                      <c:pt idx="30">
                        <c:v>-9.4832361053075839E-2</c:v>
                      </c:pt>
                      <c:pt idx="31">
                        <c:v>-9.547413159760898E-2</c:v>
                      </c:pt>
                      <c:pt idx="32">
                        <c:v>-9.5911440495196898E-2</c:v>
                      </c:pt>
                      <c:pt idx="33">
                        <c:v>-9.6109981611151668E-2</c:v>
                      </c:pt>
                      <c:pt idx="34">
                        <c:v>-9.6144858206729022E-2</c:v>
                      </c:pt>
                      <c:pt idx="35">
                        <c:v>-9.6086435983586502E-2</c:v>
                      </c:pt>
                      <c:pt idx="36">
                        <c:v>-8.8664404917524878E-2</c:v>
                      </c:pt>
                      <c:pt idx="37">
                        <c:v>-8.024135618159299E-2</c:v>
                      </c:pt>
                      <c:pt idx="38">
                        <c:v>-7.3579378320571723E-2</c:v>
                      </c:pt>
                      <c:pt idx="39">
                        <c:v>-6.9274960902033639E-2</c:v>
                      </c:pt>
                      <c:pt idx="40">
                        <c:v>-6.7053150358282729E-2</c:v>
                      </c:pt>
                      <c:pt idx="41">
                        <c:v>-6.6390662512801249E-2</c:v>
                      </c:pt>
                      <c:pt idx="42">
                        <c:v>-6.679922299077827E-2</c:v>
                      </c:pt>
                      <c:pt idx="43">
                        <c:v>-6.7902220060185189E-2</c:v>
                      </c:pt>
                      <c:pt idx="44">
                        <c:v>-6.9426096332697057E-2</c:v>
                      </c:pt>
                      <c:pt idx="45">
                        <c:v>-7.1178706346151158E-2</c:v>
                      </c:pt>
                      <c:pt idx="46">
                        <c:v>-7.2931430749806861E-2</c:v>
                      </c:pt>
                      <c:pt idx="47">
                        <c:v>-7.4607795356705739E-2</c:v>
                      </c:pt>
                      <c:pt idx="48">
                        <c:v>-7.6190588744294629E-2</c:v>
                      </c:pt>
                      <c:pt idx="49">
                        <c:v>-7.7672444694703122E-2</c:v>
                      </c:pt>
                      <c:pt idx="50">
                        <c:v>-7.9046364171526801E-2</c:v>
                      </c:pt>
                      <c:pt idx="51">
                        <c:v>-8.0227976971906673E-2</c:v>
                      </c:pt>
                      <c:pt idx="52">
                        <c:v>-8.1157938021561127E-2</c:v>
                      </c:pt>
                      <c:pt idx="53">
                        <c:v>-8.1869153081970805E-2</c:v>
                      </c:pt>
                      <c:pt idx="54">
                        <c:v>-8.2469944053477198E-2</c:v>
                      </c:pt>
                      <c:pt idx="55">
                        <c:v>-8.302589162854393E-2</c:v>
                      </c:pt>
                      <c:pt idx="56">
                        <c:v>-8.3529194499310247E-2</c:v>
                      </c:pt>
                      <c:pt idx="57">
                        <c:v>-8.3971715222093124E-2</c:v>
                      </c:pt>
                      <c:pt idx="58">
                        <c:v>-8.4357521387623188E-2</c:v>
                      </c:pt>
                      <c:pt idx="59">
                        <c:v>-8.4691726388350624E-2</c:v>
                      </c:pt>
                      <c:pt idx="60">
                        <c:v>-8.4981862040035272E-2</c:v>
                      </c:pt>
                      <c:pt idx="61">
                        <c:v>-8.5207726420444663E-2</c:v>
                      </c:pt>
                      <c:pt idx="62">
                        <c:v>-8.5384134798851347E-2</c:v>
                      </c:pt>
                      <c:pt idx="63">
                        <c:v>-8.553132232181189E-2</c:v>
                      </c:pt>
                      <c:pt idx="64">
                        <c:v>-8.5664580218642525E-2</c:v>
                      </c:pt>
                      <c:pt idx="65">
                        <c:v>-8.579191655897285E-2</c:v>
                      </c:pt>
                      <c:pt idx="66">
                        <c:v>-8.5809100363235385E-2</c:v>
                      </c:pt>
                      <c:pt idx="67">
                        <c:v>-8.5732857832403864E-2</c:v>
                      </c:pt>
                      <c:pt idx="68">
                        <c:v>-8.5614601764707851E-2</c:v>
                      </c:pt>
                      <c:pt idx="69">
                        <c:v>-8.5494203940277833E-2</c:v>
                      </c:pt>
                      <c:pt idx="70">
                        <c:v>-8.5394029031404028E-2</c:v>
                      </c:pt>
                      <c:pt idx="71">
                        <c:v>-8.5280137409883702E-2</c:v>
                      </c:pt>
                      <c:pt idx="72">
                        <c:v>-8.5162261174481585E-2</c:v>
                      </c:pt>
                      <c:pt idx="73">
                        <c:v>-8.5057002079183208E-2</c:v>
                      </c:pt>
                      <c:pt idx="74">
                        <c:v>-8.4975213866252619E-2</c:v>
                      </c:pt>
                      <c:pt idx="75">
                        <c:v>-8.4919891088619054E-2</c:v>
                      </c:pt>
                      <c:pt idx="76">
                        <c:v>-8.4802625187875541E-2</c:v>
                      </c:pt>
                      <c:pt idx="77">
                        <c:v>-8.4633565394161114E-2</c:v>
                      </c:pt>
                      <c:pt idx="78">
                        <c:v>-8.4449015028896637E-2</c:v>
                      </c:pt>
                      <c:pt idx="79">
                        <c:v>-8.4276167659295922E-2</c:v>
                      </c:pt>
                      <c:pt idx="80">
                        <c:v>-8.4128790516653534E-2</c:v>
                      </c:pt>
                      <c:pt idx="81">
                        <c:v>-8.4002875613217912E-2</c:v>
                      </c:pt>
                      <c:pt idx="82">
                        <c:v>-8.3896866364898737E-2</c:v>
                      </c:pt>
                      <c:pt idx="83">
                        <c:v>-8.3808808991575195E-2</c:v>
                      </c:pt>
                      <c:pt idx="84">
                        <c:v>-8.3735445779561199E-2</c:v>
                      </c:pt>
                      <c:pt idx="85">
                        <c:v>-5.0782385927748197E-2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Données!$C$9:$CJ$9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Données!$C$11:$CJ$11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Données!$C$4:$CI$4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Données!$C$5:$CJ$5</c:f>
              <c:numCache>
                <c:formatCode>#,##0.0</c:formatCode>
                <c:ptCount val="86"/>
                <c:pt idx="0">
                  <c:v>0</c:v>
                </c:pt>
                <c:pt idx="1">
                  <c:v>9.1492751157495888E-4</c:v>
                </c:pt>
                <c:pt idx="2">
                  <c:v>1.9380107544986203E-3</c:v>
                </c:pt>
                <c:pt idx="3">
                  <c:v>3.0370170623905679E-3</c:v>
                </c:pt>
                <c:pt idx="4">
                  <c:v>4.1803820710395456E-3</c:v>
                </c:pt>
                <c:pt idx="5">
                  <c:v>5.3381698501331343E-3</c:v>
                </c:pt>
                <c:pt idx="6">
                  <c:v>1.3157759753057441E-2</c:v>
                </c:pt>
                <c:pt idx="7">
                  <c:v>-5.9763849015292969E-2</c:v>
                </c:pt>
                <c:pt idx="8">
                  <c:v>-0.18069455425352432</c:v>
                </c:pt>
                <c:pt idx="9">
                  <c:v>-0.34812329689634103</c:v>
                </c:pt>
                <c:pt idx="10">
                  <c:v>-0.54430802901425102</c:v>
                </c:pt>
                <c:pt idx="11">
                  <c:v>-0.77960804618192325</c:v>
                </c:pt>
                <c:pt idx="12">
                  <c:v>-1.0052283935017892</c:v>
                </c:pt>
                <c:pt idx="13">
                  <c:v>-1.209223737089149</c:v>
                </c:pt>
                <c:pt idx="14">
                  <c:v>-1.3804325254744509</c:v>
                </c:pt>
                <c:pt idx="15">
                  <c:v>-1.5131715767560561</c:v>
                </c:pt>
                <c:pt idx="16">
                  <c:v>-1.6663953530444253</c:v>
                </c:pt>
                <c:pt idx="17">
                  <c:v>-1.774292780049358</c:v>
                </c:pt>
                <c:pt idx="18">
                  <c:v>-1.8512001379742182</c:v>
                </c:pt>
                <c:pt idx="19">
                  <c:v>-1.9100806918052493</c:v>
                </c:pt>
                <c:pt idx="20">
                  <c:v>-1.9587949690598405</c:v>
                </c:pt>
                <c:pt idx="21">
                  <c:v>-2.0476288518713637</c:v>
                </c:pt>
                <c:pt idx="22">
                  <c:v>-2.135208763564822</c:v>
                </c:pt>
                <c:pt idx="23">
                  <c:v>-2.2194985756368357</c:v>
                </c:pt>
                <c:pt idx="24">
                  <c:v>-2.2981587554657734</c:v>
                </c:pt>
                <c:pt idx="25">
                  <c:v>-2.3693314690445777</c:v>
                </c:pt>
                <c:pt idx="26">
                  <c:v>-2.4605059364116277</c:v>
                </c:pt>
                <c:pt idx="27">
                  <c:v>-2.5438088387872426</c:v>
                </c:pt>
                <c:pt idx="28">
                  <c:v>-2.6195715662762686</c:v>
                </c:pt>
                <c:pt idx="29">
                  <c:v>-2.6891513395825628</c:v>
                </c:pt>
                <c:pt idx="30">
                  <c:v>-2.7537508600545269</c:v>
                </c:pt>
                <c:pt idx="31">
                  <c:v>-2.8422712133339467</c:v>
                </c:pt>
                <c:pt idx="32">
                  <c:v>-2.9294020392586995</c:v>
                </c:pt>
                <c:pt idx="33">
                  <c:v>-3.0159912948285239</c:v>
                </c:pt>
                <c:pt idx="34">
                  <c:v>-3.1047769445148865</c:v>
                </c:pt>
                <c:pt idx="35">
                  <c:v>-3.2019188432303336</c:v>
                </c:pt>
                <c:pt idx="36">
                  <c:v>-3.3298694682483032</c:v>
                </c:pt>
                <c:pt idx="37">
                  <c:v>-3.4586049355108339</c:v>
                </c:pt>
                <c:pt idx="38">
                  <c:v>-3.5843660636490138</c:v>
                </c:pt>
                <c:pt idx="39">
                  <c:v>-3.7050118103011398</c:v>
                </c:pt>
                <c:pt idx="40">
                  <c:v>-3.8196946679746602</c:v>
                </c:pt>
                <c:pt idx="41">
                  <c:v>-3.9284139939141149</c:v>
                </c:pt>
                <c:pt idx="42">
                  <c:v>-4.0311043802415458</c:v>
                </c:pt>
                <c:pt idx="43">
                  <c:v>-4.1285561966910578</c:v>
                </c:pt>
                <c:pt idx="44">
                  <c:v>-4.2217238538301398</c:v>
                </c:pt>
                <c:pt idx="45">
                  <c:v>-4.3115756484463645</c:v>
                </c:pt>
                <c:pt idx="46">
                  <c:v>-4.3942363300482956</c:v>
                </c:pt>
                <c:pt idx="47">
                  <c:v>-4.4740494333338372</c:v>
                </c:pt>
                <c:pt idx="48">
                  <c:v>-4.5517155106424845</c:v>
                </c:pt>
                <c:pt idx="49">
                  <c:v>-4.62785514652444</c:v>
                </c:pt>
                <c:pt idx="50">
                  <c:v>-4.7029129923123918</c:v>
                </c:pt>
                <c:pt idx="51">
                  <c:v>-4.7830278797077135</c:v>
                </c:pt>
                <c:pt idx="52">
                  <c:v>-4.8544075338204928</c:v>
                </c:pt>
                <c:pt idx="53">
                  <c:v>-4.9210608415859785</c:v>
                </c:pt>
                <c:pt idx="54">
                  <c:v>-4.9856538183401966</c:v>
                </c:pt>
                <c:pt idx="55">
                  <c:v>-5.0496839947415602</c:v>
                </c:pt>
                <c:pt idx="56">
                  <c:v>-5.1135554786895021</c:v>
                </c:pt>
                <c:pt idx="57">
                  <c:v>-5.1768943216846441</c:v>
                </c:pt>
                <c:pt idx="58">
                  <c:v>-5.2396944642549297</c:v>
                </c:pt>
                <c:pt idx="59">
                  <c:v>-5.3018812932491333</c:v>
                </c:pt>
                <c:pt idx="60">
                  <c:v>-5.3634251937807242</c:v>
                </c:pt>
                <c:pt idx="61">
                  <c:v>-5.4228491107412014</c:v>
                </c:pt>
                <c:pt idx="62">
                  <c:v>-5.4814252718631273</c:v>
                </c:pt>
                <c:pt idx="63">
                  <c:v>-5.5393356659288457</c:v>
                </c:pt>
                <c:pt idx="64">
                  <c:v>-5.5967782693270181</c:v>
                </c:pt>
                <c:pt idx="65">
                  <c:v>-5.6539004613156525</c:v>
                </c:pt>
                <c:pt idx="66">
                  <c:v>-5.7059328359795654</c:v>
                </c:pt>
                <c:pt idx="67">
                  <c:v>-5.7561970177342321</c:v>
                </c:pt>
                <c:pt idx="68">
                  <c:v>-5.8050176666765152</c:v>
                </c:pt>
                <c:pt idx="69">
                  <c:v>-5.8527213604684825</c:v>
                </c:pt>
                <c:pt idx="70">
                  <c:v>-5.8995375439617082</c:v>
                </c:pt>
                <c:pt idx="71">
                  <c:v>-5.9431609779408863</c:v>
                </c:pt>
                <c:pt idx="72">
                  <c:v>-5.9855825034606625</c:v>
                </c:pt>
                <c:pt idx="73">
                  <c:v>-6.026967531817462</c:v>
                </c:pt>
                <c:pt idx="74">
                  <c:v>-6.0674985976995055</c:v>
                </c:pt>
                <c:pt idx="75">
                  <c:v>-6.1073155763356919</c:v>
                </c:pt>
                <c:pt idx="76">
                  <c:v>-6.142432726395997</c:v>
                </c:pt>
                <c:pt idx="77">
                  <c:v>-6.1757107375436604</c:v>
                </c:pt>
                <c:pt idx="78">
                  <c:v>-6.2074651022600573</c:v>
                </c:pt>
                <c:pt idx="79">
                  <c:v>-6.2380089345567491</c:v>
                </c:pt>
                <c:pt idx="80">
                  <c:v>-6.267569340326407</c:v>
                </c:pt>
                <c:pt idx="81">
                  <c:v>-6.2956097179621473</c:v>
                </c:pt>
                <c:pt idx="82">
                  <c:v>-6.3228054306053716</c:v>
                </c:pt>
                <c:pt idx="83">
                  <c:v>-6.3492498871058123</c:v>
                </c:pt>
                <c:pt idx="84">
                  <c:v>-6.3750187961419176</c:v>
                </c:pt>
                <c:pt idx="85">
                  <c:v>-9.2488478004404406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72686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  <c:max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0710332153039397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Données!$C$4:$CI$4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Données!$C$64:$CJ$64</c:f>
              <c:numCache>
                <c:formatCode>#,##0.0</c:formatCode>
                <c:ptCount val="86"/>
                <c:pt idx="1">
                  <c:v>1.1705701502208621</c:v>
                </c:pt>
                <c:pt idx="2">
                  <c:v>1.0404385203592659</c:v>
                </c:pt>
                <c:pt idx="3">
                  <c:v>1.0655194922136735</c:v>
                </c:pt>
                <c:pt idx="4">
                  <c:v>0.89786384573597999</c:v>
                </c:pt>
                <c:pt idx="5">
                  <c:v>0.92193400095681444</c:v>
                </c:pt>
                <c:pt idx="6">
                  <c:v>1.2309199199616039</c:v>
                </c:pt>
                <c:pt idx="7">
                  <c:v>2.0076324934922285</c:v>
                </c:pt>
                <c:pt idx="8">
                  <c:v>2.0168217294609381</c:v>
                </c:pt>
                <c:pt idx="9">
                  <c:v>2.1665132408995369</c:v>
                </c:pt>
                <c:pt idx="10">
                  <c:v>2.3078701438427718</c:v>
                </c:pt>
                <c:pt idx="11">
                  <c:v>2.1484952521481748</c:v>
                </c:pt>
                <c:pt idx="12">
                  <c:v>2.0925948436079311</c:v>
                </c:pt>
                <c:pt idx="13">
                  <c:v>2.038059769412448</c:v>
                </c:pt>
                <c:pt idx="14">
                  <c:v>1.9783297813948497</c:v>
                </c:pt>
                <c:pt idx="15">
                  <c:v>1.9086003843004518</c:v>
                </c:pt>
                <c:pt idx="16">
                  <c:v>1.8604869560562731</c:v>
                </c:pt>
                <c:pt idx="17">
                  <c:v>1.8042377657633057</c:v>
                </c:pt>
                <c:pt idx="18">
                  <c:v>1.7387534761861723</c:v>
                </c:pt>
                <c:pt idx="19">
                  <c:v>1.6720610953459891</c:v>
                </c:pt>
                <c:pt idx="20">
                  <c:v>1.6078669733420092</c:v>
                </c:pt>
                <c:pt idx="21">
                  <c:v>1.554608150272907</c:v>
                </c:pt>
                <c:pt idx="22">
                  <c:v>1.508227966954423</c:v>
                </c:pt>
                <c:pt idx="23">
                  <c:v>1.4631935060386736</c:v>
                </c:pt>
                <c:pt idx="24">
                  <c:v>1.4259731960860611</c:v>
                </c:pt>
                <c:pt idx="25">
                  <c:v>1.3960996054736441</c:v>
                </c:pt>
                <c:pt idx="26">
                  <c:v>1.3978437283570067</c:v>
                </c:pt>
                <c:pt idx="27">
                  <c:v>1.4241991816643207</c:v>
                </c:pt>
                <c:pt idx="28">
                  <c:v>1.445251326261543</c:v>
                </c:pt>
                <c:pt idx="29">
                  <c:v>1.4590577048949394</c:v>
                </c:pt>
                <c:pt idx="30">
                  <c:v>1.4701237769081832</c:v>
                </c:pt>
                <c:pt idx="31">
                  <c:v>1.4904925468709473</c:v>
                </c:pt>
                <c:pt idx="32">
                  <c:v>1.5204922495534179</c:v>
                </c:pt>
                <c:pt idx="33">
                  <c:v>1.5473379509330032</c:v>
                </c:pt>
                <c:pt idx="34">
                  <c:v>1.5715660747807725</c:v>
                </c:pt>
                <c:pt idx="35">
                  <c:v>1.5945700867433521</c:v>
                </c:pt>
                <c:pt idx="36">
                  <c:v>1.7398051986061702</c:v>
                </c:pt>
                <c:pt idx="37">
                  <c:v>1.8025460771557977</c:v>
                </c:pt>
                <c:pt idx="38">
                  <c:v>1.8551342915540614</c:v>
                </c:pt>
                <c:pt idx="39">
                  <c:v>1.901904996824233</c:v>
                </c:pt>
                <c:pt idx="40">
                  <c:v>1.9447003583600075</c:v>
                </c:pt>
                <c:pt idx="41">
                  <c:v>1.980307264962744</c:v>
                </c:pt>
                <c:pt idx="42">
                  <c:v>2.0081439993192562</c:v>
                </c:pt>
                <c:pt idx="43">
                  <c:v>2.0303992411551786</c:v>
                </c:pt>
                <c:pt idx="44">
                  <c:v>2.0477641026474425</c:v>
                </c:pt>
                <c:pt idx="45">
                  <c:v>2.0607451359559326</c:v>
                </c:pt>
                <c:pt idx="46">
                  <c:v>2.0659717191336524</c:v>
                </c:pt>
                <c:pt idx="47">
                  <c:v>2.0630470252182898</c:v>
                </c:pt>
                <c:pt idx="48">
                  <c:v>2.0570820805169143</c:v>
                </c:pt>
                <c:pt idx="49">
                  <c:v>2.0495534262965576</c:v>
                </c:pt>
                <c:pt idx="50">
                  <c:v>2.0412343707390646</c:v>
                </c:pt>
                <c:pt idx="51">
                  <c:v>2.0165709550556965</c:v>
                </c:pt>
                <c:pt idx="52">
                  <c:v>2.036702581110772</c:v>
                </c:pt>
                <c:pt idx="53">
                  <c:v>2.0372303666324587</c:v>
                </c:pt>
                <c:pt idx="54">
                  <c:v>2.0280971918544832</c:v>
                </c:pt>
                <c:pt idx="55">
                  <c:v>2.0165343091934851</c:v>
                </c:pt>
                <c:pt idx="56">
                  <c:v>2.0012422099601412</c:v>
                </c:pt>
                <c:pt idx="57">
                  <c:v>1.9841153561242608</c:v>
                </c:pt>
                <c:pt idx="58">
                  <c:v>1.9679915323340236</c:v>
                </c:pt>
                <c:pt idx="59">
                  <c:v>1.9536554354248725</c:v>
                </c:pt>
                <c:pt idx="60">
                  <c:v>1.9412527118282563</c:v>
                </c:pt>
                <c:pt idx="61">
                  <c:v>1.9307566827635458</c:v>
                </c:pt>
                <c:pt idx="62">
                  <c:v>1.9220999760159119</c:v>
                </c:pt>
                <c:pt idx="63">
                  <c:v>1.9152637414064921</c:v>
                </c:pt>
                <c:pt idx="64">
                  <c:v>1.9102171191541784</c:v>
                </c:pt>
                <c:pt idx="65">
                  <c:v>1.9068961166865961</c:v>
                </c:pt>
                <c:pt idx="66">
                  <c:v>1.9010102086543634</c:v>
                </c:pt>
                <c:pt idx="67">
                  <c:v>1.892912837140992</c:v>
                </c:pt>
                <c:pt idx="68">
                  <c:v>1.885411125488079</c:v>
                </c:pt>
                <c:pt idx="69">
                  <c:v>1.879413717941314</c:v>
                </c:pt>
                <c:pt idx="70">
                  <c:v>1.8751472378721212</c:v>
                </c:pt>
                <c:pt idx="71">
                  <c:v>1.8724630549565857</c:v>
                </c:pt>
                <c:pt idx="72">
                  <c:v>1.8711423042330866</c:v>
                </c:pt>
                <c:pt idx="73">
                  <c:v>1.8709596470436018</c:v>
                </c:pt>
                <c:pt idx="74">
                  <c:v>1.8717492187113161</c:v>
                </c:pt>
                <c:pt idx="75">
                  <c:v>1.8733860627810017</c:v>
                </c:pt>
                <c:pt idx="76">
                  <c:v>1.8728126121745126</c:v>
                </c:pt>
                <c:pt idx="77">
                  <c:v>1.8704032470646892</c:v>
                </c:pt>
                <c:pt idx="78">
                  <c:v>1.8681204601257217</c:v>
                </c:pt>
                <c:pt idx="79">
                  <c:v>1.8666536855189486</c:v>
                </c:pt>
                <c:pt idx="80">
                  <c:v>1.8662039607360459</c:v>
                </c:pt>
                <c:pt idx="81">
                  <c:v>1.8666448375221911</c:v>
                </c:pt>
                <c:pt idx="82">
                  <c:v>1.8678654804460626</c:v>
                </c:pt>
                <c:pt idx="83">
                  <c:v>1.8697338602643443</c:v>
                </c:pt>
                <c:pt idx="84">
                  <c:v>1.8721629450706434</c:v>
                </c:pt>
                <c:pt idx="85">
                  <c:v>24.891198576607287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Current policies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Données!$C$4:$CI$4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Données!$C$65:$CJ$65</c:f>
              <c:numCache>
                <c:formatCode>#,##0.0</c:formatCode>
                <c:ptCount val="86"/>
                <c:pt idx="1">
                  <c:v>1.1706347919182347</c:v>
                </c:pt>
                <c:pt idx="2">
                  <c:v>1.0405385005995305</c:v>
                </c:pt>
                <c:pt idx="3">
                  <c:v>1.0656687385395491</c:v>
                </c:pt>
                <c:pt idx="4">
                  <c:v>0.89806244248056277</c:v>
                </c:pt>
                <c:pt idx="5">
                  <c:v>0.92217102638112447</c:v>
                </c:pt>
                <c:pt idx="6">
                  <c:v>1.231609070809303</c:v>
                </c:pt>
                <c:pt idx="7">
                  <c:v>1.3676871257392476</c:v>
                </c:pt>
                <c:pt idx="8">
                  <c:v>1.5149847769337921</c:v>
                </c:pt>
                <c:pt idx="9">
                  <c:v>1.6200954060657358</c:v>
                </c:pt>
                <c:pt idx="10">
                  <c:v>1.7091460064469599</c:v>
                </c:pt>
                <c:pt idx="11">
                  <c:v>1.7669421071426106</c:v>
                </c:pt>
                <c:pt idx="12">
                  <c:v>1.7955268877965613</c:v>
                </c:pt>
                <c:pt idx="13">
                  <c:v>1.8015023903228844</c:v>
                </c:pt>
                <c:pt idx="14">
                  <c:v>1.7947753183465087</c:v>
                </c:pt>
                <c:pt idx="15">
                  <c:v>1.7792873347707072</c:v>
                </c:pt>
                <c:pt idx="16">
                  <c:v>1.542672318794458</c:v>
                </c:pt>
                <c:pt idx="17">
                  <c:v>1.4424252209501276</c:v>
                </c:pt>
                <c:pt idx="18">
                  <c:v>1.3830057836260901</c:v>
                </c:pt>
                <c:pt idx="19">
                  <c:v>1.3519603770916877</c:v>
                </c:pt>
                <c:pt idx="20">
                  <c:v>1.3388716720813099</c:v>
                </c:pt>
                <c:pt idx="21">
                  <c:v>1.3333685873003986</c:v>
                </c:pt>
                <c:pt idx="22">
                  <c:v>1.3336174424431135</c:v>
                </c:pt>
                <c:pt idx="23">
                  <c:v>1.3428569225617082</c:v>
                </c:pt>
                <c:pt idx="24">
                  <c:v>1.366271995243773</c:v>
                </c:pt>
                <c:pt idx="25">
                  <c:v>1.4017238444699043</c:v>
                </c:pt>
                <c:pt idx="26">
                  <c:v>1.4450820296938671</c:v>
                </c:pt>
                <c:pt idx="27">
                  <c:v>1.4929656989742135</c:v>
                </c:pt>
                <c:pt idx="28">
                  <c:v>1.5461608390851422</c:v>
                </c:pt>
                <c:pt idx="29">
                  <c:v>1.5973013755885779</c:v>
                </c:pt>
                <c:pt idx="30">
                  <c:v>1.6474988878008023</c:v>
                </c:pt>
                <c:pt idx="31">
                  <c:v>1.693253405099826</c:v>
                </c:pt>
                <c:pt idx="32">
                  <c:v>1.7338994305599043</c:v>
                </c:pt>
                <c:pt idx="33">
                  <c:v>1.7719992805351081</c:v>
                </c:pt>
                <c:pt idx="34">
                  <c:v>1.8077103183650634</c:v>
                </c:pt>
                <c:pt idx="35">
                  <c:v>1.8406240672667273</c:v>
                </c:pt>
                <c:pt idx="36">
                  <c:v>1.9017056100674834</c:v>
                </c:pt>
                <c:pt idx="37">
                  <c:v>1.9330962191102197</c:v>
                </c:pt>
                <c:pt idx="38">
                  <c:v>1.9578719293035007</c:v>
                </c:pt>
                <c:pt idx="39">
                  <c:v>1.9789007356615373</c:v>
                </c:pt>
                <c:pt idx="40">
                  <c:v>1.9975986515567312</c:v>
                </c:pt>
                <c:pt idx="41">
                  <c:v>2.0110844661321625</c:v>
                </c:pt>
                <c:pt idx="42">
                  <c:v>2.0189519370946041</c:v>
                </c:pt>
                <c:pt idx="43">
                  <c:v>2.0240690819401275</c:v>
                </c:pt>
                <c:pt idx="44">
                  <c:v>2.0272687246440713</c:v>
                </c:pt>
                <c:pt idx="45">
                  <c:v>2.0290028945956662</c:v>
                </c:pt>
                <c:pt idx="46">
                  <c:v>2.0251163764182012</c:v>
                </c:pt>
                <c:pt idx="47">
                  <c:v>2.0156764585545828</c:v>
                </c:pt>
                <c:pt idx="48">
                  <c:v>2.0054085915109265</c:v>
                </c:pt>
                <c:pt idx="49">
                  <c:v>1.9953673134417871</c:v>
                </c:pt>
                <c:pt idx="50">
                  <c:v>1.9859688573812262</c:v>
                </c:pt>
                <c:pt idx="51">
                  <c:v>1.9859321590090406</c:v>
                </c:pt>
                <c:pt idx="52">
                  <c:v>1.9910163387509616</c:v>
                </c:pt>
                <c:pt idx="53">
                  <c:v>1.9871927408966483</c:v>
                </c:pt>
                <c:pt idx="54">
                  <c:v>1.9789912350827832</c:v>
                </c:pt>
                <c:pt idx="55">
                  <c:v>1.9707768916531476</c:v>
                </c:pt>
                <c:pt idx="56">
                  <c:v>1.96012244627779</c:v>
                </c:pt>
                <c:pt idx="57">
                  <c:v>1.946863208072025</c:v>
                </c:pt>
                <c:pt idx="58">
                  <c:v>1.9343037239215377</c:v>
                </c:pt>
                <c:pt idx="59">
                  <c:v>1.9231847782723577</c:v>
                </c:pt>
                <c:pt idx="60">
                  <c:v>1.9137270260733086</c:v>
                </c:pt>
                <c:pt idx="61">
                  <c:v>1.9057644331355927</c:v>
                </c:pt>
                <c:pt idx="62">
                  <c:v>1.8993943857134488</c:v>
                </c:pt>
                <c:pt idx="63">
                  <c:v>1.8948536992767995</c:v>
                </c:pt>
                <c:pt idx="64">
                  <c:v>1.892070571073079</c:v>
                </c:pt>
                <c:pt idx="65">
                  <c:v>1.8909206161324299</c:v>
                </c:pt>
                <c:pt idx="66">
                  <c:v>1.8869338448096462</c:v>
                </c:pt>
                <c:pt idx="67">
                  <c:v>1.8799435628738426</c:v>
                </c:pt>
                <c:pt idx="68">
                  <c:v>1.8736511784860577</c:v>
                </c:pt>
                <c:pt idx="69">
                  <c:v>1.8687806569215537</c:v>
                </c:pt>
                <c:pt idx="70">
                  <c:v>1.865431020387609</c:v>
                </c:pt>
                <c:pt idx="71">
                  <c:v>1.8631288447001904</c:v>
                </c:pt>
                <c:pt idx="72">
                  <c:v>1.8618512983300084</c:v>
                </c:pt>
                <c:pt idx="73">
                  <c:v>1.8616964304698502</c:v>
                </c:pt>
                <c:pt idx="74">
                  <c:v>1.8624934121569403</c:v>
                </c:pt>
                <c:pt idx="75">
                  <c:v>1.8641068306687325</c:v>
                </c:pt>
                <c:pt idx="76">
                  <c:v>1.8633215692967831</c:v>
                </c:pt>
                <c:pt idx="77">
                  <c:v>1.8602512439745089</c:v>
                </c:pt>
                <c:pt idx="78">
                  <c:v>1.8575484314049096</c:v>
                </c:pt>
                <c:pt idx="79">
                  <c:v>1.8557472593334401</c:v>
                </c:pt>
                <c:pt idx="80">
                  <c:v>1.8549367938917483</c:v>
                </c:pt>
                <c:pt idx="81">
                  <c:v>1.8550613131631311</c:v>
                </c:pt>
                <c:pt idx="82">
                  <c:v>1.8559591117028429</c:v>
                </c:pt>
                <c:pt idx="83">
                  <c:v>1.8574940575784016</c:v>
                </c:pt>
                <c:pt idx="84">
                  <c:v>1.859596811820885</c:v>
                </c:pt>
                <c:pt idx="85">
                  <c:v>29.737352092606262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ax val="72686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</a:t>
            </a:r>
            <a:r>
              <a:rPr lang="fr-FR" sz="2400" baseline="0"/>
              <a:t> de CO2 </a:t>
            </a:r>
            <a:r>
              <a:rPr lang="fr-FR" sz="2400"/>
              <a:t>(MtCO2/an)</a:t>
            </a:r>
          </a:p>
        </c:rich>
      </c:tx>
      <c:layout>
        <c:manualLayout>
          <c:xMode val="edge"/>
          <c:yMode val="edge"/>
          <c:x val="0.29025624900866531"/>
          <c:y val="2.5158210554601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Données!$C$67:$CJ$67</c:f>
              <c:numCache>
                <c:formatCode>#,##0</c:formatCode>
                <c:ptCount val="86"/>
                <c:pt idx="0">
                  <c:v>346.00010459999999</c:v>
                </c:pt>
                <c:pt idx="1">
                  <c:v>344.56947050000002</c:v>
                </c:pt>
                <c:pt idx="2">
                  <c:v>343.43029039999999</c:v>
                </c:pt>
                <c:pt idx="3">
                  <c:v>342.0181394</c:v>
                </c:pt>
                <c:pt idx="4">
                  <c:v>341.54318929999999</c:v>
                </c:pt>
                <c:pt idx="5">
                  <c:v>341.9751473</c:v>
                </c:pt>
                <c:pt idx="6">
                  <c:v>342.45911599999999</c:v>
                </c:pt>
                <c:pt idx="7">
                  <c:v>334.24753959999998</c:v>
                </c:pt>
                <c:pt idx="8">
                  <c:v>325.61335350000002</c:v>
                </c:pt>
                <c:pt idx="9">
                  <c:v>316.7966816</c:v>
                </c:pt>
                <c:pt idx="10">
                  <c:v>307.83340479999998</c:v>
                </c:pt>
                <c:pt idx="11">
                  <c:v>299.38018049999999</c:v>
                </c:pt>
                <c:pt idx="12">
                  <c:v>291.21150290000003</c:v>
                </c:pt>
                <c:pt idx="13">
                  <c:v>283.21781440000001</c:v>
                </c:pt>
                <c:pt idx="14">
                  <c:v>275.34890940000003</c:v>
                </c:pt>
                <c:pt idx="15">
                  <c:v>267.57873489999997</c:v>
                </c:pt>
                <c:pt idx="16">
                  <c:v>259.95227319999998</c:v>
                </c:pt>
                <c:pt idx="17">
                  <c:v>252.36541579999999</c:v>
                </c:pt>
                <c:pt idx="18">
                  <c:v>244.8391503</c:v>
                </c:pt>
                <c:pt idx="19">
                  <c:v>237.40347879999999</c:v>
                </c:pt>
                <c:pt idx="20">
                  <c:v>230.08476949999999</c:v>
                </c:pt>
                <c:pt idx="21">
                  <c:v>222.95437269999999</c:v>
                </c:pt>
                <c:pt idx="22">
                  <c:v>215.99070330000001</c:v>
                </c:pt>
                <c:pt idx="23">
                  <c:v>209.1822995</c:v>
                </c:pt>
                <c:pt idx="24">
                  <c:v>202.52188599999999</c:v>
                </c:pt>
                <c:pt idx="25">
                  <c:v>196.0021577</c:v>
                </c:pt>
                <c:pt idx="26">
                  <c:v>189.64653240000001</c:v>
                </c:pt>
                <c:pt idx="27">
                  <c:v>183.4476521</c:v>
                </c:pt>
                <c:pt idx="28">
                  <c:v>177.38232199999999</c:v>
                </c:pt>
                <c:pt idx="29">
                  <c:v>171.4218698</c:v>
                </c:pt>
                <c:pt idx="30">
                  <c:v>165.54036790000001</c:v>
                </c:pt>
                <c:pt idx="31">
                  <c:v>159.72745979999999</c:v>
                </c:pt>
                <c:pt idx="32">
                  <c:v>153.96014700000001</c:v>
                </c:pt>
                <c:pt idx="33">
                  <c:v>148.20971449999999</c:v>
                </c:pt>
                <c:pt idx="34">
                  <c:v>142.44390490000001</c:v>
                </c:pt>
                <c:pt idx="35">
                  <c:v>136.62709939999999</c:v>
                </c:pt>
                <c:pt idx="36">
                  <c:v>137.36383499999999</c:v>
                </c:pt>
                <c:pt idx="37">
                  <c:v>138.0032813</c:v>
                </c:pt>
                <c:pt idx="38">
                  <c:v>138.55905749999999</c:v>
                </c:pt>
                <c:pt idx="39">
                  <c:v>139.04818059999999</c:v>
                </c:pt>
                <c:pt idx="40">
                  <c:v>139.48914880000001</c:v>
                </c:pt>
                <c:pt idx="41">
                  <c:v>139.85778440000001</c:v>
                </c:pt>
                <c:pt idx="42">
                  <c:v>140.19889649999999</c:v>
                </c:pt>
                <c:pt idx="43">
                  <c:v>140.52963320000001</c:v>
                </c:pt>
                <c:pt idx="44">
                  <c:v>140.8601951</c:v>
                </c:pt>
                <c:pt idx="45">
                  <c:v>141.19775799999999</c:v>
                </c:pt>
                <c:pt idx="46">
                  <c:v>141.50194949999999</c:v>
                </c:pt>
                <c:pt idx="47">
                  <c:v>141.80812460000001</c:v>
                </c:pt>
                <c:pt idx="48">
                  <c:v>142.12748550000001</c:v>
                </c:pt>
                <c:pt idx="49">
                  <c:v>142.466296</c:v>
                </c:pt>
                <c:pt idx="50">
                  <c:v>142.82844650000001</c:v>
                </c:pt>
                <c:pt idx="51">
                  <c:v>142.90801669999999</c:v>
                </c:pt>
                <c:pt idx="52">
                  <c:v>143.09546649999999</c:v>
                </c:pt>
                <c:pt idx="53">
                  <c:v>143.37502240000001</c:v>
                </c:pt>
                <c:pt idx="54">
                  <c:v>143.70338659999999</c:v>
                </c:pt>
                <c:pt idx="55">
                  <c:v>144.0607262</c:v>
                </c:pt>
                <c:pt idx="56">
                  <c:v>144.37419639999999</c:v>
                </c:pt>
                <c:pt idx="57">
                  <c:v>144.6941119</c:v>
                </c:pt>
                <c:pt idx="58">
                  <c:v>145.03138580000001</c:v>
                </c:pt>
                <c:pt idx="59">
                  <c:v>145.3896972</c:v>
                </c:pt>
                <c:pt idx="60">
                  <c:v>145.7708135</c:v>
                </c:pt>
                <c:pt idx="61">
                  <c:v>146.17603339999999</c:v>
                </c:pt>
                <c:pt idx="62">
                  <c:v>146.60519099999999</c:v>
                </c:pt>
                <c:pt idx="63">
                  <c:v>147.05785950000001</c:v>
                </c:pt>
                <c:pt idx="64">
                  <c:v>147.53328149999999</c:v>
                </c:pt>
                <c:pt idx="65">
                  <c:v>148.03043880000001</c:v>
                </c:pt>
                <c:pt idx="66">
                  <c:v>148.48947899999999</c:v>
                </c:pt>
                <c:pt idx="67">
                  <c:v>148.95346129999999</c:v>
                </c:pt>
                <c:pt idx="68">
                  <c:v>149.43072179999999</c:v>
                </c:pt>
                <c:pt idx="69">
                  <c:v>149.92343790000001</c:v>
                </c:pt>
                <c:pt idx="70">
                  <c:v>150.43230310000001</c:v>
                </c:pt>
                <c:pt idx="71">
                  <c:v>150.9567941</c:v>
                </c:pt>
                <c:pt idx="72">
                  <c:v>151.49712</c:v>
                </c:pt>
                <c:pt idx="73">
                  <c:v>152.0529602</c:v>
                </c:pt>
                <c:pt idx="74">
                  <c:v>152.6238142</c:v>
                </c:pt>
                <c:pt idx="75">
                  <c:v>153.20910620000001</c:v>
                </c:pt>
                <c:pt idx="76">
                  <c:v>153.7649662</c:v>
                </c:pt>
                <c:pt idx="77">
                  <c:v>154.3235128</c:v>
                </c:pt>
                <c:pt idx="78">
                  <c:v>154.89130180000001</c:v>
                </c:pt>
                <c:pt idx="79">
                  <c:v>155.4703403</c:v>
                </c:pt>
                <c:pt idx="80">
                  <c:v>156.0615181</c:v>
                </c:pt>
                <c:pt idx="81">
                  <c:v>156.6635588</c:v>
                </c:pt>
                <c:pt idx="82">
                  <c:v>157.27781880000001</c:v>
                </c:pt>
                <c:pt idx="83">
                  <c:v>157.90457140000001</c:v>
                </c:pt>
                <c:pt idx="84">
                  <c:v>158.54379449999999</c:v>
                </c:pt>
                <c:pt idx="85">
                  <c:v>841.8187332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v>Current policies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Données!$C$73:$CJ$73</c:f>
              <c:numCache>
                <c:formatCode>#,##0</c:formatCode>
                <c:ptCount val="86"/>
                <c:pt idx="0">
                  <c:v>346.00010459999999</c:v>
                </c:pt>
                <c:pt idx="1">
                  <c:v>344.57191280000001</c:v>
                </c:pt>
                <c:pt idx="2">
                  <c:v>343.43590469999998</c:v>
                </c:pt>
                <c:pt idx="3">
                  <c:v>342.02719300000001</c:v>
                </c:pt>
                <c:pt idx="4">
                  <c:v>341.55581130000002</c:v>
                </c:pt>
                <c:pt idx="5">
                  <c:v>341.99134140000001</c:v>
                </c:pt>
                <c:pt idx="6">
                  <c:v>342.49671310000002</c:v>
                </c:pt>
                <c:pt idx="7">
                  <c:v>343.0275651</c:v>
                </c:pt>
                <c:pt idx="8">
                  <c:v>343.36172199999999</c:v>
                </c:pt>
                <c:pt idx="9">
                  <c:v>343.46060039999998</c:v>
                </c:pt>
                <c:pt idx="10">
                  <c:v>343.31686960000002</c:v>
                </c:pt>
                <c:pt idx="11">
                  <c:v>342.80254300000001</c:v>
                </c:pt>
                <c:pt idx="12">
                  <c:v>341.99139789999998</c:v>
                </c:pt>
                <c:pt idx="13">
                  <c:v>340.89712969999999</c:v>
                </c:pt>
                <c:pt idx="14">
                  <c:v>339.53780310000002</c:v>
                </c:pt>
                <c:pt idx="15">
                  <c:v>337.94302620000002</c:v>
                </c:pt>
                <c:pt idx="16">
                  <c:v>336.30607830000002</c:v>
                </c:pt>
                <c:pt idx="17">
                  <c:v>334.9519224</c:v>
                </c:pt>
                <c:pt idx="18">
                  <c:v>333.93078359999998</c:v>
                </c:pt>
                <c:pt idx="19">
                  <c:v>333.21794679999999</c:v>
                </c:pt>
                <c:pt idx="20">
                  <c:v>332.77117959999998</c:v>
                </c:pt>
                <c:pt idx="21">
                  <c:v>332.4724721</c:v>
                </c:pt>
                <c:pt idx="22">
                  <c:v>332.33788909999998</c:v>
                </c:pt>
                <c:pt idx="23">
                  <c:v>332.3489391</c:v>
                </c:pt>
                <c:pt idx="24">
                  <c:v>332.49102420000003</c:v>
                </c:pt>
                <c:pt idx="25">
                  <c:v>332.75290580000001</c:v>
                </c:pt>
                <c:pt idx="26">
                  <c:v>333.05600500000003</c:v>
                </c:pt>
                <c:pt idx="27">
                  <c:v>333.44184430000001</c:v>
                </c:pt>
                <c:pt idx="28">
                  <c:v>333.91199139999998</c:v>
                </c:pt>
                <c:pt idx="29">
                  <c:v>334.45756990000001</c:v>
                </c:pt>
                <c:pt idx="30">
                  <c:v>335.07139649999999</c:v>
                </c:pt>
                <c:pt idx="31">
                  <c:v>335.66694649999999</c:v>
                </c:pt>
                <c:pt idx="32">
                  <c:v>336.30006220000001</c:v>
                </c:pt>
                <c:pt idx="33">
                  <c:v>336.980797</c:v>
                </c:pt>
                <c:pt idx="34">
                  <c:v>337.71289560000002</c:v>
                </c:pt>
                <c:pt idx="35">
                  <c:v>338.49952280000002</c:v>
                </c:pt>
                <c:pt idx="36">
                  <c:v>339.6816748</c:v>
                </c:pt>
                <c:pt idx="37">
                  <c:v>341.11543139999998</c:v>
                </c:pt>
                <c:pt idx="38">
                  <c:v>342.75075759999999</c:v>
                </c:pt>
                <c:pt idx="39">
                  <c:v>344.55256910000003</c:v>
                </c:pt>
                <c:pt idx="40">
                  <c:v>346.49590219999999</c:v>
                </c:pt>
                <c:pt idx="41">
                  <c:v>348.47832829999999</c:v>
                </c:pt>
                <c:pt idx="42">
                  <c:v>350.54915740000001</c:v>
                </c:pt>
                <c:pt idx="43">
                  <c:v>352.71179489999997</c:v>
                </c:pt>
                <c:pt idx="44">
                  <c:v>354.96439529999998</c:v>
                </c:pt>
                <c:pt idx="45">
                  <c:v>357.30540430000002</c:v>
                </c:pt>
                <c:pt idx="46">
                  <c:v>359.64787330000001</c:v>
                </c:pt>
                <c:pt idx="47">
                  <c:v>362.05002039999999</c:v>
                </c:pt>
                <c:pt idx="48">
                  <c:v>364.52536609999999</c:v>
                </c:pt>
                <c:pt idx="49">
                  <c:v>367.08035669999998</c:v>
                </c:pt>
                <c:pt idx="50">
                  <c:v>369.71883279999997</c:v>
                </c:pt>
                <c:pt idx="51">
                  <c:v>371.889026</c:v>
                </c:pt>
                <c:pt idx="52">
                  <c:v>374.27040670000002</c:v>
                </c:pt>
                <c:pt idx="53">
                  <c:v>376.82383149999998</c:v>
                </c:pt>
                <c:pt idx="54">
                  <c:v>379.48093340000003</c:v>
                </c:pt>
                <c:pt idx="55">
                  <c:v>382.21314219999999</c:v>
                </c:pt>
                <c:pt idx="56">
                  <c:v>384.86607659999999</c:v>
                </c:pt>
                <c:pt idx="57">
                  <c:v>387.54717399999998</c:v>
                </c:pt>
                <c:pt idx="58">
                  <c:v>390.27906819999998</c:v>
                </c:pt>
                <c:pt idx="59">
                  <c:v>393.0700089</c:v>
                </c:pt>
                <c:pt idx="60">
                  <c:v>395.9246885</c:v>
                </c:pt>
                <c:pt idx="61">
                  <c:v>398.85135960000002</c:v>
                </c:pt>
                <c:pt idx="62">
                  <c:v>401.8483296</c:v>
                </c:pt>
                <c:pt idx="63">
                  <c:v>404.914849</c:v>
                </c:pt>
                <c:pt idx="64">
                  <c:v>408.0498212</c:v>
                </c:pt>
                <c:pt idx="65">
                  <c:v>411.25167499999998</c:v>
                </c:pt>
                <c:pt idx="66">
                  <c:v>414.3973517</c:v>
                </c:pt>
                <c:pt idx="67">
                  <c:v>417.5745718</c:v>
                </c:pt>
                <c:pt idx="68">
                  <c:v>420.79915119999998</c:v>
                </c:pt>
                <c:pt idx="69">
                  <c:v>424.07572779999998</c:v>
                </c:pt>
                <c:pt idx="70">
                  <c:v>427.40667250000001</c:v>
                </c:pt>
                <c:pt idx="71">
                  <c:v>430.79992909999999</c:v>
                </c:pt>
                <c:pt idx="72">
                  <c:v>434.25268599999998</c:v>
                </c:pt>
                <c:pt idx="73">
                  <c:v>437.7641112</c:v>
                </c:pt>
                <c:pt idx="74">
                  <c:v>441.33366669999998</c:v>
                </c:pt>
                <c:pt idx="75">
                  <c:v>444.96079689999999</c:v>
                </c:pt>
                <c:pt idx="76">
                  <c:v>448.55431340000001</c:v>
                </c:pt>
                <c:pt idx="77">
                  <c:v>452.1812099</c:v>
                </c:pt>
                <c:pt idx="78">
                  <c:v>455.85445479999998</c:v>
                </c:pt>
                <c:pt idx="79">
                  <c:v>459.57853139999997</c:v>
                </c:pt>
                <c:pt idx="80">
                  <c:v>463.35611890000001</c:v>
                </c:pt>
                <c:pt idx="81">
                  <c:v>467.188355</c:v>
                </c:pt>
                <c:pt idx="82">
                  <c:v>471.07696190000001</c:v>
                </c:pt>
                <c:pt idx="83">
                  <c:v>475.02298480000002</c:v>
                </c:pt>
                <c:pt idx="84">
                  <c:v>479.0271401</c:v>
                </c:pt>
                <c:pt idx="85">
                  <c:v>756.2692409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NZ50 -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Données!$C$68:$CJ$68</c:f>
              <c:numCache>
                <c:formatCode>#,##0</c:formatCode>
                <c:ptCount val="86"/>
                <c:pt idx="0">
                  <c:v>115.3119272</c:v>
                </c:pt>
                <c:pt idx="1">
                  <c:v>114.5975395</c:v>
                </c:pt>
                <c:pt idx="2">
                  <c:v>113.46974779999999</c:v>
                </c:pt>
                <c:pt idx="3">
                  <c:v>112.3250626</c:v>
                </c:pt>
                <c:pt idx="4">
                  <c:v>111.5058049</c:v>
                </c:pt>
                <c:pt idx="5">
                  <c:v>110.9302509</c:v>
                </c:pt>
                <c:pt idx="6">
                  <c:v>110.2856331</c:v>
                </c:pt>
                <c:pt idx="7">
                  <c:v>106.11762710000001</c:v>
                </c:pt>
                <c:pt idx="8">
                  <c:v>101.8995606</c:v>
                </c:pt>
                <c:pt idx="9">
                  <c:v>97.573906239999999</c:v>
                </c:pt>
                <c:pt idx="10">
                  <c:v>93.075397319999993</c:v>
                </c:pt>
                <c:pt idx="11">
                  <c:v>88.551764219999995</c:v>
                </c:pt>
                <c:pt idx="12">
                  <c:v>84.001215939999994</c:v>
                </c:pt>
                <c:pt idx="13">
                  <c:v>79.459558240000007</c:v>
                </c:pt>
                <c:pt idx="14">
                  <c:v>74.964015169999996</c:v>
                </c:pt>
                <c:pt idx="15">
                  <c:v>70.544591879999999</c:v>
                </c:pt>
                <c:pt idx="16">
                  <c:v>66.207256509999993</c:v>
                </c:pt>
                <c:pt idx="17">
                  <c:v>61.974026840000001</c:v>
                </c:pt>
                <c:pt idx="18">
                  <c:v>57.860174360000002</c:v>
                </c:pt>
                <c:pt idx="19">
                  <c:v>53.880030779999998</c:v>
                </c:pt>
                <c:pt idx="20">
                  <c:v>50.046284389999997</c:v>
                </c:pt>
                <c:pt idx="21">
                  <c:v>46.376913000000002</c:v>
                </c:pt>
                <c:pt idx="22">
                  <c:v>42.871602459999998</c:v>
                </c:pt>
                <c:pt idx="23">
                  <c:v>39.529029299999998</c:v>
                </c:pt>
                <c:pt idx="24">
                  <c:v>36.348481679999999</c:v>
                </c:pt>
                <c:pt idx="25">
                  <c:v>33.327981710000003</c:v>
                </c:pt>
                <c:pt idx="26">
                  <c:v>30.466847439999999</c:v>
                </c:pt>
                <c:pt idx="27">
                  <c:v>27.757635270000002</c:v>
                </c:pt>
                <c:pt idx="28">
                  <c:v>25.192886470000001</c:v>
                </c:pt>
                <c:pt idx="29">
                  <c:v>22.765111340000001</c:v>
                </c:pt>
                <c:pt idx="30">
                  <c:v>20.46677249</c:v>
                </c:pt>
                <c:pt idx="31">
                  <c:v>18.2917427</c:v>
                </c:pt>
                <c:pt idx="32">
                  <c:v>16.231229119999998</c:v>
                </c:pt>
                <c:pt idx="33">
                  <c:v>14.276896649999999</c:v>
                </c:pt>
                <c:pt idx="34">
                  <c:v>12.42064319</c:v>
                </c:pt>
                <c:pt idx="35">
                  <c:v>10.654413890000001</c:v>
                </c:pt>
                <c:pt idx="36">
                  <c:v>10.469051759999999</c:v>
                </c:pt>
                <c:pt idx="37">
                  <c:v>10.28364307</c:v>
                </c:pt>
                <c:pt idx="38">
                  <c:v>10.10026379</c:v>
                </c:pt>
                <c:pt idx="39">
                  <c:v>9.9204974680000007</c:v>
                </c:pt>
                <c:pt idx="40">
                  <c:v>9.7455881600000005</c:v>
                </c:pt>
                <c:pt idx="41">
                  <c:v>9.5763921150000009</c:v>
                </c:pt>
                <c:pt idx="42">
                  <c:v>9.4129394430000008</c:v>
                </c:pt>
                <c:pt idx="43">
                  <c:v>9.2550802290000007</c:v>
                </c:pt>
                <c:pt idx="44">
                  <c:v>9.1024887870000004</c:v>
                </c:pt>
                <c:pt idx="45">
                  <c:v>8.9547194230000002</c:v>
                </c:pt>
                <c:pt idx="46">
                  <c:v>8.8115680950000002</c:v>
                </c:pt>
                <c:pt idx="47">
                  <c:v>8.6722955509999995</c:v>
                </c:pt>
                <c:pt idx="48">
                  <c:v>8.5363489749999992</c:v>
                </c:pt>
                <c:pt idx="49">
                  <c:v>8.4032849120000002</c:v>
                </c:pt>
                <c:pt idx="50">
                  <c:v>8.2727466120000006</c:v>
                </c:pt>
                <c:pt idx="51">
                  <c:v>8.1353741940000006</c:v>
                </c:pt>
                <c:pt idx="52">
                  <c:v>7.9967364779999999</c:v>
                </c:pt>
                <c:pt idx="53">
                  <c:v>7.8588664990000003</c:v>
                </c:pt>
                <c:pt idx="54">
                  <c:v>7.7226113060000001</c:v>
                </c:pt>
                <c:pt idx="55">
                  <c:v>7.5882627319999996</c:v>
                </c:pt>
                <c:pt idx="56">
                  <c:v>7.4557625830000003</c:v>
                </c:pt>
                <c:pt idx="57">
                  <c:v>7.3250361599999998</c:v>
                </c:pt>
                <c:pt idx="58">
                  <c:v>7.1959710110000001</c:v>
                </c:pt>
                <c:pt idx="59">
                  <c:v>7.0684515609999998</c:v>
                </c:pt>
                <c:pt idx="60">
                  <c:v>6.9423750980000003</c:v>
                </c:pt>
                <c:pt idx="61">
                  <c:v>6.8176851200000002</c:v>
                </c:pt>
                <c:pt idx="62">
                  <c:v>6.6942827039999999</c:v>
                </c:pt>
                <c:pt idx="63">
                  <c:v>6.5720890079999998</c:v>
                </c:pt>
                <c:pt idx="64">
                  <c:v>6.4510355029999999</c:v>
                </c:pt>
                <c:pt idx="65">
                  <c:v>6.3310580090000004</c:v>
                </c:pt>
                <c:pt idx="66">
                  <c:v>6.212031444</c:v>
                </c:pt>
                <c:pt idx="67">
                  <c:v>6.0939148200000002</c:v>
                </c:pt>
                <c:pt idx="68">
                  <c:v>5.9766794599999997</c:v>
                </c:pt>
                <c:pt idx="69">
                  <c:v>5.8603073999999999</c:v>
                </c:pt>
                <c:pt idx="70">
                  <c:v>5.7447905280000002</c:v>
                </c:pt>
                <c:pt idx="71">
                  <c:v>5.6300931790000002</c:v>
                </c:pt>
                <c:pt idx="72">
                  <c:v>5.5162379120000002</c:v>
                </c:pt>
                <c:pt idx="73">
                  <c:v>5.4032318520000002</c:v>
                </c:pt>
                <c:pt idx="74">
                  <c:v>5.2910734760000002</c:v>
                </c:pt>
                <c:pt idx="75">
                  <c:v>5.1797582069999999</c:v>
                </c:pt>
                <c:pt idx="76">
                  <c:v>5.0692171110000004</c:v>
                </c:pt>
                <c:pt idx="77">
                  <c:v>4.9594873970000002</c:v>
                </c:pt>
                <c:pt idx="78">
                  <c:v>4.8506050849999998</c:v>
                </c:pt>
                <c:pt idx="79">
                  <c:v>4.74261073</c:v>
                </c:pt>
                <c:pt idx="80">
                  <c:v>4.6355501700000001</c:v>
                </c:pt>
                <c:pt idx="81">
                  <c:v>4.5294015769999998</c:v>
                </c:pt>
                <c:pt idx="82">
                  <c:v>4.4242590399999999</c:v>
                </c:pt>
                <c:pt idx="83">
                  <c:v>4.3201688239999996</c:v>
                </c:pt>
                <c:pt idx="84">
                  <c:v>4.2171153989999999</c:v>
                </c:pt>
                <c:pt idx="85">
                  <c:v>46.822547190000002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Current policies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Données!$C$74:$CJ$74</c:f>
              <c:numCache>
                <c:formatCode>#,##0</c:formatCode>
                <c:ptCount val="86"/>
                <c:pt idx="0">
                  <c:v>115.3119272</c:v>
                </c:pt>
                <c:pt idx="1">
                  <c:v>114.598027</c:v>
                </c:pt>
                <c:pt idx="2">
                  <c:v>113.4709453</c:v>
                </c:pt>
                <c:pt idx="3">
                  <c:v>112.3270696</c:v>
                </c:pt>
                <c:pt idx="4">
                  <c:v>111.5086749</c:v>
                </c:pt>
                <c:pt idx="5">
                  <c:v>110.9339633</c:v>
                </c:pt>
                <c:pt idx="6">
                  <c:v>110.29372309999999</c:v>
                </c:pt>
                <c:pt idx="7">
                  <c:v>109.57141970000001</c:v>
                </c:pt>
                <c:pt idx="8">
                  <c:v>108.755791</c:v>
                </c:pt>
                <c:pt idx="9">
                  <c:v>107.8434846</c:v>
                </c:pt>
                <c:pt idx="10">
                  <c:v>106.8187743</c:v>
                </c:pt>
                <c:pt idx="11">
                  <c:v>105.65019409999999</c:v>
                </c:pt>
                <c:pt idx="12">
                  <c:v>104.30826709999999</c:v>
                </c:pt>
                <c:pt idx="13">
                  <c:v>102.76515139999999</c:v>
                </c:pt>
                <c:pt idx="14">
                  <c:v>101.0011126</c:v>
                </c:pt>
                <c:pt idx="15">
                  <c:v>99.009066860000004</c:v>
                </c:pt>
                <c:pt idx="16">
                  <c:v>96.927144679999998</c:v>
                </c:pt>
                <c:pt idx="17">
                  <c:v>94.793044600000002</c:v>
                </c:pt>
                <c:pt idx="18">
                  <c:v>92.631435069999995</c:v>
                </c:pt>
                <c:pt idx="19">
                  <c:v>90.457162679999996</c:v>
                </c:pt>
                <c:pt idx="20">
                  <c:v>88.283605010000002</c:v>
                </c:pt>
                <c:pt idx="21">
                  <c:v>86.121617130000004</c:v>
                </c:pt>
                <c:pt idx="22">
                  <c:v>83.979614560000002</c:v>
                </c:pt>
                <c:pt idx="23">
                  <c:v>81.864355320000001</c:v>
                </c:pt>
                <c:pt idx="24">
                  <c:v>79.781049229999994</c:v>
                </c:pt>
                <c:pt idx="25">
                  <c:v>77.733032089999995</c:v>
                </c:pt>
                <c:pt idx="26">
                  <c:v>75.725040969999995</c:v>
                </c:pt>
                <c:pt idx="27">
                  <c:v>73.758048000000002</c:v>
                </c:pt>
                <c:pt idx="28">
                  <c:v>71.833447079999999</c:v>
                </c:pt>
                <c:pt idx="29">
                  <c:v>69.952838549999996</c:v>
                </c:pt>
                <c:pt idx="30">
                  <c:v>68.118100830000003</c:v>
                </c:pt>
                <c:pt idx="31">
                  <c:v>66.331934919999995</c:v>
                </c:pt>
                <c:pt idx="32">
                  <c:v>64.595502929999995</c:v>
                </c:pt>
                <c:pt idx="33">
                  <c:v>62.91023655</c:v>
                </c:pt>
                <c:pt idx="34">
                  <c:v>61.277590330000002</c:v>
                </c:pt>
                <c:pt idx="35">
                  <c:v>59.698918929999998</c:v>
                </c:pt>
                <c:pt idx="36">
                  <c:v>58.199537040000003</c:v>
                </c:pt>
                <c:pt idx="37">
                  <c:v>56.772308950000003</c:v>
                </c:pt>
                <c:pt idx="38">
                  <c:v>55.412170320000001</c:v>
                </c:pt>
                <c:pt idx="39">
                  <c:v>54.115415669999997</c:v>
                </c:pt>
                <c:pt idx="40">
                  <c:v>52.878870579999997</c:v>
                </c:pt>
                <c:pt idx="41">
                  <c:v>51.701427049999999</c:v>
                </c:pt>
                <c:pt idx="42">
                  <c:v>50.580427159999999</c:v>
                </c:pt>
                <c:pt idx="43">
                  <c:v>49.513727209999999</c:v>
                </c:pt>
                <c:pt idx="44">
                  <c:v>48.499354850000003</c:v>
                </c:pt>
                <c:pt idx="45">
                  <c:v>47.535363599999997</c:v>
                </c:pt>
                <c:pt idx="46">
                  <c:v>46.624490309999999</c:v>
                </c:pt>
                <c:pt idx="47">
                  <c:v>45.761869070000003</c:v>
                </c:pt>
                <c:pt idx="48">
                  <c:v>44.944191910000001</c:v>
                </c:pt>
                <c:pt idx="49">
                  <c:v>44.168785110000002</c:v>
                </c:pt>
                <c:pt idx="50">
                  <c:v>43.433276669999998</c:v>
                </c:pt>
                <c:pt idx="51">
                  <c:v>42.71163833</c:v>
                </c:pt>
                <c:pt idx="52">
                  <c:v>42.016527840000002</c:v>
                </c:pt>
                <c:pt idx="53">
                  <c:v>41.352179499999998</c:v>
                </c:pt>
                <c:pt idx="54">
                  <c:v>40.71917784</c:v>
                </c:pt>
                <c:pt idx="55">
                  <c:v>40.116653669999998</c:v>
                </c:pt>
                <c:pt idx="56">
                  <c:v>39.54261769</c:v>
                </c:pt>
                <c:pt idx="57">
                  <c:v>38.995504009999998</c:v>
                </c:pt>
                <c:pt idx="58">
                  <c:v>38.473649739999999</c:v>
                </c:pt>
                <c:pt idx="59">
                  <c:v>37.97542473</c:v>
                </c:pt>
                <c:pt idx="60">
                  <c:v>37.499280980000002</c:v>
                </c:pt>
                <c:pt idx="61">
                  <c:v>37.045408960000003</c:v>
                </c:pt>
                <c:pt idx="62">
                  <c:v>36.611479109999998</c:v>
                </c:pt>
                <c:pt idx="63">
                  <c:v>36.195801330000002</c:v>
                </c:pt>
                <c:pt idx="64">
                  <c:v>35.797022560000002</c:v>
                </c:pt>
                <c:pt idx="65">
                  <c:v>35.413976990000002</c:v>
                </c:pt>
                <c:pt idx="66">
                  <c:v>35.048968860000002</c:v>
                </c:pt>
                <c:pt idx="67">
                  <c:v>34.69883686</c:v>
                </c:pt>
                <c:pt idx="68">
                  <c:v>34.361713659999999</c:v>
                </c:pt>
                <c:pt idx="69">
                  <c:v>34.036368600000003</c:v>
                </c:pt>
                <c:pt idx="70">
                  <c:v>33.72188122</c:v>
                </c:pt>
                <c:pt idx="71">
                  <c:v>33.419411940000003</c:v>
                </c:pt>
                <c:pt idx="72">
                  <c:v>33.127128859999999</c:v>
                </c:pt>
                <c:pt idx="73">
                  <c:v>32.843896960000002</c:v>
                </c:pt>
                <c:pt idx="74">
                  <c:v>32.568918969999999</c:v>
                </c:pt>
                <c:pt idx="75">
                  <c:v>32.301565099999998</c:v>
                </c:pt>
                <c:pt idx="76">
                  <c:v>32.043892569999997</c:v>
                </c:pt>
                <c:pt idx="77">
                  <c:v>31.79374413</c:v>
                </c:pt>
                <c:pt idx="78">
                  <c:v>31.549944679999999</c:v>
                </c:pt>
                <c:pt idx="79">
                  <c:v>31.311793139999999</c:v>
                </c:pt>
                <c:pt idx="80">
                  <c:v>31.078811900000002</c:v>
                </c:pt>
                <c:pt idx="81">
                  <c:v>30.85041824</c:v>
                </c:pt>
                <c:pt idx="82">
                  <c:v>30.626412680000001</c:v>
                </c:pt>
                <c:pt idx="83">
                  <c:v>30.406553769999999</c:v>
                </c:pt>
                <c:pt idx="84">
                  <c:v>30.190587799999999</c:v>
                </c:pt>
                <c:pt idx="85">
                  <c:v>36.293866440000002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230.688177368</c:v>
                      </c:pt>
                      <c:pt idx="1">
                        <c:v>229.97388578200002</c:v>
                      </c:pt>
                      <c:pt idx="2">
                        <c:v>229.96495945200002</c:v>
                      </c:pt>
                      <c:pt idx="3">
                        <c:v>229.70012329799999</c:v>
                      </c:pt>
                      <c:pt idx="4">
                        <c:v>230.04713644500001</c:v>
                      </c:pt>
                      <c:pt idx="5">
                        <c:v>231.05737805699999</c:v>
                      </c:pt>
                      <c:pt idx="6">
                        <c:v>232.20298997799998</c:v>
                      </c:pt>
                      <c:pt idx="7">
                        <c:v>233.45614531500001</c:v>
                      </c:pt>
                      <c:pt idx="8">
                        <c:v>234.60593096400001</c:v>
                      </c:pt>
                      <c:pt idx="9">
                        <c:v>235.61711574200001</c:v>
                      </c:pt>
                      <c:pt idx="10">
                        <c:v>236.49809518299998</c:v>
                      </c:pt>
                      <c:pt idx="11">
                        <c:v>237.152348902</c:v>
                      </c:pt>
                      <c:pt idx="12">
                        <c:v>237.68313083700002</c:v>
                      </c:pt>
                      <c:pt idx="13">
                        <c:v>238.13197829400002</c:v>
                      </c:pt>
                      <c:pt idx="14">
                        <c:v>238.53669053900001</c:v>
                      </c:pt>
                      <c:pt idx="15">
                        <c:v>238.93395938</c:v>
                      </c:pt>
                      <c:pt idx="16">
                        <c:v>239.37893361900001</c:v>
                      </c:pt>
                      <c:pt idx="17">
                        <c:v>240.15887781499998</c:v>
                      </c:pt>
                      <c:pt idx="18">
                        <c:v>241.29934851900001</c:v>
                      </c:pt>
                      <c:pt idx="19">
                        <c:v>242.76078408199999</c:v>
                      </c:pt>
                      <c:pt idx="20">
                        <c:v>244.487574631</c:v>
                      </c:pt>
                      <c:pt idx="21">
                        <c:v>246.35085492799999</c:v>
                      </c:pt>
                      <c:pt idx="22">
                        <c:v>248.35827456999999</c:v>
                      </c:pt>
                      <c:pt idx="23">
                        <c:v>250.48458377999998</c:v>
                      </c:pt>
                      <c:pt idx="24">
                        <c:v>252.70997493599998</c:v>
                      </c:pt>
                      <c:pt idx="25">
                        <c:v>255.01987364199999</c:v>
                      </c:pt>
                      <c:pt idx="26">
                        <c:v>257.33096395499996</c:v>
                      </c:pt>
                      <c:pt idx="27">
                        <c:v>259.683796304</c:v>
                      </c:pt>
                      <c:pt idx="28">
                        <c:v>262.07854437100002</c:v>
                      </c:pt>
                      <c:pt idx="29">
                        <c:v>264.504731311</c:v>
                      </c:pt>
                      <c:pt idx="30">
                        <c:v>266.95329569700004</c:v>
                      </c:pt>
                      <c:pt idx="31">
                        <c:v>269.33501165299998</c:v>
                      </c:pt>
                      <c:pt idx="32">
                        <c:v>271.70455929299999</c:v>
                      </c:pt>
                      <c:pt idx="33">
                        <c:v>274.070560478</c:v>
                      </c:pt>
                      <c:pt idx="34">
                        <c:v>276.43530522499998</c:v>
                      </c:pt>
                      <c:pt idx="35">
                        <c:v>278.80060389799996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230.688177368</c:v>
                      </c:pt>
                      <c:pt idx="1">
                        <c:v>229.971931058</c:v>
                      </c:pt>
                      <c:pt idx="2">
                        <c:v>229.96054260699998</c:v>
                      </c:pt>
                      <c:pt idx="3">
                        <c:v>229.69307675300001</c:v>
                      </c:pt>
                      <c:pt idx="4">
                        <c:v>230.03738441600001</c:v>
                      </c:pt>
                      <c:pt idx="5">
                        <c:v>231.04489644500001</c:v>
                      </c:pt>
                      <c:pt idx="6">
                        <c:v>232.173482917</c:v>
                      </c:pt>
                      <c:pt idx="7">
                        <c:v>228.129912537</c:v>
                      </c:pt>
                      <c:pt idx="8">
                        <c:v>223.71379292999998</c:v>
                      </c:pt>
                      <c:pt idx="9">
                        <c:v>219.22277532700002</c:v>
                      </c:pt>
                      <c:pt idx="10">
                        <c:v>214.75800738999999</c:v>
                      </c:pt>
                      <c:pt idx="11">
                        <c:v>210.82841629699999</c:v>
                      </c:pt>
                      <c:pt idx="12">
                        <c:v>207.210287021</c:v>
                      </c:pt>
                      <c:pt idx="13">
                        <c:v>203.75825616200001</c:v>
                      </c:pt>
                      <c:pt idx="14">
                        <c:v>200.38489418400002</c:v>
                      </c:pt>
                      <c:pt idx="15">
                        <c:v>197.034143005</c:v>
                      </c:pt>
                      <c:pt idx="16">
                        <c:v>193.74501664899998</c:v>
                      </c:pt>
                      <c:pt idx="17">
                        <c:v>190.39138893699999</c:v>
                      </c:pt>
                      <c:pt idx="18">
                        <c:v>186.978975897</c:v>
                      </c:pt>
                      <c:pt idx="19">
                        <c:v>183.52344795200003</c:v>
                      </c:pt>
                      <c:pt idx="20">
                        <c:v>180.03848513699998</c:v>
                      </c:pt>
                      <c:pt idx="21">
                        <c:v>176.57745976199999</c:v>
                      </c:pt>
                      <c:pt idx="22">
                        <c:v>173.11910076300001</c:v>
                      </c:pt>
                      <c:pt idx="23">
                        <c:v>169.65327014500002</c:v>
                      </c:pt>
                      <c:pt idx="24">
                        <c:v>166.173404323</c:v>
                      </c:pt>
                      <c:pt idx="25">
                        <c:v>162.674175945</c:v>
                      </c:pt>
                      <c:pt idx="26">
                        <c:v>159.17968496</c:v>
                      </c:pt>
                      <c:pt idx="27">
                        <c:v>155.69001685400002</c:v>
                      </c:pt>
                      <c:pt idx="28">
                        <c:v>152.18943548499999</c:v>
                      </c:pt>
                      <c:pt idx="29">
                        <c:v>148.65675845600001</c:v>
                      </c:pt>
                      <c:pt idx="30">
                        <c:v>145.07359536299998</c:v>
                      </c:pt>
                      <c:pt idx="31">
                        <c:v>141.43571710099999</c:v>
                      </c:pt>
                      <c:pt idx="32">
                        <c:v>137.72891786299999</c:v>
                      </c:pt>
                      <c:pt idx="33">
                        <c:v>133.93281783200001</c:v>
                      </c:pt>
                      <c:pt idx="34">
                        <c:v>130.02326175299999</c:v>
                      </c:pt>
                      <c:pt idx="35">
                        <c:v>125.972685528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énergétiques (MtCO2/an)</a:t>
            </a:r>
          </a:p>
        </c:rich>
      </c:tx>
      <c:layout>
        <c:manualLayout>
          <c:xMode val="edge"/>
          <c:yMode val="edge"/>
          <c:x val="0.21363936291178767"/>
          <c:y val="3.1436692801976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Données!$C$81:$CJ$81</c:f>
              <c:numCache>
                <c:formatCode>#,##0</c:formatCode>
                <c:ptCount val="86"/>
                <c:pt idx="0">
                  <c:v>295.3981738</c:v>
                </c:pt>
                <c:pt idx="1">
                  <c:v>293.43854299999998</c:v>
                </c:pt>
                <c:pt idx="2">
                  <c:v>291.51312529999996</c:v>
                </c:pt>
                <c:pt idx="3">
                  <c:v>289.41026299999999</c:v>
                </c:pt>
                <c:pt idx="4">
                  <c:v>288.33547950000002</c:v>
                </c:pt>
                <c:pt idx="5">
                  <c:v>288.18521980000003</c:v>
                </c:pt>
                <c:pt idx="6">
                  <c:v>288.11953890000001</c:v>
                </c:pt>
                <c:pt idx="7">
                  <c:v>278.81738590000003</c:v>
                </c:pt>
                <c:pt idx="8">
                  <c:v>269.05962299999999</c:v>
                </c:pt>
                <c:pt idx="9">
                  <c:v>259.14972494</c:v>
                </c:pt>
                <c:pt idx="10">
                  <c:v>249.14395392</c:v>
                </c:pt>
                <c:pt idx="11">
                  <c:v>239.67989091999999</c:v>
                </c:pt>
                <c:pt idx="12">
                  <c:v>230.55752733999998</c:v>
                </c:pt>
                <c:pt idx="13">
                  <c:v>221.67024814000001</c:v>
                </c:pt>
                <c:pt idx="14">
                  <c:v>212.96469027000001</c:v>
                </c:pt>
                <c:pt idx="15">
                  <c:v>204.41094478000002</c:v>
                </c:pt>
                <c:pt idx="16">
                  <c:v>195.95343921</c:v>
                </c:pt>
                <c:pt idx="17">
                  <c:v>187.56079634</c:v>
                </c:pt>
                <c:pt idx="18">
                  <c:v>179.26488906</c:v>
                </c:pt>
                <c:pt idx="19">
                  <c:v>171.09655528000002</c:v>
                </c:pt>
                <c:pt idx="20">
                  <c:v>163.07947598999999</c:v>
                </c:pt>
                <c:pt idx="21">
                  <c:v>155.2588303</c:v>
                </c:pt>
                <c:pt idx="22">
                  <c:v>147.62464825999999</c:v>
                </c:pt>
                <c:pt idx="23">
                  <c:v>140.16572379999999</c:v>
                </c:pt>
                <c:pt idx="24">
                  <c:v>132.87292993</c:v>
                </c:pt>
                <c:pt idx="25">
                  <c:v>125.73630406000001</c:v>
                </c:pt>
                <c:pt idx="26">
                  <c:v>118.76373622</c:v>
                </c:pt>
                <c:pt idx="27">
                  <c:v>111.94735163000001</c:v>
                </c:pt>
                <c:pt idx="28">
                  <c:v>105.26299222</c:v>
                </c:pt>
                <c:pt idx="29">
                  <c:v>98.682016270000005</c:v>
                </c:pt>
                <c:pt idx="30">
                  <c:v>92.177722239999994</c:v>
                </c:pt>
                <c:pt idx="31">
                  <c:v>85.731193619999999</c:v>
                </c:pt>
                <c:pt idx="32">
                  <c:v>79.319765399999994</c:v>
                </c:pt>
                <c:pt idx="33">
                  <c:v>72.913490949999996</c:v>
                </c:pt>
                <c:pt idx="34">
                  <c:v>66.478272680000003</c:v>
                </c:pt>
                <c:pt idx="35">
                  <c:v>59.975345089999998</c:v>
                </c:pt>
                <c:pt idx="36">
                  <c:v>60.204869279999997</c:v>
                </c:pt>
                <c:pt idx="37">
                  <c:v>60.375681779999994</c:v>
                </c:pt>
                <c:pt idx="38">
                  <c:v>60.479254400000002</c:v>
                </c:pt>
                <c:pt idx="39">
                  <c:v>60.530141608000001</c:v>
                </c:pt>
                <c:pt idx="40">
                  <c:v>60.543158899999995</c:v>
                </c:pt>
                <c:pt idx="41">
                  <c:v>60.513685795000001</c:v>
                </c:pt>
                <c:pt idx="42">
                  <c:v>60.462442723000002</c:v>
                </c:pt>
                <c:pt idx="43">
                  <c:v>60.398383168999999</c:v>
                </c:pt>
                <c:pt idx="44">
                  <c:v>60.327215476999996</c:v>
                </c:pt>
                <c:pt idx="45">
                  <c:v>60.253088742999999</c:v>
                </c:pt>
                <c:pt idx="46">
                  <c:v>60.160192844999997</c:v>
                </c:pt>
                <c:pt idx="47">
                  <c:v>60.063951680999999</c:v>
                </c:pt>
                <c:pt idx="48">
                  <c:v>59.969406214999992</c:v>
                </c:pt>
                <c:pt idx="49">
                  <c:v>59.879582982000002</c:v>
                </c:pt>
                <c:pt idx="50">
                  <c:v>59.796664071999999</c:v>
                </c:pt>
                <c:pt idx="51">
                  <c:v>59.643223264</c:v>
                </c:pt>
                <c:pt idx="52">
                  <c:v>59.512642448000001</c:v>
                </c:pt>
                <c:pt idx="53">
                  <c:v>59.400212758999999</c:v>
                </c:pt>
                <c:pt idx="54">
                  <c:v>59.298272116</c:v>
                </c:pt>
                <c:pt idx="55">
                  <c:v>59.204361981999995</c:v>
                </c:pt>
                <c:pt idx="56">
                  <c:v>59.093563273000001</c:v>
                </c:pt>
                <c:pt idx="57">
                  <c:v>58.984875889999998</c:v>
                </c:pt>
                <c:pt idx="58">
                  <c:v>58.882848330999998</c:v>
                </c:pt>
                <c:pt idx="59">
                  <c:v>58.789350670999994</c:v>
                </c:pt>
                <c:pt idx="60">
                  <c:v>58.705443338000002</c:v>
                </c:pt>
                <c:pt idx="61">
                  <c:v>58.63183652</c:v>
                </c:pt>
                <c:pt idx="62">
                  <c:v>58.568679123999999</c:v>
                </c:pt>
                <c:pt idx="63">
                  <c:v>58.515879787999999</c:v>
                </c:pt>
                <c:pt idx="64">
                  <c:v>58.473153123000003</c:v>
                </c:pt>
                <c:pt idx="65">
                  <c:v>58.440065239000006</c:v>
                </c:pt>
                <c:pt idx="66">
                  <c:v>58.394316933999995</c:v>
                </c:pt>
                <c:pt idx="67">
                  <c:v>58.350985059999999</c:v>
                </c:pt>
                <c:pt idx="68">
                  <c:v>58.312947170000001</c:v>
                </c:pt>
                <c:pt idx="69">
                  <c:v>58.281097450000004</c:v>
                </c:pt>
                <c:pt idx="70">
                  <c:v>58.255884298000005</c:v>
                </c:pt>
                <c:pt idx="71">
                  <c:v>58.237351519000001</c:v>
                </c:pt>
                <c:pt idx="72">
                  <c:v>58.225607791999998</c:v>
                </c:pt>
                <c:pt idx="73">
                  <c:v>58.220564541999998</c:v>
                </c:pt>
                <c:pt idx="74">
                  <c:v>58.222019625999998</c:v>
                </c:pt>
                <c:pt idx="75">
                  <c:v>58.229712386999999</c:v>
                </c:pt>
                <c:pt idx="76">
                  <c:v>58.227608580999998</c:v>
                </c:pt>
                <c:pt idx="77">
                  <c:v>58.226783557000005</c:v>
                </c:pt>
                <c:pt idx="78">
                  <c:v>58.229518864999996</c:v>
                </c:pt>
                <c:pt idx="79">
                  <c:v>58.236668399999999</c:v>
                </c:pt>
                <c:pt idx="80">
                  <c:v>58.248762259999999</c:v>
                </c:pt>
                <c:pt idx="81">
                  <c:v>58.265714157000005</c:v>
                </c:pt>
                <c:pt idx="82">
                  <c:v>58.28796972</c:v>
                </c:pt>
                <c:pt idx="83">
                  <c:v>58.315706114000001</c:v>
                </c:pt>
                <c:pt idx="84">
                  <c:v>58.348954189000004</c:v>
                </c:pt>
                <c:pt idx="85">
                  <c:v>659.41100809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BF-489F-9EDE-144363CEEE15}"/>
            </c:ext>
          </c:extLst>
        </c:ser>
        <c:ser>
          <c:idx val="1"/>
          <c:order val="1"/>
          <c:tx>
            <c:v>Current policies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Données!$C$84:$CJ$84</c:f>
              <c:numCache>
                <c:formatCode>#,##0</c:formatCode>
                <c:ptCount val="86"/>
                <c:pt idx="0">
                  <c:v>295.3981738</c:v>
                </c:pt>
                <c:pt idx="1">
                  <c:v>293.44035310000004</c:v>
                </c:pt>
                <c:pt idx="2">
                  <c:v>291.5173605</c:v>
                </c:pt>
                <c:pt idx="3">
                  <c:v>289.41716409999998</c:v>
                </c:pt>
                <c:pt idx="4">
                  <c:v>288.34516910000002</c:v>
                </c:pt>
                <c:pt idx="5">
                  <c:v>288.19770199999999</c:v>
                </c:pt>
                <c:pt idx="6">
                  <c:v>288.14781619999997</c:v>
                </c:pt>
                <c:pt idx="7">
                  <c:v>288.12693569999999</c:v>
                </c:pt>
                <c:pt idx="8">
                  <c:v>287.9144374</c:v>
                </c:pt>
                <c:pt idx="9">
                  <c:v>287.47550960000001</c:v>
                </c:pt>
                <c:pt idx="10">
                  <c:v>286.80475089999999</c:v>
                </c:pt>
                <c:pt idx="11">
                  <c:v>285.80666689999998</c:v>
                </c:pt>
                <c:pt idx="12">
                  <c:v>284.53216910000003</c:v>
                </c:pt>
                <c:pt idx="13">
                  <c:v>282.99058880000001</c:v>
                </c:pt>
                <c:pt idx="14">
                  <c:v>281.19672750000001</c:v>
                </c:pt>
                <c:pt idx="15">
                  <c:v>279.17604335999999</c:v>
                </c:pt>
                <c:pt idx="16">
                  <c:v>277.16303238</c:v>
                </c:pt>
                <c:pt idx="17">
                  <c:v>275.41279489999999</c:v>
                </c:pt>
                <c:pt idx="18">
                  <c:v>273.96667307000001</c:v>
                </c:pt>
                <c:pt idx="19">
                  <c:v>272.80207367999998</c:v>
                </c:pt>
                <c:pt idx="20">
                  <c:v>271.88034481</c:v>
                </c:pt>
                <c:pt idx="21">
                  <c:v>271.10586303000002</c:v>
                </c:pt>
                <c:pt idx="22">
                  <c:v>270.48140155999999</c:v>
                </c:pt>
                <c:pt idx="23">
                  <c:v>269.98699341999998</c:v>
                </c:pt>
                <c:pt idx="24">
                  <c:v>269.60765383</c:v>
                </c:pt>
                <c:pt idx="25">
                  <c:v>269.33168248999999</c:v>
                </c:pt>
                <c:pt idx="26">
                  <c:v>269.09809216999997</c:v>
                </c:pt>
                <c:pt idx="27">
                  <c:v>268.9344734</c:v>
                </c:pt>
                <c:pt idx="28">
                  <c:v>268.83957898</c:v>
                </c:pt>
                <c:pt idx="29">
                  <c:v>268.80450365000002</c:v>
                </c:pt>
                <c:pt idx="30">
                  <c:v>268.82217743000001</c:v>
                </c:pt>
                <c:pt idx="31">
                  <c:v>268.82766021999998</c:v>
                </c:pt>
                <c:pt idx="32">
                  <c:v>268.86082173</c:v>
                </c:pt>
                <c:pt idx="33">
                  <c:v>268.92949164999999</c:v>
                </c:pt>
                <c:pt idx="34">
                  <c:v>269.03760953</c:v>
                </c:pt>
                <c:pt idx="35">
                  <c:v>269.18901492999998</c:v>
                </c:pt>
                <c:pt idx="36">
                  <c:v>269.66378394000003</c:v>
                </c:pt>
                <c:pt idx="37">
                  <c:v>270.34852204999999</c:v>
                </c:pt>
                <c:pt idx="38">
                  <c:v>271.20359582000003</c:v>
                </c:pt>
                <c:pt idx="39">
                  <c:v>272.20259047000002</c:v>
                </c:pt>
                <c:pt idx="40">
                  <c:v>273.32587058000001</c:v>
                </c:pt>
                <c:pt idx="41">
                  <c:v>274.49608745</c:v>
                </c:pt>
                <c:pt idx="42">
                  <c:v>275.74671416000001</c:v>
                </c:pt>
                <c:pt idx="43">
                  <c:v>277.07853361000002</c:v>
                </c:pt>
                <c:pt idx="44">
                  <c:v>278.48912204999999</c:v>
                </c:pt>
                <c:pt idx="45">
                  <c:v>279.97668449999998</c:v>
                </c:pt>
                <c:pt idx="46">
                  <c:v>281.47291490999999</c:v>
                </c:pt>
                <c:pt idx="47">
                  <c:v>283.02331896999999</c:v>
                </c:pt>
                <c:pt idx="48">
                  <c:v>284.63739760999999</c:v>
                </c:pt>
                <c:pt idx="49">
                  <c:v>286.31926721000002</c:v>
                </c:pt>
                <c:pt idx="50">
                  <c:v>288.07154287000003</c:v>
                </c:pt>
                <c:pt idx="51">
                  <c:v>289.58340012999997</c:v>
                </c:pt>
                <c:pt idx="52">
                  <c:v>291.21708553999997</c:v>
                </c:pt>
                <c:pt idx="53">
                  <c:v>292.9443349</c:v>
                </c:pt>
                <c:pt idx="54">
                  <c:v>294.73559463999999</c:v>
                </c:pt>
                <c:pt idx="55">
                  <c:v>296.58188387000001</c:v>
                </c:pt>
                <c:pt idx="56">
                  <c:v>298.37591338999999</c:v>
                </c:pt>
                <c:pt idx="57">
                  <c:v>300.19506451000001</c:v>
                </c:pt>
                <c:pt idx="58">
                  <c:v>302.05618104000001</c:v>
                </c:pt>
                <c:pt idx="59">
                  <c:v>303.96577083</c:v>
                </c:pt>
                <c:pt idx="60">
                  <c:v>305.92767407999997</c:v>
                </c:pt>
                <c:pt idx="61">
                  <c:v>307.94741166000006</c:v>
                </c:pt>
                <c:pt idx="62">
                  <c:v>310.02477691000001</c:v>
                </c:pt>
                <c:pt idx="63">
                  <c:v>312.15926443000001</c:v>
                </c:pt>
                <c:pt idx="64">
                  <c:v>314.34997386000003</c:v>
                </c:pt>
                <c:pt idx="65">
                  <c:v>316.59559028999996</c:v>
                </c:pt>
                <c:pt idx="66">
                  <c:v>318.80353816000002</c:v>
                </c:pt>
                <c:pt idx="67">
                  <c:v>321.03758416000005</c:v>
                </c:pt>
                <c:pt idx="68">
                  <c:v>323.30874626000002</c:v>
                </c:pt>
                <c:pt idx="69">
                  <c:v>325.62038610000002</c:v>
                </c:pt>
                <c:pt idx="70">
                  <c:v>327.97448412</c:v>
                </c:pt>
                <c:pt idx="71">
                  <c:v>330.37596794000001</c:v>
                </c:pt>
                <c:pt idx="72">
                  <c:v>332.82418566000001</c:v>
                </c:pt>
                <c:pt idx="73">
                  <c:v>335.31863255999997</c:v>
                </c:pt>
                <c:pt idx="74">
                  <c:v>337.85885616999997</c:v>
                </c:pt>
                <c:pt idx="75">
                  <c:v>340.44434360000002</c:v>
                </c:pt>
                <c:pt idx="76">
                  <c:v>343.00618827000005</c:v>
                </c:pt>
                <c:pt idx="77">
                  <c:v>345.59346053000002</c:v>
                </c:pt>
                <c:pt idx="78">
                  <c:v>348.21536187999999</c:v>
                </c:pt>
                <c:pt idx="79">
                  <c:v>350.87526034000001</c:v>
                </c:pt>
                <c:pt idx="80">
                  <c:v>353.57540729999999</c:v>
                </c:pt>
                <c:pt idx="81">
                  <c:v>356.31708423999999</c:v>
                </c:pt>
                <c:pt idx="82">
                  <c:v>359.10161227999998</c:v>
                </c:pt>
                <c:pt idx="83">
                  <c:v>361.92987407000004</c:v>
                </c:pt>
                <c:pt idx="84">
                  <c:v>364.80244900000002</c:v>
                </c:pt>
                <c:pt idx="85">
                  <c:v>596.05083174000004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BF-489F-9EDE-144363CEEE15}"/>
            </c:ext>
          </c:extLst>
        </c:ser>
        <c:ser>
          <c:idx val="4"/>
          <c:order val="2"/>
          <c:tx>
            <c:v>NZ50 -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Données!$C$82:$CJ$82</c:f>
              <c:numCache>
                <c:formatCode>#,##0</c:formatCode>
                <c:ptCount val="86"/>
                <c:pt idx="0">
                  <c:v>115.3119272</c:v>
                </c:pt>
                <c:pt idx="1">
                  <c:v>114.5975395</c:v>
                </c:pt>
                <c:pt idx="2">
                  <c:v>113.46974779999999</c:v>
                </c:pt>
                <c:pt idx="3">
                  <c:v>112.3250626</c:v>
                </c:pt>
                <c:pt idx="4">
                  <c:v>111.5058049</c:v>
                </c:pt>
                <c:pt idx="5">
                  <c:v>110.9302509</c:v>
                </c:pt>
                <c:pt idx="6">
                  <c:v>110.2856331</c:v>
                </c:pt>
                <c:pt idx="7">
                  <c:v>106.11762710000001</c:v>
                </c:pt>
                <c:pt idx="8">
                  <c:v>101.8995606</c:v>
                </c:pt>
                <c:pt idx="9">
                  <c:v>97.573906239999999</c:v>
                </c:pt>
                <c:pt idx="10">
                  <c:v>93.075397319999993</c:v>
                </c:pt>
                <c:pt idx="11">
                  <c:v>88.551764219999995</c:v>
                </c:pt>
                <c:pt idx="12">
                  <c:v>84.001215939999994</c:v>
                </c:pt>
                <c:pt idx="13">
                  <c:v>79.459558240000007</c:v>
                </c:pt>
                <c:pt idx="14">
                  <c:v>74.964015169999996</c:v>
                </c:pt>
                <c:pt idx="15">
                  <c:v>70.544591879999999</c:v>
                </c:pt>
                <c:pt idx="16">
                  <c:v>66.207256509999993</c:v>
                </c:pt>
                <c:pt idx="17">
                  <c:v>61.974026840000001</c:v>
                </c:pt>
                <c:pt idx="18">
                  <c:v>57.860174360000002</c:v>
                </c:pt>
                <c:pt idx="19">
                  <c:v>53.880030779999998</c:v>
                </c:pt>
                <c:pt idx="20">
                  <c:v>50.046284389999997</c:v>
                </c:pt>
                <c:pt idx="21">
                  <c:v>46.376913000000002</c:v>
                </c:pt>
                <c:pt idx="22">
                  <c:v>42.871602459999998</c:v>
                </c:pt>
                <c:pt idx="23">
                  <c:v>39.529029299999998</c:v>
                </c:pt>
                <c:pt idx="24">
                  <c:v>36.348481679999999</c:v>
                </c:pt>
                <c:pt idx="25">
                  <c:v>33.327981710000003</c:v>
                </c:pt>
                <c:pt idx="26">
                  <c:v>30.466847439999999</c:v>
                </c:pt>
                <c:pt idx="27">
                  <c:v>27.757635270000002</c:v>
                </c:pt>
                <c:pt idx="28">
                  <c:v>25.192886470000001</c:v>
                </c:pt>
                <c:pt idx="29">
                  <c:v>22.765111340000001</c:v>
                </c:pt>
                <c:pt idx="30">
                  <c:v>20.46677249</c:v>
                </c:pt>
                <c:pt idx="31">
                  <c:v>18.2917427</c:v>
                </c:pt>
                <c:pt idx="32">
                  <c:v>16.231229119999998</c:v>
                </c:pt>
                <c:pt idx="33">
                  <c:v>14.276896649999999</c:v>
                </c:pt>
                <c:pt idx="34">
                  <c:v>12.42064319</c:v>
                </c:pt>
                <c:pt idx="35">
                  <c:v>10.654413890000001</c:v>
                </c:pt>
                <c:pt idx="36">
                  <c:v>10.469051759999999</c:v>
                </c:pt>
                <c:pt idx="37">
                  <c:v>10.28364307</c:v>
                </c:pt>
                <c:pt idx="38">
                  <c:v>10.10026379</c:v>
                </c:pt>
                <c:pt idx="39">
                  <c:v>9.9204974680000007</c:v>
                </c:pt>
                <c:pt idx="40">
                  <c:v>9.7455881600000005</c:v>
                </c:pt>
                <c:pt idx="41">
                  <c:v>9.5763921150000009</c:v>
                </c:pt>
                <c:pt idx="42">
                  <c:v>9.4129394430000008</c:v>
                </c:pt>
                <c:pt idx="43">
                  <c:v>9.2550802290000007</c:v>
                </c:pt>
                <c:pt idx="44">
                  <c:v>9.1024887870000004</c:v>
                </c:pt>
                <c:pt idx="45">
                  <c:v>8.9547194230000002</c:v>
                </c:pt>
                <c:pt idx="46">
                  <c:v>8.8115680950000002</c:v>
                </c:pt>
                <c:pt idx="47">
                  <c:v>8.6722955509999995</c:v>
                </c:pt>
                <c:pt idx="48">
                  <c:v>8.5363489749999992</c:v>
                </c:pt>
                <c:pt idx="49">
                  <c:v>8.4032849120000002</c:v>
                </c:pt>
                <c:pt idx="50">
                  <c:v>8.2727466120000006</c:v>
                </c:pt>
                <c:pt idx="51">
                  <c:v>8.1353741940000006</c:v>
                </c:pt>
                <c:pt idx="52">
                  <c:v>7.9967364779999999</c:v>
                </c:pt>
                <c:pt idx="53">
                  <c:v>7.8588664990000003</c:v>
                </c:pt>
                <c:pt idx="54">
                  <c:v>7.7226113060000001</c:v>
                </c:pt>
                <c:pt idx="55">
                  <c:v>7.5882627319999996</c:v>
                </c:pt>
                <c:pt idx="56">
                  <c:v>7.4557625830000003</c:v>
                </c:pt>
                <c:pt idx="57">
                  <c:v>7.3250361599999998</c:v>
                </c:pt>
                <c:pt idx="58">
                  <c:v>7.1959710110000001</c:v>
                </c:pt>
                <c:pt idx="59">
                  <c:v>7.0684515609999998</c:v>
                </c:pt>
                <c:pt idx="60">
                  <c:v>6.9423750980000003</c:v>
                </c:pt>
                <c:pt idx="61">
                  <c:v>6.8176851200000002</c:v>
                </c:pt>
                <c:pt idx="62">
                  <c:v>6.6942827039999999</c:v>
                </c:pt>
                <c:pt idx="63">
                  <c:v>6.5720890079999998</c:v>
                </c:pt>
                <c:pt idx="64">
                  <c:v>6.4510355029999999</c:v>
                </c:pt>
                <c:pt idx="65">
                  <c:v>6.3310580090000004</c:v>
                </c:pt>
                <c:pt idx="66">
                  <c:v>6.212031444</c:v>
                </c:pt>
                <c:pt idx="67">
                  <c:v>6.0939148200000002</c:v>
                </c:pt>
                <c:pt idx="68">
                  <c:v>5.9766794599999997</c:v>
                </c:pt>
                <c:pt idx="69">
                  <c:v>5.8603073999999999</c:v>
                </c:pt>
                <c:pt idx="70">
                  <c:v>5.7447905280000002</c:v>
                </c:pt>
                <c:pt idx="71">
                  <c:v>5.6300931790000002</c:v>
                </c:pt>
                <c:pt idx="72">
                  <c:v>5.5162379120000002</c:v>
                </c:pt>
                <c:pt idx="73">
                  <c:v>5.4032318520000002</c:v>
                </c:pt>
                <c:pt idx="74">
                  <c:v>5.2910734760000002</c:v>
                </c:pt>
                <c:pt idx="75">
                  <c:v>5.1797582069999999</c:v>
                </c:pt>
                <c:pt idx="76">
                  <c:v>5.0692171110000004</c:v>
                </c:pt>
                <c:pt idx="77">
                  <c:v>4.9594873970000002</c:v>
                </c:pt>
                <c:pt idx="78">
                  <c:v>4.8506050849999998</c:v>
                </c:pt>
                <c:pt idx="79">
                  <c:v>4.74261073</c:v>
                </c:pt>
                <c:pt idx="80">
                  <c:v>4.6355501700000001</c:v>
                </c:pt>
                <c:pt idx="81">
                  <c:v>4.5294015769999998</c:v>
                </c:pt>
                <c:pt idx="82">
                  <c:v>4.4242590399999999</c:v>
                </c:pt>
                <c:pt idx="83">
                  <c:v>4.3201688239999996</c:v>
                </c:pt>
                <c:pt idx="84">
                  <c:v>4.2171153989999999</c:v>
                </c:pt>
                <c:pt idx="85">
                  <c:v>46.822547190000002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BF-489F-9EDE-144363CEEE15}"/>
            </c:ext>
          </c:extLst>
        </c:ser>
        <c:ser>
          <c:idx val="2"/>
          <c:order val="3"/>
          <c:tx>
            <c:v>Current policies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Données!$C$85:$CJ$85</c:f>
              <c:numCache>
                <c:formatCode>#,##0</c:formatCode>
                <c:ptCount val="86"/>
                <c:pt idx="0">
                  <c:v>115.3119272</c:v>
                </c:pt>
                <c:pt idx="1">
                  <c:v>114.598027</c:v>
                </c:pt>
                <c:pt idx="2">
                  <c:v>113.4709453</c:v>
                </c:pt>
                <c:pt idx="3">
                  <c:v>112.3270696</c:v>
                </c:pt>
                <c:pt idx="4">
                  <c:v>111.5086749</c:v>
                </c:pt>
                <c:pt idx="5">
                  <c:v>110.9339633</c:v>
                </c:pt>
                <c:pt idx="6">
                  <c:v>110.29372309999999</c:v>
                </c:pt>
                <c:pt idx="7">
                  <c:v>109.57141970000001</c:v>
                </c:pt>
                <c:pt idx="8">
                  <c:v>108.755791</c:v>
                </c:pt>
                <c:pt idx="9">
                  <c:v>107.8434846</c:v>
                </c:pt>
                <c:pt idx="10">
                  <c:v>106.8187743</c:v>
                </c:pt>
                <c:pt idx="11">
                  <c:v>105.65019409999999</c:v>
                </c:pt>
                <c:pt idx="12">
                  <c:v>104.30826709999999</c:v>
                </c:pt>
                <c:pt idx="13">
                  <c:v>102.76515139999999</c:v>
                </c:pt>
                <c:pt idx="14">
                  <c:v>101.0011126</c:v>
                </c:pt>
                <c:pt idx="15">
                  <c:v>99.009066860000004</c:v>
                </c:pt>
                <c:pt idx="16">
                  <c:v>96.927144679999998</c:v>
                </c:pt>
                <c:pt idx="17">
                  <c:v>94.793044600000002</c:v>
                </c:pt>
                <c:pt idx="18">
                  <c:v>92.631435069999995</c:v>
                </c:pt>
                <c:pt idx="19">
                  <c:v>90.457162679999996</c:v>
                </c:pt>
                <c:pt idx="20">
                  <c:v>88.283605010000002</c:v>
                </c:pt>
                <c:pt idx="21">
                  <c:v>86.121617130000004</c:v>
                </c:pt>
                <c:pt idx="22">
                  <c:v>83.979614560000002</c:v>
                </c:pt>
                <c:pt idx="23">
                  <c:v>81.864355320000001</c:v>
                </c:pt>
                <c:pt idx="24">
                  <c:v>79.781049229999994</c:v>
                </c:pt>
                <c:pt idx="25">
                  <c:v>77.733032089999995</c:v>
                </c:pt>
                <c:pt idx="26">
                  <c:v>75.725040969999995</c:v>
                </c:pt>
                <c:pt idx="27">
                  <c:v>73.758048000000002</c:v>
                </c:pt>
                <c:pt idx="28">
                  <c:v>71.833447079999999</c:v>
                </c:pt>
                <c:pt idx="29">
                  <c:v>69.952838549999996</c:v>
                </c:pt>
                <c:pt idx="30">
                  <c:v>68.118100830000003</c:v>
                </c:pt>
                <c:pt idx="31">
                  <c:v>66.331934919999995</c:v>
                </c:pt>
                <c:pt idx="32">
                  <c:v>64.595502929999995</c:v>
                </c:pt>
                <c:pt idx="33">
                  <c:v>62.91023655</c:v>
                </c:pt>
                <c:pt idx="34">
                  <c:v>61.277590330000002</c:v>
                </c:pt>
                <c:pt idx="35">
                  <c:v>59.698918929999998</c:v>
                </c:pt>
                <c:pt idx="36">
                  <c:v>58.199537040000003</c:v>
                </c:pt>
                <c:pt idx="37">
                  <c:v>56.772308950000003</c:v>
                </c:pt>
                <c:pt idx="38">
                  <c:v>55.412170320000001</c:v>
                </c:pt>
                <c:pt idx="39">
                  <c:v>54.115415669999997</c:v>
                </c:pt>
                <c:pt idx="40">
                  <c:v>52.878870579999997</c:v>
                </c:pt>
                <c:pt idx="41">
                  <c:v>51.701427049999999</c:v>
                </c:pt>
                <c:pt idx="42">
                  <c:v>50.580427159999999</c:v>
                </c:pt>
                <c:pt idx="43">
                  <c:v>49.513727209999999</c:v>
                </c:pt>
                <c:pt idx="44">
                  <c:v>48.499354850000003</c:v>
                </c:pt>
                <c:pt idx="45">
                  <c:v>47.535363599999997</c:v>
                </c:pt>
                <c:pt idx="46">
                  <c:v>46.624490309999999</c:v>
                </c:pt>
                <c:pt idx="47">
                  <c:v>45.761869070000003</c:v>
                </c:pt>
                <c:pt idx="48">
                  <c:v>44.944191910000001</c:v>
                </c:pt>
                <c:pt idx="49">
                  <c:v>44.168785110000002</c:v>
                </c:pt>
                <c:pt idx="50">
                  <c:v>43.433276669999998</c:v>
                </c:pt>
                <c:pt idx="51">
                  <c:v>42.71163833</c:v>
                </c:pt>
                <c:pt idx="52">
                  <c:v>42.016527840000002</c:v>
                </c:pt>
                <c:pt idx="53">
                  <c:v>41.352179499999998</c:v>
                </c:pt>
                <c:pt idx="54">
                  <c:v>40.71917784</c:v>
                </c:pt>
                <c:pt idx="55">
                  <c:v>40.116653669999998</c:v>
                </c:pt>
                <c:pt idx="56">
                  <c:v>39.54261769</c:v>
                </c:pt>
                <c:pt idx="57">
                  <c:v>38.995504009999998</c:v>
                </c:pt>
                <c:pt idx="58">
                  <c:v>38.473649739999999</c:v>
                </c:pt>
                <c:pt idx="59">
                  <c:v>37.97542473</c:v>
                </c:pt>
                <c:pt idx="60">
                  <c:v>37.499280980000002</c:v>
                </c:pt>
                <c:pt idx="61">
                  <c:v>37.045408960000003</c:v>
                </c:pt>
                <c:pt idx="62">
                  <c:v>36.611479109999998</c:v>
                </c:pt>
                <c:pt idx="63">
                  <c:v>36.195801330000002</c:v>
                </c:pt>
                <c:pt idx="64">
                  <c:v>35.797022560000002</c:v>
                </c:pt>
                <c:pt idx="65">
                  <c:v>35.413976990000002</c:v>
                </c:pt>
                <c:pt idx="66">
                  <c:v>35.048968860000002</c:v>
                </c:pt>
                <c:pt idx="67">
                  <c:v>34.69883686</c:v>
                </c:pt>
                <c:pt idx="68">
                  <c:v>34.361713659999999</c:v>
                </c:pt>
                <c:pt idx="69">
                  <c:v>34.036368600000003</c:v>
                </c:pt>
                <c:pt idx="70">
                  <c:v>33.72188122</c:v>
                </c:pt>
                <c:pt idx="71">
                  <c:v>33.419411940000003</c:v>
                </c:pt>
                <c:pt idx="72">
                  <c:v>33.127128859999999</c:v>
                </c:pt>
                <c:pt idx="73">
                  <c:v>32.843896960000002</c:v>
                </c:pt>
                <c:pt idx="74">
                  <c:v>32.568918969999999</c:v>
                </c:pt>
                <c:pt idx="75">
                  <c:v>32.301565099999998</c:v>
                </c:pt>
                <c:pt idx="76">
                  <c:v>32.043892569999997</c:v>
                </c:pt>
                <c:pt idx="77">
                  <c:v>31.79374413</c:v>
                </c:pt>
                <c:pt idx="78">
                  <c:v>31.549944679999999</c:v>
                </c:pt>
                <c:pt idx="79">
                  <c:v>31.311793139999999</c:v>
                </c:pt>
                <c:pt idx="80">
                  <c:v>31.078811900000002</c:v>
                </c:pt>
                <c:pt idx="81">
                  <c:v>30.85041824</c:v>
                </c:pt>
                <c:pt idx="82">
                  <c:v>30.626412680000001</c:v>
                </c:pt>
                <c:pt idx="83">
                  <c:v>30.406553769999999</c:v>
                </c:pt>
                <c:pt idx="84">
                  <c:v>30.190587799999999</c:v>
                </c:pt>
                <c:pt idx="85">
                  <c:v>36.293866440000002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BF-489F-9EDE-144363CEE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230.688177368</c:v>
                      </c:pt>
                      <c:pt idx="1">
                        <c:v>229.97388578200002</c:v>
                      </c:pt>
                      <c:pt idx="2">
                        <c:v>229.96495945200002</c:v>
                      </c:pt>
                      <c:pt idx="3">
                        <c:v>229.70012329799999</c:v>
                      </c:pt>
                      <c:pt idx="4">
                        <c:v>230.04713644500001</c:v>
                      </c:pt>
                      <c:pt idx="5">
                        <c:v>231.05737805699999</c:v>
                      </c:pt>
                      <c:pt idx="6">
                        <c:v>232.20298997799998</c:v>
                      </c:pt>
                      <c:pt idx="7">
                        <c:v>233.45614531500001</c:v>
                      </c:pt>
                      <c:pt idx="8">
                        <c:v>234.60593096400001</c:v>
                      </c:pt>
                      <c:pt idx="9">
                        <c:v>235.61711574200001</c:v>
                      </c:pt>
                      <c:pt idx="10">
                        <c:v>236.49809518299998</c:v>
                      </c:pt>
                      <c:pt idx="11">
                        <c:v>237.152348902</c:v>
                      </c:pt>
                      <c:pt idx="12">
                        <c:v>237.68313083700002</c:v>
                      </c:pt>
                      <c:pt idx="13">
                        <c:v>238.13197829400002</c:v>
                      </c:pt>
                      <c:pt idx="14">
                        <c:v>238.53669053900001</c:v>
                      </c:pt>
                      <c:pt idx="15">
                        <c:v>238.93395938</c:v>
                      </c:pt>
                      <c:pt idx="16">
                        <c:v>239.37893361900001</c:v>
                      </c:pt>
                      <c:pt idx="17">
                        <c:v>240.15887781499998</c:v>
                      </c:pt>
                      <c:pt idx="18">
                        <c:v>241.29934851900001</c:v>
                      </c:pt>
                      <c:pt idx="19">
                        <c:v>242.76078408199999</c:v>
                      </c:pt>
                      <c:pt idx="20">
                        <c:v>244.487574631</c:v>
                      </c:pt>
                      <c:pt idx="21">
                        <c:v>246.35085492799999</c:v>
                      </c:pt>
                      <c:pt idx="22">
                        <c:v>248.35827456999999</c:v>
                      </c:pt>
                      <c:pt idx="23">
                        <c:v>250.48458377999998</c:v>
                      </c:pt>
                      <c:pt idx="24">
                        <c:v>252.70997493599998</c:v>
                      </c:pt>
                      <c:pt idx="25">
                        <c:v>255.01987364199999</c:v>
                      </c:pt>
                      <c:pt idx="26">
                        <c:v>257.33096395499996</c:v>
                      </c:pt>
                      <c:pt idx="27">
                        <c:v>259.683796304</c:v>
                      </c:pt>
                      <c:pt idx="28">
                        <c:v>262.07854437100002</c:v>
                      </c:pt>
                      <c:pt idx="29">
                        <c:v>264.504731311</c:v>
                      </c:pt>
                      <c:pt idx="30">
                        <c:v>266.95329569700004</c:v>
                      </c:pt>
                      <c:pt idx="31">
                        <c:v>269.33501165299998</c:v>
                      </c:pt>
                      <c:pt idx="32">
                        <c:v>271.70455929299999</c:v>
                      </c:pt>
                      <c:pt idx="33">
                        <c:v>274.070560478</c:v>
                      </c:pt>
                      <c:pt idx="34">
                        <c:v>276.43530522499998</c:v>
                      </c:pt>
                      <c:pt idx="35">
                        <c:v>278.80060389799996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D1BF-489F-9EDE-144363CEEE1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230.688177368</c:v>
                      </c:pt>
                      <c:pt idx="1">
                        <c:v>229.971931058</c:v>
                      </c:pt>
                      <c:pt idx="2">
                        <c:v>229.96054260699998</c:v>
                      </c:pt>
                      <c:pt idx="3">
                        <c:v>229.69307675300001</c:v>
                      </c:pt>
                      <c:pt idx="4">
                        <c:v>230.03738441600001</c:v>
                      </c:pt>
                      <c:pt idx="5">
                        <c:v>231.04489644500001</c:v>
                      </c:pt>
                      <c:pt idx="6">
                        <c:v>232.173482917</c:v>
                      </c:pt>
                      <c:pt idx="7">
                        <c:v>228.129912537</c:v>
                      </c:pt>
                      <c:pt idx="8">
                        <c:v>223.71379292999998</c:v>
                      </c:pt>
                      <c:pt idx="9">
                        <c:v>219.22277532700002</c:v>
                      </c:pt>
                      <c:pt idx="10">
                        <c:v>214.75800738999999</c:v>
                      </c:pt>
                      <c:pt idx="11">
                        <c:v>210.82841629699999</c:v>
                      </c:pt>
                      <c:pt idx="12">
                        <c:v>207.210287021</c:v>
                      </c:pt>
                      <c:pt idx="13">
                        <c:v>203.75825616200001</c:v>
                      </c:pt>
                      <c:pt idx="14">
                        <c:v>200.38489418400002</c:v>
                      </c:pt>
                      <c:pt idx="15">
                        <c:v>197.034143005</c:v>
                      </c:pt>
                      <c:pt idx="16">
                        <c:v>193.74501664899998</c:v>
                      </c:pt>
                      <c:pt idx="17">
                        <c:v>190.39138893699999</c:v>
                      </c:pt>
                      <c:pt idx="18">
                        <c:v>186.978975897</c:v>
                      </c:pt>
                      <c:pt idx="19">
                        <c:v>183.52344795200003</c:v>
                      </c:pt>
                      <c:pt idx="20">
                        <c:v>180.03848513699998</c:v>
                      </c:pt>
                      <c:pt idx="21">
                        <c:v>176.57745976199999</c:v>
                      </c:pt>
                      <c:pt idx="22">
                        <c:v>173.11910076300001</c:v>
                      </c:pt>
                      <c:pt idx="23">
                        <c:v>169.65327014500002</c:v>
                      </c:pt>
                      <c:pt idx="24">
                        <c:v>166.173404323</c:v>
                      </c:pt>
                      <c:pt idx="25">
                        <c:v>162.674175945</c:v>
                      </c:pt>
                      <c:pt idx="26">
                        <c:v>159.17968496</c:v>
                      </c:pt>
                      <c:pt idx="27">
                        <c:v>155.69001685400002</c:v>
                      </c:pt>
                      <c:pt idx="28">
                        <c:v>152.18943548499999</c:v>
                      </c:pt>
                      <c:pt idx="29">
                        <c:v>148.65675845600001</c:v>
                      </c:pt>
                      <c:pt idx="30">
                        <c:v>145.07359536299998</c:v>
                      </c:pt>
                      <c:pt idx="31">
                        <c:v>141.43571710099999</c:v>
                      </c:pt>
                      <c:pt idx="32">
                        <c:v>137.72891786299999</c:v>
                      </c:pt>
                      <c:pt idx="33">
                        <c:v>133.93281783200001</c:v>
                      </c:pt>
                      <c:pt idx="34">
                        <c:v>130.02326175299999</c:v>
                      </c:pt>
                      <c:pt idx="35">
                        <c:v>125.972685528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1BF-489F-9EDE-144363CEEE15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232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"/>
          <c:y val="0.10956263094332325"/>
          <c:w val="0.87774654705047117"/>
          <c:h val="0.694171179194076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Données!$B$726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Données!$C$726:$CJ$726</c:f>
              <c:numCache>
                <c:formatCode>0.0%</c:formatCode>
                <c:ptCount val="86"/>
                <c:pt idx="0">
                  <c:v>0</c:v>
                </c:pt>
                <c:pt idx="1">
                  <c:v>1.0237270347783009E-6</c:v>
                </c:pt>
                <c:pt idx="2">
                  <c:v>2.191007023573485E-6</c:v>
                </c:pt>
                <c:pt idx="3">
                  <c:v>3.3484558267286049E-6</c:v>
                </c:pt>
                <c:pt idx="4">
                  <c:v>4.4726863929245256E-6</c:v>
                </c:pt>
                <c:pt idx="5">
                  <c:v>5.5593995612995507E-6</c:v>
                </c:pt>
                <c:pt idx="6">
                  <c:v>1.4261071110047007E-5</c:v>
                </c:pt>
                <c:pt idx="7">
                  <c:v>6.8805843347182123E-4</c:v>
                </c:pt>
                <c:pt idx="8">
                  <c:v>1.5091601794780191E-3</c:v>
                </c:pt>
                <c:pt idx="9">
                  <c:v>2.376834796895455E-3</c:v>
                </c:pt>
                <c:pt idx="10">
                  <c:v>3.2493234436880691E-3</c:v>
                </c:pt>
                <c:pt idx="11">
                  <c:v>3.8891602900111419E-3</c:v>
                </c:pt>
                <c:pt idx="12">
                  <c:v>4.4066716397122381E-3</c:v>
                </c:pt>
                <c:pt idx="13">
                  <c:v>4.8433926985519578E-3</c:v>
                </c:pt>
                <c:pt idx="14">
                  <c:v>5.2224128598360089E-3</c:v>
                </c:pt>
                <c:pt idx="15">
                  <c:v>5.5608835333071233E-3</c:v>
                </c:pt>
                <c:pt idx="16">
                  <c:v>5.9439947717187811E-3</c:v>
                </c:pt>
                <c:pt idx="17">
                  <c:v>6.4336380828962387E-3</c:v>
                </c:pt>
                <c:pt idx="18">
                  <c:v>7.0239182409347145E-3</c:v>
                </c:pt>
                <c:pt idx="19">
                  <c:v>7.6951516548075206E-3</c:v>
                </c:pt>
                <c:pt idx="20">
                  <c:v>8.4254629109945141E-3</c:v>
                </c:pt>
                <c:pt idx="21">
                  <c:v>9.1257958733316838E-3</c:v>
                </c:pt>
                <c:pt idx="22">
                  <c:v>9.8330247872137934E-3</c:v>
                </c:pt>
                <c:pt idx="23">
                  <c:v>1.0545868274682645E-2</c:v>
                </c:pt>
                <c:pt idx="24">
                  <c:v>1.1258438181811777E-2</c:v>
                </c:pt>
                <c:pt idx="25">
                  <c:v>1.1964692176329832E-2</c:v>
                </c:pt>
                <c:pt idx="26">
                  <c:v>1.2604436848877625E-2</c:v>
                </c:pt>
                <c:pt idx="27">
                  <c:v>1.3205260794953579E-2</c:v>
                </c:pt>
                <c:pt idx="28">
                  <c:v>1.3772424085076352E-2</c:v>
                </c:pt>
                <c:pt idx="29">
                  <c:v>1.4307730279426441E-2</c:v>
                </c:pt>
                <c:pt idx="30">
                  <c:v>1.4811682216888621E-2</c:v>
                </c:pt>
                <c:pt idx="31">
                  <c:v>1.5231742123366841E-2</c:v>
                </c:pt>
                <c:pt idx="32">
                  <c:v>1.5605443332292957E-2</c:v>
                </c:pt>
                <c:pt idx="33">
                  <c:v>1.5941315863437531E-2</c:v>
                </c:pt>
                <c:pt idx="34">
                  <c:v>1.6244415956398903E-2</c:v>
                </c:pt>
                <c:pt idx="35">
                  <c:v>1.6521354142912181E-2</c:v>
                </c:pt>
                <c:pt idx="36">
                  <c:v>1.6785923962333447E-2</c:v>
                </c:pt>
                <c:pt idx="37">
                  <c:v>1.7125944618265394E-2</c:v>
                </c:pt>
                <c:pt idx="38">
                  <c:v>1.7531859791883639E-2</c:v>
                </c:pt>
                <c:pt idx="39">
                  <c:v>1.7989510619743267E-2</c:v>
                </c:pt>
                <c:pt idx="40">
                  <c:v>1.8485942157302659E-2</c:v>
                </c:pt>
                <c:pt idx="41">
                  <c:v>1.9001675540350281E-2</c:v>
                </c:pt>
                <c:pt idx="42">
                  <c:v>1.9536368773896581E-2</c:v>
                </c:pt>
                <c:pt idx="43">
                  <c:v>2.0084905066144604E-2</c:v>
                </c:pt>
                <c:pt idx="44">
                  <c:v>2.0642817405927574E-2</c:v>
                </c:pt>
                <c:pt idx="45">
                  <c:v>2.1206724790550378E-2</c:v>
                </c:pt>
                <c:pt idx="46">
                  <c:v>2.1769099951348798E-2</c:v>
                </c:pt>
                <c:pt idx="47">
                  <c:v>2.233278493700298E-2</c:v>
                </c:pt>
                <c:pt idx="48">
                  <c:v>2.2896837803891807E-2</c:v>
                </c:pt>
                <c:pt idx="49">
                  <c:v>2.3460113138749607E-2</c:v>
                </c:pt>
                <c:pt idx="50">
                  <c:v>2.4021644254979071E-2</c:v>
                </c:pt>
                <c:pt idx="51">
                  <c:v>2.458374408017213E-2</c:v>
                </c:pt>
                <c:pt idx="52">
                  <c:v>2.5151523331758054E-2</c:v>
                </c:pt>
                <c:pt idx="53">
                  <c:v>2.5724540489579822E-2</c:v>
                </c:pt>
                <c:pt idx="54">
                  <c:v>2.6299603958738114E-2</c:v>
                </c:pt>
                <c:pt idx="55">
                  <c:v>2.6874209304025457E-2</c:v>
                </c:pt>
                <c:pt idx="56">
                  <c:v>2.742969850325909E-2</c:v>
                </c:pt>
                <c:pt idx="57">
                  <c:v>2.7980809778890229E-2</c:v>
                </c:pt>
                <c:pt idx="58">
                  <c:v>2.8528922611215445E-2</c:v>
                </c:pt>
                <c:pt idx="59">
                  <c:v>2.9073747050671488E-2</c:v>
                </c:pt>
                <c:pt idx="60">
                  <c:v>2.9614945608263707E-2</c:v>
                </c:pt>
                <c:pt idx="61">
                  <c:v>3.0155061430629241E-2</c:v>
                </c:pt>
                <c:pt idx="62">
                  <c:v>3.0691662850528403E-2</c:v>
                </c:pt>
                <c:pt idx="63">
                  <c:v>3.1224449752364894E-2</c:v>
                </c:pt>
                <c:pt idx="64">
                  <c:v>3.1753471613846312E-2</c:v>
                </c:pt>
                <c:pt idx="65">
                  <c:v>3.2278863820399482E-2</c:v>
                </c:pt>
                <c:pt idx="66">
                  <c:v>3.2791966634274125E-2</c:v>
                </c:pt>
                <c:pt idx="67">
                  <c:v>3.3301908230063154E-2</c:v>
                </c:pt>
                <c:pt idx="68">
                  <c:v>3.380977473739654E-2</c:v>
                </c:pt>
                <c:pt idx="69">
                  <c:v>3.4315509208765207E-2</c:v>
                </c:pt>
                <c:pt idx="70">
                  <c:v>3.481893740485735E-2</c:v>
                </c:pt>
                <c:pt idx="71">
                  <c:v>3.5324470819863348E-2</c:v>
                </c:pt>
                <c:pt idx="72">
                  <c:v>3.5828358049861092E-2</c:v>
                </c:pt>
                <c:pt idx="73">
                  <c:v>3.6330131739316339E-2</c:v>
                </c:pt>
                <c:pt idx="74">
                  <c:v>3.682984002858327E-2</c:v>
                </c:pt>
                <c:pt idx="75">
                  <c:v>3.7327615365954955E-2</c:v>
                </c:pt>
                <c:pt idx="76">
                  <c:v>3.781750804440729E-2</c:v>
                </c:pt>
                <c:pt idx="77">
                  <c:v>3.8306079618218795E-2</c:v>
                </c:pt>
                <c:pt idx="78">
                  <c:v>3.8793996008970641E-2</c:v>
                </c:pt>
                <c:pt idx="79">
                  <c:v>3.9281052243575997E-2</c:v>
                </c:pt>
                <c:pt idx="80">
                  <c:v>3.9766935006331432E-2</c:v>
                </c:pt>
                <c:pt idx="81">
                  <c:v>4.0252543605501075E-2</c:v>
                </c:pt>
                <c:pt idx="82">
                  <c:v>4.073683679997684E-2</c:v>
                </c:pt>
                <c:pt idx="83">
                  <c:v>4.1219448305105738E-2</c:v>
                </c:pt>
                <c:pt idx="84">
                  <c:v>4.1700129985451931E-2</c:v>
                </c:pt>
                <c:pt idx="85">
                  <c:v>-1.327492910524275E-2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Données!$B$727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Données!$C$727:$CJ$727</c:f>
              <c:numCache>
                <c:formatCode>0.0%</c:formatCode>
                <c:ptCount val="86"/>
                <c:pt idx="0">
                  <c:v>0</c:v>
                </c:pt>
                <c:pt idx="1">
                  <c:v>1.2255203564127597E-6</c:v>
                </c:pt>
                <c:pt idx="2">
                  <c:v>3.0320220012414362E-6</c:v>
                </c:pt>
                <c:pt idx="3">
                  <c:v>5.188643580880239E-6</c:v>
                </c:pt>
                <c:pt idx="4">
                  <c:v>7.5657708047662506E-6</c:v>
                </c:pt>
                <c:pt idx="5">
                  <c:v>1.0066581790553442E-5</c:v>
                </c:pt>
                <c:pt idx="6">
                  <c:v>2.1622510545806055E-5</c:v>
                </c:pt>
                <c:pt idx="7">
                  <c:v>1.716221434750792E-3</c:v>
                </c:pt>
                <c:pt idx="8">
                  <c:v>3.7581657111075994E-3</c:v>
                </c:pt>
                <c:pt idx="9">
                  <c:v>5.9946791204093103E-3</c:v>
                </c:pt>
                <c:pt idx="10">
                  <c:v>8.4678152788358624E-3</c:v>
                </c:pt>
                <c:pt idx="11">
                  <c:v>1.0499352492715096E-2</c:v>
                </c:pt>
                <c:pt idx="12">
                  <c:v>1.2092406635966141E-2</c:v>
                </c:pt>
                <c:pt idx="13">
                  <c:v>1.3194934547461406E-2</c:v>
                </c:pt>
                <c:pt idx="14">
                  <c:v>1.3751345760379882E-2</c:v>
                </c:pt>
                <c:pt idx="15">
                  <c:v>1.3728760361043885E-2</c:v>
                </c:pt>
                <c:pt idx="16">
                  <c:v>1.3689742361028311E-2</c:v>
                </c:pt>
                <c:pt idx="17">
                  <c:v>1.3791509170608342E-2</c:v>
                </c:pt>
                <c:pt idx="18">
                  <c:v>1.4073592501283646E-2</c:v>
                </c:pt>
                <c:pt idx="19">
                  <c:v>1.4512166959733126E-2</c:v>
                </c:pt>
                <c:pt idx="20">
                  <c:v>1.5050981834213164E-2</c:v>
                </c:pt>
                <c:pt idx="21">
                  <c:v>1.5546154452877848E-2</c:v>
                </c:pt>
                <c:pt idx="22">
                  <c:v>1.5981906502055426E-2</c:v>
                </c:pt>
                <c:pt idx="23">
                  <c:v>1.6319355067866307E-2</c:v>
                </c:pt>
                <c:pt idx="24">
                  <c:v>1.6520962033005744E-2</c:v>
                </c:pt>
                <c:pt idx="25">
                  <c:v>1.6554097942929332E-2</c:v>
                </c:pt>
                <c:pt idx="26">
                  <c:v>1.6316852331005032E-2</c:v>
                </c:pt>
                <c:pt idx="27">
                  <c:v>1.58019391255017E-2</c:v>
                </c:pt>
                <c:pt idx="28">
                  <c:v>1.5001897840227112E-2</c:v>
                </c:pt>
                <c:pt idx="29">
                  <c:v>1.3911662450766891E-2</c:v>
                </c:pt>
                <c:pt idx="30">
                  <c:v>1.2524658231859052E-2</c:v>
                </c:pt>
                <c:pt idx="31">
                  <c:v>1.0768051094254733E-2</c:v>
                </c:pt>
                <c:pt idx="32">
                  <c:v>8.6563757560268947E-3</c:v>
                </c:pt>
                <c:pt idx="33">
                  <c:v>6.1816363001282841E-3</c:v>
                </c:pt>
                <c:pt idx="34">
                  <c:v>3.3275082402498169E-3</c:v>
                </c:pt>
                <c:pt idx="35">
                  <c:v>6.4963265512154764E-5</c:v>
                </c:pt>
                <c:pt idx="36">
                  <c:v>-2.3165442078659612E-3</c:v>
                </c:pt>
                <c:pt idx="37">
                  <c:v>-3.8687832076827423E-3</c:v>
                </c:pt>
                <c:pt idx="38">
                  <c:v>-4.7592832536752496E-3</c:v>
                </c:pt>
                <c:pt idx="39">
                  <c:v>-5.1483309229857638E-3</c:v>
                </c:pt>
                <c:pt idx="40">
                  <c:v>-5.1679712053400249E-3</c:v>
                </c:pt>
                <c:pt idx="41">
                  <c:v>-4.9180600135796367E-3</c:v>
                </c:pt>
                <c:pt idx="42">
                  <c:v>-4.4735640332811662E-3</c:v>
                </c:pt>
                <c:pt idx="43">
                  <c:v>-3.8877132869422773E-3</c:v>
                </c:pt>
                <c:pt idx="44">
                  <c:v>-3.1982531057690505E-3</c:v>
                </c:pt>
                <c:pt idx="45">
                  <c:v>-2.4318997361839887E-3</c:v>
                </c:pt>
                <c:pt idx="46">
                  <c:v>-1.6012444453192311E-3</c:v>
                </c:pt>
                <c:pt idx="47">
                  <c:v>-7.2485097353515535E-4</c:v>
                </c:pt>
                <c:pt idx="48">
                  <c:v>1.8555306792985372E-4</c:v>
                </c:pt>
                <c:pt idx="49">
                  <c:v>1.1213592517227667E-3</c:v>
                </c:pt>
                <c:pt idx="50">
                  <c:v>2.0761817933762855E-3</c:v>
                </c:pt>
                <c:pt idx="51">
                  <c:v>3.0663592283129031E-3</c:v>
                </c:pt>
                <c:pt idx="52">
                  <c:v>4.0702873628938709E-3</c:v>
                </c:pt>
                <c:pt idx="53">
                  <c:v>5.0822475390634898E-3</c:v>
                </c:pt>
                <c:pt idx="54">
                  <c:v>6.0999182740846137E-3</c:v>
                </c:pt>
                <c:pt idx="55">
                  <c:v>7.1216972226224896E-3</c:v>
                </c:pt>
                <c:pt idx="56">
                  <c:v>8.1477753719056915E-3</c:v>
                </c:pt>
                <c:pt idx="57">
                  <c:v>9.1739555035773024E-3</c:v>
                </c:pt>
                <c:pt idx="58">
                  <c:v>1.0198160928363289E-2</c:v>
                </c:pt>
                <c:pt idx="59">
                  <c:v>1.1218915948937768E-2</c:v>
                </c:pt>
                <c:pt idx="60">
                  <c:v>1.2235201160718015E-2</c:v>
                </c:pt>
                <c:pt idx="61">
                  <c:v>1.3247718102519412E-2</c:v>
                </c:pt>
                <c:pt idx="62">
                  <c:v>1.425528307683201E-2</c:v>
                </c:pt>
                <c:pt idx="63">
                  <c:v>1.5257444318673001E-2</c:v>
                </c:pt>
                <c:pt idx="64">
                  <c:v>1.6254199375056327E-2</c:v>
                </c:pt>
                <c:pt idx="65">
                  <c:v>1.7245791496650363E-2</c:v>
                </c:pt>
                <c:pt idx="66">
                  <c:v>1.8239285442974044E-2</c:v>
                </c:pt>
                <c:pt idx="67">
                  <c:v>1.9229573045713988E-2</c:v>
                </c:pt>
                <c:pt idx="68">
                  <c:v>2.0215321311146745E-2</c:v>
                </c:pt>
                <c:pt idx="69">
                  <c:v>2.119624290343438E-2</c:v>
                </c:pt>
                <c:pt idx="70">
                  <c:v>2.2172420944744666E-2</c:v>
                </c:pt>
                <c:pt idx="71">
                  <c:v>2.3146951829681437E-2</c:v>
                </c:pt>
                <c:pt idx="72">
                  <c:v>2.4118403723666873E-2</c:v>
                </c:pt>
                <c:pt idx="73">
                  <c:v>2.5086575379091907E-2</c:v>
                </c:pt>
                <c:pt idx="74">
                  <c:v>2.6051737257685323E-2</c:v>
                </c:pt>
                <c:pt idx="75">
                  <c:v>2.7014288261137435E-2</c:v>
                </c:pt>
                <c:pt idx="76">
                  <c:v>2.7980424194471856E-2</c:v>
                </c:pt>
                <c:pt idx="77">
                  <c:v>2.8945769650017293E-2</c:v>
                </c:pt>
                <c:pt idx="78">
                  <c:v>2.9909035472667423E-2</c:v>
                </c:pt>
                <c:pt idx="79">
                  <c:v>3.0869729539123144E-2</c:v>
                </c:pt>
                <c:pt idx="80">
                  <c:v>3.1827614891833188E-2</c:v>
                </c:pt>
                <c:pt idx="81">
                  <c:v>3.2784539335403921E-2</c:v>
                </c:pt>
                <c:pt idx="82">
                  <c:v>3.3739201035215917E-2</c:v>
                </c:pt>
                <c:pt idx="83">
                  <c:v>3.4691472254905188E-2</c:v>
                </c:pt>
                <c:pt idx="84">
                  <c:v>3.5641852549064469E-2</c:v>
                </c:pt>
                <c:pt idx="85">
                  <c:v>-1.7570694653698534E-2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Données!$B$728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Données!$C$728:$CJ$728</c:f>
              <c:numCache>
                <c:formatCode>0.0%</c:formatCode>
                <c:ptCount val="86"/>
                <c:pt idx="0">
                  <c:v>0</c:v>
                </c:pt>
                <c:pt idx="1">
                  <c:v>1.4638266674588991E-6</c:v>
                </c:pt>
                <c:pt idx="2">
                  <c:v>3.3758779907861268E-6</c:v>
                </c:pt>
                <c:pt idx="3">
                  <c:v>5.4184288953259061E-6</c:v>
                </c:pt>
                <c:pt idx="4">
                  <c:v>7.4745426894143443E-6</c:v>
                </c:pt>
                <c:pt idx="5">
                  <c:v>9.5007003423565603E-6</c:v>
                </c:pt>
                <c:pt idx="6">
                  <c:v>2.2577934030638038E-5</c:v>
                </c:pt>
                <c:pt idx="7">
                  <c:v>1.5163032128282686E-3</c:v>
                </c:pt>
                <c:pt idx="8">
                  <c:v>2.9182977442529087E-3</c:v>
                </c:pt>
                <c:pt idx="9">
                  <c:v>4.0702658289376407E-3</c:v>
                </c:pt>
                <c:pt idx="10">
                  <c:v>4.9693386315271927E-3</c:v>
                </c:pt>
                <c:pt idx="11">
                  <c:v>5.0163682226252795E-3</c:v>
                </c:pt>
                <c:pt idx="12">
                  <c:v>4.5416162076865E-3</c:v>
                </c:pt>
                <c:pt idx="13">
                  <c:v>3.7327121047866767E-3</c:v>
                </c:pt>
                <c:pt idx="14">
                  <c:v>2.6956482682375174E-3</c:v>
                </c:pt>
                <c:pt idx="15">
                  <c:v>1.4953367858830226E-3</c:v>
                </c:pt>
                <c:pt idx="16">
                  <c:v>7.7510049530992743E-4</c:v>
                </c:pt>
                <c:pt idx="17">
                  <c:v>5.5333423630691571E-4</c:v>
                </c:pt>
                <c:pt idx="18">
                  <c:v>7.1130360371313183E-4</c:v>
                </c:pt>
                <c:pt idx="19">
                  <c:v>1.1014824826454117E-3</c:v>
                </c:pt>
                <c:pt idx="20">
                  <c:v>1.60705240761807E-3</c:v>
                </c:pt>
                <c:pt idx="21">
                  <c:v>2.0458211851650007E-3</c:v>
                </c:pt>
                <c:pt idx="22">
                  <c:v>2.4052148867925362E-3</c:v>
                </c:pt>
                <c:pt idx="23">
                  <c:v>2.6762684570322496E-3</c:v>
                </c:pt>
                <c:pt idx="24">
                  <c:v>2.8394743572779501E-3</c:v>
                </c:pt>
                <c:pt idx="25">
                  <c:v>2.8703091938827923E-3</c:v>
                </c:pt>
                <c:pt idx="26">
                  <c:v>2.6784424108908917E-3</c:v>
                </c:pt>
                <c:pt idx="27">
                  <c:v>2.2662693332948592E-3</c:v>
                </c:pt>
                <c:pt idx="28">
                  <c:v>1.6311379110439191E-3</c:v>
                </c:pt>
                <c:pt idx="29">
                  <c:v>7.6861211618372747E-4</c:v>
                </c:pt>
                <c:pt idx="30">
                  <c:v>-3.2892287478231461E-4</c:v>
                </c:pt>
                <c:pt idx="31">
                  <c:v>-1.731946181149791E-3</c:v>
                </c:pt>
                <c:pt idx="32">
                  <c:v>-3.4243467220890127E-3</c:v>
                </c:pt>
                <c:pt idx="33">
                  <c:v>-5.408628378737586E-3</c:v>
                </c:pt>
                <c:pt idx="34">
                  <c:v>-7.6852327025184854E-3</c:v>
                </c:pt>
                <c:pt idx="35">
                  <c:v>-1.0233661060708405E-2</c:v>
                </c:pt>
                <c:pt idx="36">
                  <c:v>-1.205279862827008E-2</c:v>
                </c:pt>
                <c:pt idx="37">
                  <c:v>-1.3363159351493549E-2</c:v>
                </c:pt>
                <c:pt idx="38">
                  <c:v>-1.4296927179701595E-2</c:v>
                </c:pt>
                <c:pt idx="39">
                  <c:v>-1.4935035944727518E-2</c:v>
                </c:pt>
                <c:pt idx="40">
                  <c:v>-1.5329868557751649E-2</c:v>
                </c:pt>
                <c:pt idx="41">
                  <c:v>-1.5514856964153431E-2</c:v>
                </c:pt>
                <c:pt idx="42">
                  <c:v>-1.5513085721474307E-2</c:v>
                </c:pt>
                <c:pt idx="43">
                  <c:v>-1.5350203607394157E-2</c:v>
                </c:pt>
                <c:pt idx="44">
                  <c:v>-1.5050375012189254E-2</c:v>
                </c:pt>
                <c:pt idx="45">
                  <c:v>-1.4634821334151941E-2</c:v>
                </c:pt>
                <c:pt idx="46">
                  <c:v>-1.411931271103087E-2</c:v>
                </c:pt>
                <c:pt idx="47">
                  <c:v>-1.3520177333254358E-2</c:v>
                </c:pt>
                <c:pt idx="48">
                  <c:v>-1.2850996499877958E-2</c:v>
                </c:pt>
                <c:pt idx="49">
                  <c:v>-1.2122249849758827E-2</c:v>
                </c:pt>
                <c:pt idx="50">
                  <c:v>-1.1342404714572825E-2</c:v>
                </c:pt>
                <c:pt idx="51">
                  <c:v>-1.0477404866357235E-2</c:v>
                </c:pt>
                <c:pt idx="52">
                  <c:v>-9.5706245614795207E-3</c:v>
                </c:pt>
                <c:pt idx="53">
                  <c:v>-8.6317565512191476E-3</c:v>
                </c:pt>
                <c:pt idx="54">
                  <c:v>-7.6641129962260589E-3</c:v>
                </c:pt>
                <c:pt idx="55">
                  <c:v>-6.6696430338101867E-3</c:v>
                </c:pt>
                <c:pt idx="56">
                  <c:v>-5.6575479221701195E-3</c:v>
                </c:pt>
                <c:pt idx="57">
                  <c:v>-4.6254558544943924E-3</c:v>
                </c:pt>
                <c:pt idx="58">
                  <c:v>-3.5747128768442724E-3</c:v>
                </c:pt>
                <c:pt idx="59">
                  <c:v>-2.5069279746040168E-3</c:v>
                </c:pt>
                <c:pt idx="60">
                  <c:v>-1.4234323455531472E-3</c:v>
                </c:pt>
                <c:pt idx="61">
                  <c:v>-3.2237618344472358E-4</c:v>
                </c:pt>
                <c:pt idx="62">
                  <c:v>7.9332623697127627E-4</c:v>
                </c:pt>
                <c:pt idx="63">
                  <c:v>1.9222249456004772E-3</c:v>
                </c:pt>
                <c:pt idx="64">
                  <c:v>3.0635167979107692E-3</c:v>
                </c:pt>
                <c:pt idx="65">
                  <c:v>4.2166689954031321E-3</c:v>
                </c:pt>
                <c:pt idx="66">
                  <c:v>5.3839931090326814E-3</c:v>
                </c:pt>
                <c:pt idx="67">
                  <c:v>6.5628096902875461E-3</c:v>
                </c:pt>
                <c:pt idx="68">
                  <c:v>7.7509548316480057E-3</c:v>
                </c:pt>
                <c:pt idx="69">
                  <c:v>8.9473723469169694E-3</c:v>
                </c:pt>
                <c:pt idx="70">
                  <c:v>1.0151554226852893E-2</c:v>
                </c:pt>
                <c:pt idx="71">
                  <c:v>1.1368252675189603E-2</c:v>
                </c:pt>
                <c:pt idx="72">
                  <c:v>1.2593784788000956E-2</c:v>
                </c:pt>
                <c:pt idx="73">
                  <c:v>1.3826775838201352E-2</c:v>
                </c:pt>
                <c:pt idx="74">
                  <c:v>1.5066733896192721E-2</c:v>
                </c:pt>
                <c:pt idx="75">
                  <c:v>1.6313435799996449E-2</c:v>
                </c:pt>
                <c:pt idx="76">
                  <c:v>1.7570384517820038E-2</c:v>
                </c:pt>
                <c:pt idx="77">
                  <c:v>1.8834485289750198E-2</c:v>
                </c:pt>
                <c:pt idx="78">
                  <c:v>2.0103702926449991E-2</c:v>
                </c:pt>
                <c:pt idx="79">
                  <c:v>2.1376962948683253E-2</c:v>
                </c:pt>
                <c:pt idx="80">
                  <c:v>2.2653615054559251E-2</c:v>
                </c:pt>
                <c:pt idx="81">
                  <c:v>2.3935248332230308E-2</c:v>
                </c:pt>
                <c:pt idx="82">
                  <c:v>2.5220191521596345E-2</c:v>
                </c:pt>
                <c:pt idx="83">
                  <c:v>2.6507897082895925E-2</c:v>
                </c:pt>
                <c:pt idx="84">
                  <c:v>2.779858018034316E-2</c:v>
                </c:pt>
                <c:pt idx="85">
                  <c:v>-1.7221087510817752E-2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Données!$B$729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Données!$C$729:$CJ$729</c:f>
              <c:numCache>
                <c:formatCode>0.0%</c:formatCode>
                <c:ptCount val="86"/>
                <c:pt idx="0">
                  <c:v>0</c:v>
                </c:pt>
                <c:pt idx="1">
                  <c:v>2.0014652507524407E-6</c:v>
                </c:pt>
                <c:pt idx="2">
                  <c:v>4.9782307742933903E-6</c:v>
                </c:pt>
                <c:pt idx="3">
                  <c:v>8.4753833043741579E-6</c:v>
                </c:pt>
                <c:pt idx="4">
                  <c:v>1.2209105993475188E-5</c:v>
                </c:pt>
                <c:pt idx="5">
                  <c:v>1.603155879567844E-5</c:v>
                </c:pt>
                <c:pt idx="6">
                  <c:v>3.5482898012916792E-5</c:v>
                </c:pt>
                <c:pt idx="7">
                  <c:v>-1.4119058139138408E-3</c:v>
                </c:pt>
                <c:pt idx="8">
                  <c:v>-2.4650148525607184E-3</c:v>
                </c:pt>
                <c:pt idx="9">
                  <c:v>-3.0965813208341441E-3</c:v>
                </c:pt>
                <c:pt idx="10">
                  <c:v>-3.3492549628596365E-3</c:v>
                </c:pt>
                <c:pt idx="11">
                  <c:v>-2.9216173197494015E-3</c:v>
                </c:pt>
                <c:pt idx="12">
                  <c:v>-2.2516368894537619E-3</c:v>
                </c:pt>
                <c:pt idx="13">
                  <c:v>-1.5482543072120926E-3</c:v>
                </c:pt>
                <c:pt idx="14">
                  <c:v>-8.6921900405965004E-4</c:v>
                </c:pt>
                <c:pt idx="15">
                  <c:v>-1.935903862102758E-4</c:v>
                </c:pt>
                <c:pt idx="16">
                  <c:v>-4.2566485511218711E-5</c:v>
                </c:pt>
                <c:pt idx="17">
                  <c:v>1.3152368633038827E-5</c:v>
                </c:pt>
                <c:pt idx="18">
                  <c:v>1.623007021675445E-4</c:v>
                </c:pt>
                <c:pt idx="19">
                  <c:v>4.6403544852362673E-4</c:v>
                </c:pt>
                <c:pt idx="20">
                  <c:v>9.1156260726445019E-4</c:v>
                </c:pt>
                <c:pt idx="21">
                  <c:v>1.3395080589485356E-3</c:v>
                </c:pt>
                <c:pt idx="22">
                  <c:v>1.784799558891858E-3</c:v>
                </c:pt>
                <c:pt idx="23">
                  <c:v>2.2546354845860549E-3</c:v>
                </c:pt>
                <c:pt idx="24">
                  <c:v>2.7550319647516972E-3</c:v>
                </c:pt>
                <c:pt idx="25">
                  <c:v>3.2913823850690407E-3</c:v>
                </c:pt>
                <c:pt idx="26">
                  <c:v>3.7625130501573859E-3</c:v>
                </c:pt>
                <c:pt idx="27">
                  <c:v>4.1967178274257382E-3</c:v>
                </c:pt>
                <c:pt idx="28">
                  <c:v>4.6208088242175602E-3</c:v>
                </c:pt>
                <c:pt idx="29">
                  <c:v>5.060194045162102E-3</c:v>
                </c:pt>
                <c:pt idx="30">
                  <c:v>5.5334671411235792E-3</c:v>
                </c:pt>
                <c:pt idx="31">
                  <c:v>5.960256303183635E-3</c:v>
                </c:pt>
                <c:pt idx="32">
                  <c:v>6.3869086206222577E-3</c:v>
                </c:pt>
                <c:pt idx="33">
                  <c:v>6.8362354661265744E-3</c:v>
                </c:pt>
                <c:pt idx="34">
                  <c:v>7.3282208361280946E-3</c:v>
                </c:pt>
                <c:pt idx="35">
                  <c:v>7.8773784921039279E-3</c:v>
                </c:pt>
                <c:pt idx="36">
                  <c:v>7.9045921031237788E-3</c:v>
                </c:pt>
                <c:pt idx="37">
                  <c:v>7.8122886404043881E-3</c:v>
                </c:pt>
                <c:pt idx="38">
                  <c:v>7.7241928849494761E-3</c:v>
                </c:pt>
                <c:pt idx="39">
                  <c:v>7.6889779772720277E-3</c:v>
                </c:pt>
                <c:pt idx="40">
                  <c:v>7.7257478715254749E-3</c:v>
                </c:pt>
                <c:pt idx="41">
                  <c:v>7.8389336634630928E-3</c:v>
                </c:pt>
                <c:pt idx="42">
                  <c:v>8.0327404638290637E-3</c:v>
                </c:pt>
                <c:pt idx="43">
                  <c:v>8.3089702423421209E-3</c:v>
                </c:pt>
                <c:pt idx="44">
                  <c:v>8.6668148091929333E-3</c:v>
                </c:pt>
                <c:pt idx="45">
                  <c:v>9.1034256909741269E-3</c:v>
                </c:pt>
                <c:pt idx="46">
                  <c:v>9.6242623819787331E-3</c:v>
                </c:pt>
                <c:pt idx="47">
                  <c:v>1.0224952710951573E-2</c:v>
                </c:pt>
                <c:pt idx="48">
                  <c:v>1.0897642670665173E-2</c:v>
                </c:pt>
                <c:pt idx="49">
                  <c:v>1.1634233964921463E-2</c:v>
                </c:pt>
                <c:pt idx="50">
                  <c:v>1.2426966122063961E-2</c:v>
                </c:pt>
                <c:pt idx="51">
                  <c:v>1.3353865675973972E-2</c:v>
                </c:pt>
                <c:pt idx="52">
                  <c:v>1.4315465315340222E-2</c:v>
                </c:pt>
                <c:pt idx="53">
                  <c:v>1.5299795352596157E-2</c:v>
                </c:pt>
                <c:pt idx="54">
                  <c:v>1.6309560187826665E-2</c:v>
                </c:pt>
                <c:pt idx="55">
                  <c:v>1.7345868368183762E-2</c:v>
                </c:pt>
                <c:pt idx="56">
                  <c:v>1.8404896861198769E-2</c:v>
                </c:pt>
                <c:pt idx="57">
                  <c:v>1.9483206686694565E-2</c:v>
                </c:pt>
                <c:pt idx="58">
                  <c:v>2.0576832175843218E-2</c:v>
                </c:pt>
                <c:pt idx="59">
                  <c:v>2.1681995507999246E-2</c:v>
                </c:pt>
                <c:pt idx="60">
                  <c:v>2.2795447925741417E-2</c:v>
                </c:pt>
                <c:pt idx="61">
                  <c:v>2.3919163958349372E-2</c:v>
                </c:pt>
                <c:pt idx="62">
                  <c:v>2.5050660232602138E-2</c:v>
                </c:pt>
                <c:pt idx="63">
                  <c:v>2.6187111710378411E-2</c:v>
                </c:pt>
                <c:pt idx="64">
                  <c:v>2.7326130992233924E-2</c:v>
                </c:pt>
                <c:pt idx="65">
                  <c:v>2.8465747204595205E-2</c:v>
                </c:pt>
                <c:pt idx="66">
                  <c:v>2.9617578536500547E-2</c:v>
                </c:pt>
                <c:pt idx="67">
                  <c:v>3.0778963329202186E-2</c:v>
                </c:pt>
                <c:pt idx="68">
                  <c:v>3.1946381571213787E-2</c:v>
                </c:pt>
                <c:pt idx="69">
                  <c:v>3.3116702653407437E-2</c:v>
                </c:pt>
                <c:pt idx="70">
                  <c:v>3.428720708253824E-2</c:v>
                </c:pt>
                <c:pt idx="71">
                  <c:v>3.546335290611155E-2</c:v>
                </c:pt>
                <c:pt idx="72">
                  <c:v>3.6642602870269894E-2</c:v>
                </c:pt>
                <c:pt idx="73">
                  <c:v>3.7822217502444362E-2</c:v>
                </c:pt>
                <c:pt idx="74">
                  <c:v>3.9000079863336888E-2</c:v>
                </c:pt>
                <c:pt idx="75">
                  <c:v>4.0174555735630162E-2</c:v>
                </c:pt>
                <c:pt idx="76">
                  <c:v>4.1356586820517016E-2</c:v>
                </c:pt>
                <c:pt idx="77">
                  <c:v>4.2543528808523891E-2</c:v>
                </c:pt>
                <c:pt idx="78">
                  <c:v>4.3732170413983674E-2</c:v>
                </c:pt>
                <c:pt idx="79">
                  <c:v>4.4919424468597612E-2</c:v>
                </c:pt>
                <c:pt idx="80">
                  <c:v>4.6102275242109261E-2</c:v>
                </c:pt>
                <c:pt idx="81">
                  <c:v>4.7280482027776544E-2</c:v>
                </c:pt>
                <c:pt idx="82">
                  <c:v>4.8449451953281895E-2</c:v>
                </c:pt>
                <c:pt idx="83">
                  <c:v>4.9605269464622084E-2</c:v>
                </c:pt>
                <c:pt idx="84">
                  <c:v>5.0742449190657617E-2</c:v>
                </c:pt>
                <c:pt idx="85">
                  <c:v>-4.5409127922793231E-2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Données!$B$730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Données!$C$730:$CJ$730</c:f>
              <c:numCache>
                <c:formatCode>0.0%</c:formatCode>
                <c:ptCount val="86"/>
                <c:pt idx="0">
                  <c:v>0</c:v>
                </c:pt>
                <c:pt idx="1">
                  <c:v>9.2549966922307072E-7</c:v>
                </c:pt>
                <c:pt idx="2">
                  <c:v>2.2773454182847835E-6</c:v>
                </c:pt>
                <c:pt idx="3">
                  <c:v>3.8045562007659057E-6</c:v>
                </c:pt>
                <c:pt idx="4">
                  <c:v>5.419285461333357E-6</c:v>
                </c:pt>
                <c:pt idx="5">
                  <c:v>6.9323339245193705E-6</c:v>
                </c:pt>
                <c:pt idx="6">
                  <c:v>1.4825696474310412E-5</c:v>
                </c:pt>
                <c:pt idx="7">
                  <c:v>1.6921894565704555E-3</c:v>
                </c:pt>
                <c:pt idx="8">
                  <c:v>3.71914074255219E-3</c:v>
                </c:pt>
                <c:pt idx="9">
                  <c:v>5.9221188058348898E-3</c:v>
                </c:pt>
                <c:pt idx="10">
                  <c:v>8.2326993518356557E-3</c:v>
                </c:pt>
                <c:pt idx="11">
                  <c:v>1.0123085242959301E-2</c:v>
                </c:pt>
                <c:pt idx="12">
                  <c:v>1.1713698542164972E-2</c:v>
                </c:pt>
                <c:pt idx="13">
                  <c:v>1.3057480059946685E-2</c:v>
                </c:pt>
                <c:pt idx="14">
                  <c:v>1.4187867354121753E-2</c:v>
                </c:pt>
                <c:pt idx="15">
                  <c:v>1.5136488175045995E-2</c:v>
                </c:pt>
                <c:pt idx="16">
                  <c:v>1.6124967895682494E-2</c:v>
                </c:pt>
                <c:pt idx="17">
                  <c:v>1.7203334824803546E-2</c:v>
                </c:pt>
                <c:pt idx="18">
                  <c:v>1.8380374838783239E-2</c:v>
                </c:pt>
                <c:pt idx="19">
                  <c:v>1.9638967495709123E-2</c:v>
                </c:pt>
                <c:pt idx="20">
                  <c:v>2.0948460891446478E-2</c:v>
                </c:pt>
                <c:pt idx="21">
                  <c:v>2.2219366417703505E-2</c:v>
                </c:pt>
                <c:pt idx="22">
                  <c:v>2.3450408057943951E-2</c:v>
                </c:pt>
                <c:pt idx="23">
                  <c:v>2.463028046545308E-2</c:v>
                </c:pt>
                <c:pt idx="24">
                  <c:v>2.5747893848610027E-2</c:v>
                </c:pt>
                <c:pt idx="25">
                  <c:v>2.6794444467601812E-2</c:v>
                </c:pt>
                <c:pt idx="26">
                  <c:v>2.7718576750767901E-2</c:v>
                </c:pt>
                <c:pt idx="27">
                  <c:v>2.8525835365329176E-2</c:v>
                </c:pt>
                <c:pt idx="28">
                  <c:v>2.922371715217181E-2</c:v>
                </c:pt>
                <c:pt idx="29">
                  <c:v>2.9819355507432081E-2</c:v>
                </c:pt>
                <c:pt idx="30">
                  <c:v>3.0317333318956276E-2</c:v>
                </c:pt>
                <c:pt idx="31">
                  <c:v>3.0681675082893944E-2</c:v>
                </c:pt>
                <c:pt idx="32">
                  <c:v>3.0929313347938157E-2</c:v>
                </c:pt>
                <c:pt idx="33">
                  <c:v>3.1068098531693362E-2</c:v>
                </c:pt>
                <c:pt idx="34">
                  <c:v>3.1104810384872238E-2</c:v>
                </c:pt>
                <c:pt idx="35">
                  <c:v>3.1046632645051885E-2</c:v>
                </c:pt>
                <c:pt idx="36">
                  <c:v>3.1123223882070391E-2</c:v>
                </c:pt>
                <c:pt idx="37">
                  <c:v>3.1368529948546817E-2</c:v>
                </c:pt>
                <c:pt idx="38">
                  <c:v>3.1756685428670668E-2</c:v>
                </c:pt>
                <c:pt idx="39">
                  <c:v>3.2254930761336086E-2</c:v>
                </c:pt>
                <c:pt idx="40">
                  <c:v>3.2835321902793639E-2</c:v>
                </c:pt>
                <c:pt idx="41">
                  <c:v>3.3476950140110324E-2</c:v>
                </c:pt>
                <c:pt idx="42">
                  <c:v>3.4164161832178339E-2</c:v>
                </c:pt>
                <c:pt idx="43">
                  <c:v>3.4885590544326411E-2</c:v>
                </c:pt>
                <c:pt idx="44">
                  <c:v>3.5633026757812131E-2</c:v>
                </c:pt>
                <c:pt idx="45">
                  <c:v>3.6400533448187604E-2</c:v>
                </c:pt>
                <c:pt idx="46">
                  <c:v>3.7188736116865316E-2</c:v>
                </c:pt>
                <c:pt idx="47">
                  <c:v>3.7992729592603067E-2</c:v>
                </c:pt>
                <c:pt idx="48">
                  <c:v>3.880815246781763E-2</c:v>
                </c:pt>
                <c:pt idx="49">
                  <c:v>3.963172890633905E-2</c:v>
                </c:pt>
                <c:pt idx="50">
                  <c:v>4.0461001783002777E-2</c:v>
                </c:pt>
                <c:pt idx="51">
                  <c:v>4.1331351692506603E-2</c:v>
                </c:pt>
                <c:pt idx="52">
                  <c:v>4.2201549399032229E-2</c:v>
                </c:pt>
                <c:pt idx="53">
                  <c:v>4.3068724131288066E-2</c:v>
                </c:pt>
                <c:pt idx="54">
                  <c:v>4.3934110680712152E-2</c:v>
                </c:pt>
                <c:pt idx="55">
                  <c:v>4.4798427936631788E-2</c:v>
                </c:pt>
                <c:pt idx="56">
                  <c:v>4.5661590870626455E-2</c:v>
                </c:pt>
                <c:pt idx="57">
                  <c:v>4.6521779398370003E-2</c:v>
                </c:pt>
                <c:pt idx="58">
                  <c:v>4.7378139404805363E-2</c:v>
                </c:pt>
                <c:pt idx="59">
                  <c:v>4.8230081349015366E-2</c:v>
                </c:pt>
                <c:pt idx="60">
                  <c:v>4.9077262747954577E-2</c:v>
                </c:pt>
                <c:pt idx="61">
                  <c:v>4.992144021291009E-2</c:v>
                </c:pt>
                <c:pt idx="62">
                  <c:v>5.0762383360372906E-2</c:v>
                </c:pt>
                <c:pt idx="63">
                  <c:v>5.1599674173491011E-2</c:v>
                </c:pt>
                <c:pt idx="64">
                  <c:v>5.2433094875779435E-2</c:v>
                </c:pt>
                <c:pt idx="65">
                  <c:v>5.3262574563960718E-2</c:v>
                </c:pt>
                <c:pt idx="66">
                  <c:v>5.4093705554190567E-2</c:v>
                </c:pt>
                <c:pt idx="67">
                  <c:v>5.492429254585849E-2</c:v>
                </c:pt>
                <c:pt idx="68">
                  <c:v>5.5752740634016265E-2</c:v>
                </c:pt>
                <c:pt idx="69">
                  <c:v>5.6578039734563143E-2</c:v>
                </c:pt>
                <c:pt idx="70">
                  <c:v>5.7399544607544553E-2</c:v>
                </c:pt>
                <c:pt idx="71">
                  <c:v>5.8219942977326404E-2</c:v>
                </c:pt>
                <c:pt idx="72">
                  <c:v>5.9038447344910504E-2</c:v>
                </c:pt>
                <c:pt idx="73">
                  <c:v>5.9854213057073398E-2</c:v>
                </c:pt>
                <c:pt idx="74">
                  <c:v>6.0666718802892289E-2</c:v>
                </c:pt>
                <c:pt idx="75">
                  <c:v>6.1475637755781964E-2</c:v>
                </c:pt>
                <c:pt idx="76">
                  <c:v>6.2285619961106681E-2</c:v>
                </c:pt>
                <c:pt idx="77">
                  <c:v>6.3094574355514826E-2</c:v>
                </c:pt>
                <c:pt idx="78">
                  <c:v>6.3900941552147997E-2</c:v>
                </c:pt>
                <c:pt idx="79">
                  <c:v>6.4703606279620504E-2</c:v>
                </c:pt>
                <c:pt idx="80">
                  <c:v>6.5501706349122862E-2</c:v>
                </c:pt>
                <c:pt idx="81">
                  <c:v>6.6295662640599121E-2</c:v>
                </c:pt>
                <c:pt idx="82">
                  <c:v>6.7084092540720328E-2</c:v>
                </c:pt>
                <c:pt idx="83">
                  <c:v>6.7866314177109685E-2</c:v>
                </c:pt>
                <c:pt idx="84">
                  <c:v>6.864186515511124E-2</c:v>
                </c:pt>
                <c:pt idx="85">
                  <c:v>-1.4493867014474518E-2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Données!$B$725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Données!$C$725:$CJ$725</c:f>
              <c:numCache>
                <c:formatCode>0.0%</c:formatCode>
                <c:ptCount val="86"/>
                <c:pt idx="0">
                  <c:v>0</c:v>
                </c:pt>
                <c:pt idx="1">
                  <c:v>6.6398297544623119E-6</c:v>
                </c:pt>
                <c:pt idx="2">
                  <c:v>1.5854117281444147E-5</c:v>
                </c:pt>
                <c:pt idx="3">
                  <c:v>2.6235808029184682E-5</c:v>
                </c:pt>
                <c:pt idx="4">
                  <c:v>3.714160949330747E-5</c:v>
                </c:pt>
                <c:pt idx="5">
                  <c:v>4.8090519903176698E-5</c:v>
                </c:pt>
                <c:pt idx="6">
                  <c:v>1.0877002166709282E-4</c:v>
                </c:pt>
                <c:pt idx="7">
                  <c:v>4.2008671334741177E-3</c:v>
                </c:pt>
                <c:pt idx="8">
                  <c:v>9.4397491611890594E-3</c:v>
                </c:pt>
                <c:pt idx="9">
                  <c:v>1.5267317176038686E-2</c:v>
                </c:pt>
                <c:pt idx="10">
                  <c:v>2.1569921819445614E-2</c:v>
                </c:pt>
                <c:pt idx="11">
                  <c:v>2.6606349201218071E-2</c:v>
                </c:pt>
                <c:pt idx="12">
                  <c:v>3.0502756220467164E-2</c:v>
                </c:pt>
                <c:pt idx="13">
                  <c:v>3.3280265068178716E-2</c:v>
                </c:pt>
                <c:pt idx="14">
                  <c:v>3.4988055323799117E-2</c:v>
                </c:pt>
                <c:pt idx="15">
                  <c:v>3.57278787546631E-2</c:v>
                </c:pt>
                <c:pt idx="16">
                  <c:v>3.649123882309957E-2</c:v>
                </c:pt>
                <c:pt idx="17">
                  <c:v>3.7994968467220058E-2</c:v>
                </c:pt>
                <c:pt idx="18">
                  <c:v>4.0351490125455358E-2</c:v>
                </c:pt>
                <c:pt idx="19">
                  <c:v>4.3411803881785893E-2</c:v>
                </c:pt>
                <c:pt idx="20">
                  <c:v>4.6943520782575243E-2</c:v>
                </c:pt>
                <c:pt idx="21">
                  <c:v>5.0276645688774435E-2</c:v>
                </c:pt>
                <c:pt idx="22">
                  <c:v>5.3455353675888384E-2</c:v>
                </c:pt>
                <c:pt idx="23">
                  <c:v>5.6426407910721954E-2</c:v>
                </c:pt>
                <c:pt idx="24">
                  <c:v>5.9121800275538483E-2</c:v>
                </c:pt>
                <c:pt idx="25">
                  <c:v>6.1474925953292736E-2</c:v>
                </c:pt>
                <c:pt idx="26">
                  <c:v>6.3080821032889478E-2</c:v>
                </c:pt>
                <c:pt idx="27">
                  <c:v>6.3996022665828045E-2</c:v>
                </c:pt>
                <c:pt idx="28">
                  <c:v>6.424998637429824E-2</c:v>
                </c:pt>
                <c:pt idx="29">
                  <c:v>6.3867554457130105E-2</c:v>
                </c:pt>
                <c:pt idx="30">
                  <c:v>6.2858218012320499E-2</c:v>
                </c:pt>
                <c:pt idx="31">
                  <c:v>6.0909778516252455E-2</c:v>
                </c:pt>
                <c:pt idx="32">
                  <c:v>5.8153694657383515E-2</c:v>
                </c:pt>
                <c:pt idx="33">
                  <c:v>5.4618657996371445E-2</c:v>
                </c:pt>
                <c:pt idx="34">
                  <c:v>5.0319722679759815E-2</c:v>
                </c:pt>
                <c:pt idx="35">
                  <c:v>4.5276667098822276E-2</c:v>
                </c:pt>
                <c:pt idx="36">
                  <c:v>4.1444397083511442E-2</c:v>
                </c:pt>
                <c:pt idx="37">
                  <c:v>3.9074821126070747E-2</c:v>
                </c:pt>
                <c:pt idx="38">
                  <c:v>3.7956527768613579E-2</c:v>
                </c:pt>
                <c:pt idx="39">
                  <c:v>3.7850052017252001E-2</c:v>
                </c:pt>
                <c:pt idx="40">
                  <c:v>3.8549172189029868E-2</c:v>
                </c:pt>
                <c:pt idx="41">
                  <c:v>3.9884642304899298E-2</c:v>
                </c:pt>
                <c:pt idx="42">
                  <c:v>4.1746621335517986E-2</c:v>
                </c:pt>
                <c:pt idx="43">
                  <c:v>4.4041548606357672E-2</c:v>
                </c:pt>
                <c:pt idx="44">
                  <c:v>4.6694031138674763E-2</c:v>
                </c:pt>
                <c:pt idx="45">
                  <c:v>4.9643962603287406E-2</c:v>
                </c:pt>
                <c:pt idx="46">
                  <c:v>5.2861541596507911E-2</c:v>
                </c:pt>
                <c:pt idx="47">
                  <c:v>5.6305439296304494E-2</c:v>
                </c:pt>
                <c:pt idx="48">
                  <c:v>5.9937188967568611E-2</c:v>
                </c:pt>
                <c:pt idx="49">
                  <c:v>6.3725185110899973E-2</c:v>
                </c:pt>
                <c:pt idx="50">
                  <c:v>6.7643388998399612E-2</c:v>
                </c:pt>
                <c:pt idx="51">
                  <c:v>7.1857915603694922E-2</c:v>
                </c:pt>
                <c:pt idx="52">
                  <c:v>7.6168200587434232E-2</c:v>
                </c:pt>
                <c:pt idx="53">
                  <c:v>8.0543550728080726E-2</c:v>
                </c:pt>
                <c:pt idx="54">
                  <c:v>8.4979080444669286E-2</c:v>
                </c:pt>
                <c:pt idx="55">
                  <c:v>8.9470560229983231E-2</c:v>
                </c:pt>
                <c:pt idx="56">
                  <c:v>9.3986413405658498E-2</c:v>
                </c:pt>
                <c:pt idx="57">
                  <c:v>9.8534295353620127E-2</c:v>
                </c:pt>
                <c:pt idx="58">
                  <c:v>0.10310734203760785</c:v>
                </c:pt>
                <c:pt idx="59">
                  <c:v>0.10769781155699998</c:v>
                </c:pt>
                <c:pt idx="60">
                  <c:v>0.11229942517665714</c:v>
                </c:pt>
                <c:pt idx="61">
                  <c:v>0.11692100792489213</c:v>
                </c:pt>
                <c:pt idx="62">
                  <c:v>0.12155331575069162</c:v>
                </c:pt>
                <c:pt idx="63">
                  <c:v>0.12619090495337271</c:v>
                </c:pt>
                <c:pt idx="64">
                  <c:v>0.13083041368122816</c:v>
                </c:pt>
                <c:pt idx="65">
                  <c:v>0.13546964666110273</c:v>
                </c:pt>
                <c:pt idx="66">
                  <c:v>0.1401265287106761</c:v>
                </c:pt>
                <c:pt idx="67">
                  <c:v>0.14479754731472005</c:v>
                </c:pt>
                <c:pt idx="68">
                  <c:v>0.14947517309856218</c:v>
                </c:pt>
                <c:pt idx="69">
                  <c:v>0.1541538665583293</c:v>
                </c:pt>
                <c:pt idx="70">
                  <c:v>0.15882966435830292</c:v>
                </c:pt>
                <c:pt idx="71">
                  <c:v>0.1635229707761201</c:v>
                </c:pt>
                <c:pt idx="72">
                  <c:v>0.16822159661327318</c:v>
                </c:pt>
                <c:pt idx="73">
                  <c:v>0.1729199134769579</c:v>
                </c:pt>
                <c:pt idx="74">
                  <c:v>0.17761511010291819</c:v>
                </c:pt>
                <c:pt idx="75">
                  <c:v>0.1823055326581533</c:v>
                </c:pt>
                <c:pt idx="76">
                  <c:v>0.18701052361631865</c:v>
                </c:pt>
                <c:pt idx="77">
                  <c:v>0.19172443762466584</c:v>
                </c:pt>
                <c:pt idx="78">
                  <c:v>0.19643984634829414</c:v>
                </c:pt>
                <c:pt idx="79">
                  <c:v>0.20115077547312854</c:v>
                </c:pt>
                <c:pt idx="80">
                  <c:v>0.20585214682183528</c:v>
                </c:pt>
                <c:pt idx="81">
                  <c:v>0.21054847570922752</c:v>
                </c:pt>
                <c:pt idx="82">
                  <c:v>0.2152297736704154</c:v>
                </c:pt>
                <c:pt idx="83">
                  <c:v>0.21989040107240609</c:v>
                </c:pt>
                <c:pt idx="84">
                  <c:v>0.2245248768295014</c:v>
                </c:pt>
                <c:pt idx="85">
                  <c:v>-0.1079697063466587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3.7404048819870035E-2"/>
          <c:y val="0.88815746810704532"/>
          <c:w val="0.91015582410303764"/>
          <c:h val="8.87910617718346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Balance énergétique</a:t>
            </a:r>
          </a:p>
          <a:p>
            <a:pPr>
              <a:defRPr/>
            </a:pPr>
            <a:r>
              <a:rPr lang="fr-FR" sz="1800"/>
              <a:t>(en % d'écart au scénario tendanciel)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25195675759035E-2"/>
          <c:y val="0.15972541879949725"/>
          <c:w val="0.89355581177304766"/>
          <c:h val="0.631003392023179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Données!$B$780</c:f>
              <c:strCache>
                <c:ptCount val="1"/>
                <c:pt idx="0">
                  <c:v>Consommation ménages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Données!$C$780:$CJ$780</c:f>
              <c:numCache>
                <c:formatCode>0%</c:formatCode>
                <c:ptCount val="86"/>
                <c:pt idx="0">
                  <c:v>0</c:v>
                </c:pt>
                <c:pt idx="1">
                  <c:v>2.9436182768949965E-6</c:v>
                </c:pt>
                <c:pt idx="2">
                  <c:v>7.122510161930995E-6</c:v>
                </c:pt>
                <c:pt idx="3">
                  <c:v>1.1768471080730625E-5</c:v>
                </c:pt>
                <c:pt idx="4">
                  <c:v>1.652718166391296E-5</c:v>
                </c:pt>
                <c:pt idx="5">
                  <c:v>2.1131584431539165E-5</c:v>
                </c:pt>
                <c:pt idx="6">
                  <c:v>4.7163136415401411E-5</c:v>
                </c:pt>
                <c:pt idx="7">
                  <c:v>3.7008001256742373E-4</c:v>
                </c:pt>
                <c:pt idx="8">
                  <c:v>7.0148991595325629E-4</c:v>
                </c:pt>
                <c:pt idx="9">
                  <c:v>1.3681534674950078E-3</c:v>
                </c:pt>
                <c:pt idx="10">
                  <c:v>2.6417000994140407E-3</c:v>
                </c:pt>
                <c:pt idx="11">
                  <c:v>4.1727259484995146E-3</c:v>
                </c:pt>
                <c:pt idx="12">
                  <c:v>5.6662861638516575E-3</c:v>
                </c:pt>
                <c:pt idx="13">
                  <c:v>6.8583681518648298E-3</c:v>
                </c:pt>
                <c:pt idx="14">
                  <c:v>7.5861724819686355E-3</c:v>
                </c:pt>
                <c:pt idx="15">
                  <c:v>7.7822137290382851E-3</c:v>
                </c:pt>
                <c:pt idx="16">
                  <c:v>7.7955988943947969E-3</c:v>
                </c:pt>
                <c:pt idx="17">
                  <c:v>7.8671353830620117E-3</c:v>
                </c:pt>
                <c:pt idx="18">
                  <c:v>8.0479092691047062E-3</c:v>
                </c:pt>
                <c:pt idx="19">
                  <c:v>8.2916909573771055E-3</c:v>
                </c:pt>
                <c:pt idx="20">
                  <c:v>8.5385291711670367E-3</c:v>
                </c:pt>
                <c:pt idx="21">
                  <c:v>8.6496882682221103E-3</c:v>
                </c:pt>
                <c:pt idx="22">
                  <c:v>8.6399823615614709E-3</c:v>
                </c:pt>
                <c:pt idx="23">
                  <c:v>8.5223553411624669E-3</c:v>
                </c:pt>
                <c:pt idx="24">
                  <c:v>8.2925395306538696E-3</c:v>
                </c:pt>
                <c:pt idx="25">
                  <c:v>7.9407546958938403E-3</c:v>
                </c:pt>
                <c:pt idx="26">
                  <c:v>7.4400905797959282E-3</c:v>
                </c:pt>
                <c:pt idx="27">
                  <c:v>6.8055007385624004E-3</c:v>
                </c:pt>
                <c:pt idx="28">
                  <c:v>6.0488023041200545E-3</c:v>
                </c:pt>
                <c:pt idx="29">
                  <c:v>5.1807197426777521E-3</c:v>
                </c:pt>
                <c:pt idx="30">
                  <c:v>4.2121879152422145E-3</c:v>
                </c:pt>
                <c:pt idx="31">
                  <c:v>3.1370610137583621E-3</c:v>
                </c:pt>
                <c:pt idx="32">
                  <c:v>1.9759095991606053E-3</c:v>
                </c:pt>
                <c:pt idx="33">
                  <c:v>7.4585861170169728E-4</c:v>
                </c:pt>
                <c:pt idx="34">
                  <c:v>-5.3350278544349945E-4</c:v>
                </c:pt>
                <c:pt idx="35">
                  <c:v>-1.8294673829403808E-3</c:v>
                </c:pt>
                <c:pt idx="36">
                  <c:v>-2.8613781615602846E-3</c:v>
                </c:pt>
                <c:pt idx="37">
                  <c:v>-3.7507999630165012E-3</c:v>
                </c:pt>
                <c:pt idx="38">
                  <c:v>-4.5141603420668598E-3</c:v>
                </c:pt>
                <c:pt idx="39">
                  <c:v>-5.1701018661787276E-3</c:v>
                </c:pt>
                <c:pt idx="40">
                  <c:v>-5.737497321627317E-3</c:v>
                </c:pt>
                <c:pt idx="41">
                  <c:v>-6.2244552751934065E-3</c:v>
                </c:pt>
                <c:pt idx="42">
                  <c:v>-6.6356659734780636E-3</c:v>
                </c:pt>
                <c:pt idx="43">
                  <c:v>-6.9751460426975848E-3</c:v>
                </c:pt>
                <c:pt idx="44">
                  <c:v>-7.24663551460775E-3</c:v>
                </c:pt>
                <c:pt idx="45">
                  <c:v>-7.4532489700473523E-3</c:v>
                </c:pt>
                <c:pt idx="46">
                  <c:v>-7.584770903135224E-3</c:v>
                </c:pt>
                <c:pt idx="47">
                  <c:v>-7.6493139220124061E-3</c:v>
                </c:pt>
                <c:pt idx="48">
                  <c:v>-7.6515175891633128E-3</c:v>
                </c:pt>
                <c:pt idx="49">
                  <c:v>-7.5944597592236098E-3</c:v>
                </c:pt>
                <c:pt idx="50">
                  <c:v>-7.480853067234121E-3</c:v>
                </c:pt>
                <c:pt idx="51">
                  <c:v>-7.2637237320006239E-3</c:v>
                </c:pt>
                <c:pt idx="52">
                  <c:v>-6.9729687230732085E-3</c:v>
                </c:pt>
                <c:pt idx="53">
                  <c:v>-6.6281109380977067E-3</c:v>
                </c:pt>
                <c:pt idx="54">
                  <c:v>-6.2381762233192275E-3</c:v>
                </c:pt>
                <c:pt idx="55">
                  <c:v>-5.8079844700060319E-3</c:v>
                </c:pt>
                <c:pt idx="56">
                  <c:v>-5.3444671934160873E-3</c:v>
                </c:pt>
                <c:pt idx="57">
                  <c:v>-4.8470857260538352E-3</c:v>
                </c:pt>
                <c:pt idx="58">
                  <c:v>-4.3173353110923657E-3</c:v>
                </c:pt>
                <c:pt idx="59">
                  <c:v>-3.7570720898075383E-3</c:v>
                </c:pt>
                <c:pt idx="60">
                  <c:v>-3.1683702252526375E-3</c:v>
                </c:pt>
                <c:pt idx="61">
                  <c:v>-2.5471819472993656E-3</c:v>
                </c:pt>
                <c:pt idx="62">
                  <c:v>-1.8993558243796818E-3</c:v>
                </c:pt>
                <c:pt idx="63">
                  <c:v>-1.2285055744207414E-3</c:v>
                </c:pt>
                <c:pt idx="64">
                  <c:v>-5.3711973950107167E-4</c:v>
                </c:pt>
                <c:pt idx="65">
                  <c:v>1.7291563758795487E-4</c:v>
                </c:pt>
                <c:pt idx="66">
                  <c:v>9.1536284453501416E-4</c:v>
                </c:pt>
                <c:pt idx="67">
                  <c:v>1.6799984612448245E-3</c:v>
                </c:pt>
                <c:pt idx="68">
                  <c:v>2.461754893913723E-3</c:v>
                </c:pt>
                <c:pt idx="69">
                  <c:v>3.2576899308554026E-3</c:v>
                </c:pt>
                <c:pt idx="70">
                  <c:v>4.0656790878098722E-3</c:v>
                </c:pt>
                <c:pt idx="71">
                  <c:v>4.8925036805086653E-3</c:v>
                </c:pt>
                <c:pt idx="72">
                  <c:v>5.7312954091113576E-3</c:v>
                </c:pt>
                <c:pt idx="73">
                  <c:v>6.5783074296882436E-3</c:v>
                </c:pt>
                <c:pt idx="74">
                  <c:v>7.431284249992582E-3</c:v>
                </c:pt>
                <c:pt idx="75">
                  <c:v>8.2886445547575571E-3</c:v>
                </c:pt>
                <c:pt idx="76">
                  <c:v>9.1635925388647132E-3</c:v>
                </c:pt>
                <c:pt idx="77">
                  <c:v>1.0045745296722579E-2</c:v>
                </c:pt>
                <c:pt idx="78">
                  <c:v>1.0930485169367603E-2</c:v>
                </c:pt>
                <c:pt idx="79">
                  <c:v>1.1814870787531745E-2</c:v>
                </c:pt>
                <c:pt idx="80">
                  <c:v>1.2696508503776089E-2</c:v>
                </c:pt>
                <c:pt idx="81">
                  <c:v>1.3574138730445197E-2</c:v>
                </c:pt>
                <c:pt idx="82">
                  <c:v>1.4444727106474382E-2</c:v>
                </c:pt>
                <c:pt idx="83">
                  <c:v>1.5305398550308418E-2</c:v>
                </c:pt>
                <c:pt idx="84">
                  <c:v>1.6152728628369476E-2</c:v>
                </c:pt>
                <c:pt idx="85">
                  <c:v>-2.1560745135530534E-2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Données!$B$781</c:f>
              <c:strCache>
                <c:ptCount val="1"/>
                <c:pt idx="0">
                  <c:v>Consommation entreprises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Données!$C$781:$CJ$781</c:f>
              <c:numCache>
                <c:formatCode>0%</c:formatCode>
                <c:ptCount val="86"/>
                <c:pt idx="0">
                  <c:v>0</c:v>
                </c:pt>
                <c:pt idx="1">
                  <c:v>1.232104346052397E-5</c:v>
                </c:pt>
                <c:pt idx="2">
                  <c:v>2.7589160981442423E-5</c:v>
                </c:pt>
                <c:pt idx="3">
                  <c:v>4.3798280387831669E-5</c:v>
                </c:pt>
                <c:pt idx="4">
                  <c:v>6.0275448533135819E-5</c:v>
                </c:pt>
                <c:pt idx="5">
                  <c:v>7.6640353335746117E-5</c:v>
                </c:pt>
                <c:pt idx="6">
                  <c:v>1.8157134670563824E-4</c:v>
                </c:pt>
                <c:pt idx="7">
                  <c:v>1.7347639550781953E-2</c:v>
                </c:pt>
                <c:pt idx="8">
                  <c:v>3.6610695661192266E-2</c:v>
                </c:pt>
                <c:pt idx="9">
                  <c:v>5.5387785161875015E-2</c:v>
                </c:pt>
                <c:pt idx="10">
                  <c:v>7.3879480800374306E-2</c:v>
                </c:pt>
                <c:pt idx="11">
                  <c:v>9.0055948556173937E-2</c:v>
                </c:pt>
                <c:pt idx="12">
                  <c:v>0.10460522699671089</c:v>
                </c:pt>
                <c:pt idx="13">
                  <c:v>0.11770734969003922</c:v>
                </c:pt>
                <c:pt idx="14">
                  <c:v>0.12944146146723762</c:v>
                </c:pt>
                <c:pt idx="15">
                  <c:v>0.13994162256637191</c:v>
                </c:pt>
                <c:pt idx="16">
                  <c:v>0.14483779933949992</c:v>
                </c:pt>
                <c:pt idx="17">
                  <c:v>0.14951451812187655</c:v>
                </c:pt>
                <c:pt idx="18">
                  <c:v>0.15467225349167496</c:v>
                </c:pt>
                <c:pt idx="19">
                  <c:v>0.16026193920679388</c:v>
                </c:pt>
                <c:pt idx="20">
                  <c:v>0.1660585487967359</c:v>
                </c:pt>
                <c:pt idx="21">
                  <c:v>0.1713020523106365</c:v>
                </c:pt>
                <c:pt idx="22">
                  <c:v>0.17607122310653608</c:v>
                </c:pt>
                <c:pt idx="23">
                  <c:v>0.1803050568488451</c:v>
                </c:pt>
                <c:pt idx="24">
                  <c:v>0.18394390820211892</c:v>
                </c:pt>
                <c:pt idx="25">
                  <c:v>0.18693896428128418</c:v>
                </c:pt>
                <c:pt idx="26">
                  <c:v>0.18885426826031829</c:v>
                </c:pt>
                <c:pt idx="27">
                  <c:v>0.1896857308511484</c:v>
                </c:pt>
                <c:pt idx="28">
                  <c:v>0.18947930366418059</c:v>
                </c:pt>
                <c:pt idx="29">
                  <c:v>0.18829038237561979</c:v>
                </c:pt>
                <c:pt idx="30">
                  <c:v>0.18614865533444314</c:v>
                </c:pt>
                <c:pt idx="31">
                  <c:v>0.18274787821510971</c:v>
                </c:pt>
                <c:pt idx="32">
                  <c:v>0.17814677353723823</c:v>
                </c:pt>
                <c:pt idx="33">
                  <c:v>0.17232649099408201</c:v>
                </c:pt>
                <c:pt idx="34">
                  <c:v>0.16520198752288232</c:v>
                </c:pt>
                <c:pt idx="35">
                  <c:v>0.15655069911382755</c:v>
                </c:pt>
                <c:pt idx="36">
                  <c:v>0.1538018233701362</c:v>
                </c:pt>
                <c:pt idx="37">
                  <c:v>0.15350452079604987</c:v>
                </c:pt>
                <c:pt idx="38">
                  <c:v>0.15473209782786015</c:v>
                </c:pt>
                <c:pt idx="39">
                  <c:v>0.15715182589788057</c:v>
                </c:pt>
                <c:pt idx="40">
                  <c:v>0.16054223460529574</c:v>
                </c:pt>
                <c:pt idx="41">
                  <c:v>0.16481143838513609</c:v>
                </c:pt>
                <c:pt idx="42">
                  <c:v>0.169757902255429</c:v>
                </c:pt>
                <c:pt idx="43">
                  <c:v>0.17527044533716366</c:v>
                </c:pt>
                <c:pt idx="44">
                  <c:v>0.1812660252413702</c:v>
                </c:pt>
                <c:pt idx="45">
                  <c:v>0.18767887699449909</c:v>
                </c:pt>
                <c:pt idx="46">
                  <c:v>0.19460287923670475</c:v>
                </c:pt>
                <c:pt idx="47">
                  <c:v>0.20188106785592155</c:v>
                </c:pt>
                <c:pt idx="48">
                  <c:v>0.20945917423671073</c:v>
                </c:pt>
                <c:pt idx="49">
                  <c:v>0.2172989481326284</c:v>
                </c:pt>
                <c:pt idx="50">
                  <c:v>0.22536952038571434</c:v>
                </c:pt>
                <c:pt idx="51">
                  <c:v>0.23386853185756856</c:v>
                </c:pt>
                <c:pt idx="52">
                  <c:v>0.24259311914376369</c:v>
                </c:pt>
                <c:pt idx="53">
                  <c:v>0.25150217624762977</c:v>
                </c:pt>
                <c:pt idx="54">
                  <c:v>0.26058607050888705</c:v>
                </c:pt>
                <c:pt idx="55">
                  <c:v>0.2698363745364209</c:v>
                </c:pt>
                <c:pt idx="56">
                  <c:v>0.27939278363889031</c:v>
                </c:pt>
                <c:pt idx="57">
                  <c:v>0.28911499697289167</c:v>
                </c:pt>
                <c:pt idx="58">
                  <c:v>0.29897811471208513</c:v>
                </c:pt>
                <c:pt idx="59">
                  <c:v>0.30896942021961499</c:v>
                </c:pt>
                <c:pt idx="60">
                  <c:v>0.31908101662120913</c:v>
                </c:pt>
                <c:pt idx="61">
                  <c:v>0.32932707617766394</c:v>
                </c:pt>
                <c:pt idx="62">
                  <c:v>0.33969354132899104</c:v>
                </c:pt>
                <c:pt idx="63">
                  <c:v>0.35017694820802475</c:v>
                </c:pt>
                <c:pt idx="64">
                  <c:v>0.36077655643804896</c:v>
                </c:pt>
                <c:pt idx="65">
                  <c:v>0.37149290320115419</c:v>
                </c:pt>
                <c:pt idx="66">
                  <c:v>0.38255321355074023</c:v>
                </c:pt>
                <c:pt idx="67">
                  <c:v>0.39378215021800683</c:v>
                </c:pt>
                <c:pt idx="68">
                  <c:v>0.40516037522626092</c:v>
                </c:pt>
                <c:pt idx="69">
                  <c:v>0.41668217764584348</c:v>
                </c:pt>
                <c:pt idx="70">
                  <c:v>0.42834502084374598</c:v>
                </c:pt>
                <c:pt idx="71">
                  <c:v>0.44018240407334464</c:v>
                </c:pt>
                <c:pt idx="72">
                  <c:v>0.45217448604597693</c:v>
                </c:pt>
                <c:pt idx="73">
                  <c:v>0.46431891073809956</c:v>
                </c:pt>
                <c:pt idx="74">
                  <c:v>0.47661676940634862</c:v>
                </c:pt>
                <c:pt idx="75">
                  <c:v>0.48907024185268555</c:v>
                </c:pt>
                <c:pt idx="76">
                  <c:v>0.50188908986783676</c:v>
                </c:pt>
                <c:pt idx="77">
                  <c:v>0.51491275111671231</c:v>
                </c:pt>
                <c:pt idx="78">
                  <c:v>0.52812490539650536</c:v>
                </c:pt>
                <c:pt idx="79">
                  <c:v>0.54152046518934283</c:v>
                </c:pt>
                <c:pt idx="80">
                  <c:v>0.55509652067940563</c:v>
                </c:pt>
                <c:pt idx="81">
                  <c:v>0.56886215026187636</c:v>
                </c:pt>
                <c:pt idx="82">
                  <c:v>0.58280933499694054</c:v>
                </c:pt>
                <c:pt idx="83">
                  <c:v>0.59693556661492864</c:v>
                </c:pt>
                <c:pt idx="84">
                  <c:v>0.6112376183062298</c:v>
                </c:pt>
                <c:pt idx="85">
                  <c:v>-0.15336421040142004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Données!$B$782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Données!$C$782:$CJ$782</c:f>
              <c:numCache>
                <c:formatCode>0%</c:formatCode>
                <c:ptCount val="86"/>
                <c:pt idx="0">
                  <c:v>0</c:v>
                </c:pt>
                <c:pt idx="1">
                  <c:v>-1.5250061568347267E-6</c:v>
                </c:pt>
                <c:pt idx="2">
                  <c:v>-5.3689246232788937E-6</c:v>
                </c:pt>
                <c:pt idx="3">
                  <c:v>-9.8518440352343783E-6</c:v>
                </c:pt>
                <c:pt idx="4">
                  <c:v>-1.4534463742343095E-5</c:v>
                </c:pt>
                <c:pt idx="5">
                  <c:v>-1.9228489327972547E-5</c:v>
                </c:pt>
                <c:pt idx="6">
                  <c:v>-3.3164772544559489E-5</c:v>
                </c:pt>
                <c:pt idx="7">
                  <c:v>-1.0850255074571458E-2</c:v>
                </c:pt>
                <c:pt idx="8">
                  <c:v>-2.4196381576715966E-2</c:v>
                </c:pt>
                <c:pt idx="9">
                  <c:v>-3.8345285727148209E-2</c:v>
                </c:pt>
                <c:pt idx="10">
                  <c:v>-5.2408703802645923E-2</c:v>
                </c:pt>
                <c:pt idx="11">
                  <c:v>-6.4956778814466362E-2</c:v>
                </c:pt>
                <c:pt idx="12">
                  <c:v>-7.5936602189032434E-2</c:v>
                </c:pt>
                <c:pt idx="13">
                  <c:v>-8.5484261963874875E-2</c:v>
                </c:pt>
                <c:pt idx="14">
                  <c:v>-9.3664764966779945E-2</c:v>
                </c:pt>
                <c:pt idx="15">
                  <c:v>-0.10050598650751956</c:v>
                </c:pt>
                <c:pt idx="16">
                  <c:v>-0.10762063510652507</c:v>
                </c:pt>
                <c:pt idx="17">
                  <c:v>-0.11457491914728903</c:v>
                </c:pt>
                <c:pt idx="18">
                  <c:v>-0.12184366046405198</c:v>
                </c:pt>
                <c:pt idx="19">
                  <c:v>-0.1293320580422147</c:v>
                </c:pt>
                <c:pt idx="20">
                  <c:v>-0.13685724556176507</c:v>
                </c:pt>
                <c:pt idx="21">
                  <c:v>-0.14409393085442601</c:v>
                </c:pt>
                <c:pt idx="22">
                  <c:v>-0.15095512554879253</c:v>
                </c:pt>
                <c:pt idx="23">
                  <c:v>-0.15740751691898575</c:v>
                </c:pt>
                <c:pt idx="24">
                  <c:v>-0.16340868216565019</c:v>
                </c:pt>
                <c:pt idx="25">
                  <c:v>-0.16893021422783472</c:v>
                </c:pt>
                <c:pt idx="26">
                  <c:v>-0.17382070623638313</c:v>
                </c:pt>
                <c:pt idx="27">
                  <c:v>-0.17816464541234994</c:v>
                </c:pt>
                <c:pt idx="28">
                  <c:v>-0.18204181407746789</c:v>
                </c:pt>
                <c:pt idx="29">
                  <c:v>-0.18554909181250923</c:v>
                </c:pt>
                <c:pt idx="30">
                  <c:v>-0.18881300544025018</c:v>
                </c:pt>
                <c:pt idx="31">
                  <c:v>-0.19187160985748603</c:v>
                </c:pt>
                <c:pt idx="32">
                  <c:v>-0.19507699349653432</c:v>
                </c:pt>
                <c:pt idx="33">
                  <c:v>-0.19891792078128542</c:v>
                </c:pt>
                <c:pt idx="34">
                  <c:v>-0.20424215989205977</c:v>
                </c:pt>
                <c:pt idx="35">
                  <c:v>-0.2127671289884292</c:v>
                </c:pt>
                <c:pt idx="36">
                  <c:v>-0.21011805598463104</c:v>
                </c:pt>
                <c:pt idx="37">
                  <c:v>-0.20751402804489119</c:v>
                </c:pt>
                <c:pt idx="38">
                  <c:v>-0.20571514412238662</c:v>
                </c:pt>
                <c:pt idx="39">
                  <c:v>-0.20463038209363157</c:v>
                </c:pt>
                <c:pt idx="40">
                  <c:v>-0.20411301340559371</c:v>
                </c:pt>
                <c:pt idx="41">
                  <c:v>-0.20401482341100038</c:v>
                </c:pt>
                <c:pt idx="42">
                  <c:v>-0.20427505562563553</c:v>
                </c:pt>
                <c:pt idx="43">
                  <c:v>-0.20482741794566026</c:v>
                </c:pt>
                <c:pt idx="44">
                  <c:v>-0.20562147625652283</c:v>
                </c:pt>
                <c:pt idx="45">
                  <c:v>-0.20661842676452088</c:v>
                </c:pt>
                <c:pt idx="46">
                  <c:v>-0.20774185833089032</c:v>
                </c:pt>
                <c:pt idx="47">
                  <c:v>-0.20901796667249398</c:v>
                </c:pt>
                <c:pt idx="48">
                  <c:v>-0.21042241800226447</c:v>
                </c:pt>
                <c:pt idx="49">
                  <c:v>-0.21193808000825901</c:v>
                </c:pt>
                <c:pt idx="50">
                  <c:v>-0.21355101284672062</c:v>
                </c:pt>
                <c:pt idx="51">
                  <c:v>-0.21525084565103109</c:v>
                </c:pt>
                <c:pt idx="52">
                  <c:v>-0.2170574835807017</c:v>
                </c:pt>
                <c:pt idx="53">
                  <c:v>-0.21894872592469358</c:v>
                </c:pt>
                <c:pt idx="54">
                  <c:v>-0.22090636022247193</c:v>
                </c:pt>
                <c:pt idx="55">
                  <c:v>-0.22291884395806977</c:v>
                </c:pt>
                <c:pt idx="56">
                  <c:v>-0.22492850016872429</c:v>
                </c:pt>
                <c:pt idx="57">
                  <c:v>-0.22697174095979986</c:v>
                </c:pt>
                <c:pt idx="58">
                  <c:v>-0.22904544022844853</c:v>
                </c:pt>
                <c:pt idx="59">
                  <c:v>-0.23114536221146292</c:v>
                </c:pt>
                <c:pt idx="60">
                  <c:v>-0.23326757682031046</c:v>
                </c:pt>
                <c:pt idx="61">
                  <c:v>-0.23540363672335912</c:v>
                </c:pt>
                <c:pt idx="62">
                  <c:v>-0.2375592019998663</c:v>
                </c:pt>
                <c:pt idx="63">
                  <c:v>-0.23972918078288699</c:v>
                </c:pt>
                <c:pt idx="64">
                  <c:v>-0.24191103075410783</c:v>
                </c:pt>
                <c:pt idx="65">
                  <c:v>-0.24410289049431852</c:v>
                </c:pt>
                <c:pt idx="66">
                  <c:v>-0.24624716296795229</c:v>
                </c:pt>
                <c:pt idx="67">
                  <c:v>-0.24840207183932081</c:v>
                </c:pt>
                <c:pt idx="68">
                  <c:v>-0.250561283727326</c:v>
                </c:pt>
                <c:pt idx="69">
                  <c:v>-0.25272241277407975</c:v>
                </c:pt>
                <c:pt idx="70">
                  <c:v>-0.2548837882800063</c:v>
                </c:pt>
                <c:pt idx="71">
                  <c:v>-0.25703650516156423</c:v>
                </c:pt>
                <c:pt idx="72">
                  <c:v>-0.25919264244901102</c:v>
                </c:pt>
                <c:pt idx="73">
                  <c:v>-0.26134706067342373</c:v>
                </c:pt>
                <c:pt idx="74">
                  <c:v>-0.26349813971917685</c:v>
                </c:pt>
                <c:pt idx="75">
                  <c:v>-0.26564494008717338</c:v>
                </c:pt>
                <c:pt idx="76">
                  <c:v>-0.26774466937264657</c:v>
                </c:pt>
                <c:pt idx="77">
                  <c:v>-0.26984241391972175</c:v>
                </c:pt>
                <c:pt idx="78">
                  <c:v>-0.27193233101614273</c:v>
                </c:pt>
                <c:pt idx="79">
                  <c:v>-0.27401213807900054</c:v>
                </c:pt>
                <c:pt idx="80">
                  <c:v>-0.27608001978538849</c:v>
                </c:pt>
                <c:pt idx="81">
                  <c:v>-0.27813598400986533</c:v>
                </c:pt>
                <c:pt idx="82">
                  <c:v>-0.28017804950377478</c:v>
                </c:pt>
                <c:pt idx="83">
                  <c:v>-0.2822039148478262</c:v>
                </c:pt>
                <c:pt idx="84">
                  <c:v>-0.28421137406591362</c:v>
                </c:pt>
                <c:pt idx="85">
                  <c:v>2.6273491532826973E-2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Données!$B$779</c:f>
              <c:strCache>
                <c:ptCount val="1"/>
                <c:pt idx="0">
                  <c:v>Production nette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Données!$C$779:$CJ$779</c:f>
              <c:numCache>
                <c:formatCode>0%</c:formatCode>
                <c:ptCount val="86"/>
                <c:pt idx="0">
                  <c:v>0</c:v>
                </c:pt>
                <c:pt idx="1">
                  <c:v>1.3739131471846022E-5</c:v>
                </c:pt>
                <c:pt idx="2">
                  <c:v>2.9343638627610247E-5</c:v>
                </c:pt>
                <c:pt idx="3">
                  <c:v>4.5715202799057053E-5</c:v>
                </c:pt>
                <c:pt idx="4">
                  <c:v>6.2267213807531974E-5</c:v>
                </c:pt>
                <c:pt idx="5">
                  <c:v>7.8543811694808952E-5</c:v>
                </c:pt>
                <c:pt idx="6">
                  <c:v>1.9556935037878809E-4</c:v>
                </c:pt>
                <c:pt idx="7">
                  <c:v>6.8674646325932454E-3</c:v>
                </c:pt>
                <c:pt idx="8">
                  <c:v>1.3115803928661407E-2</c:v>
                </c:pt>
                <c:pt idx="9">
                  <c:v>1.8410651899941843E-2</c:v>
                </c:pt>
                <c:pt idx="10">
                  <c:v>2.4112477168616531E-2</c:v>
                </c:pt>
                <c:pt idx="11">
                  <c:v>2.9271895190478459E-2</c:v>
                </c:pt>
                <c:pt idx="12">
                  <c:v>3.4334910828871301E-2</c:v>
                </c:pt>
                <c:pt idx="13">
                  <c:v>3.9081456448205598E-2</c:v>
                </c:pt>
                <c:pt idx="14">
                  <c:v>4.3362868555220979E-2</c:v>
                </c:pt>
                <c:pt idx="15">
                  <c:v>4.7217849147885849E-2</c:v>
                </c:pt>
                <c:pt idx="16">
                  <c:v>4.5012763339846273E-2</c:v>
                </c:pt>
                <c:pt idx="17">
                  <c:v>4.2806734569190041E-2</c:v>
                </c:pt>
                <c:pt idx="18">
                  <c:v>4.0876502507274148E-2</c:v>
                </c:pt>
                <c:pt idx="19">
                  <c:v>3.9221572680612882E-2</c:v>
                </c:pt>
                <c:pt idx="20">
                  <c:v>3.7739832336675994E-2</c:v>
                </c:pt>
                <c:pt idx="21">
                  <c:v>3.5857809655380102E-2</c:v>
                </c:pt>
                <c:pt idx="22">
                  <c:v>3.3756080056528415E-2</c:v>
                </c:pt>
                <c:pt idx="23">
                  <c:v>3.1419895475447435E-2</c:v>
                </c:pt>
                <c:pt idx="24">
                  <c:v>2.8827765093611957E-2</c:v>
                </c:pt>
                <c:pt idx="25">
                  <c:v>2.5949505957485908E-2</c:v>
                </c:pt>
                <c:pt idx="26">
                  <c:v>2.2473653535530991E-2</c:v>
                </c:pt>
                <c:pt idx="27">
                  <c:v>1.8326586243308851E-2</c:v>
                </c:pt>
                <c:pt idx="28">
                  <c:v>1.3486292347872464E-2</c:v>
                </c:pt>
                <c:pt idx="29">
                  <c:v>7.9220106933199919E-3</c:v>
                </c:pt>
                <c:pt idx="30">
                  <c:v>1.5478371072337183E-3</c:v>
                </c:pt>
                <c:pt idx="31">
                  <c:v>-5.9866701874311534E-3</c:v>
                </c:pt>
                <c:pt idx="32">
                  <c:v>-1.495431079507481E-2</c:v>
                </c:pt>
                <c:pt idx="33">
                  <c:v>-2.5845571114372468E-2</c:v>
                </c:pt>
                <c:pt idx="34">
                  <c:v>-3.9573675094664695E-2</c:v>
                </c:pt>
                <c:pt idx="35">
                  <c:v>-5.8045897667040491E-2</c:v>
                </c:pt>
                <c:pt idx="36">
                  <c:v>-5.9177610486801591E-2</c:v>
                </c:pt>
                <c:pt idx="37">
                  <c:v>-5.7760307211857764E-2</c:v>
                </c:pt>
                <c:pt idx="38">
                  <c:v>-5.549720669348579E-2</c:v>
                </c:pt>
                <c:pt idx="39">
                  <c:v>-5.264865783606576E-2</c:v>
                </c:pt>
                <c:pt idx="40">
                  <c:v>-4.9308275953729663E-2</c:v>
                </c:pt>
                <c:pt idx="41">
                  <c:v>-4.5427840022545185E-2</c:v>
                </c:pt>
                <c:pt idx="42">
                  <c:v>-4.1152819509768679E-2</c:v>
                </c:pt>
                <c:pt idx="43">
                  <c:v>-3.6532118651194323E-2</c:v>
                </c:pt>
                <c:pt idx="44">
                  <c:v>-3.1602086420301712E-2</c:v>
                </c:pt>
                <c:pt idx="45">
                  <c:v>-2.6392798467901879E-2</c:v>
                </c:pt>
                <c:pt idx="46">
                  <c:v>-2.0723749509809264E-2</c:v>
                </c:pt>
                <c:pt idx="47">
                  <c:v>-1.4786212684670841E-2</c:v>
                </c:pt>
                <c:pt idx="48">
                  <c:v>-8.6147608717005442E-3</c:v>
                </c:pt>
                <c:pt idx="49">
                  <c:v>-2.2335916882835205E-3</c:v>
                </c:pt>
                <c:pt idx="50">
                  <c:v>4.3376543653697031E-3</c:v>
                </c:pt>
                <c:pt idx="51">
                  <c:v>1.1353962315558297E-2</c:v>
                </c:pt>
                <c:pt idx="52">
                  <c:v>1.8562668001561144E-2</c:v>
                </c:pt>
                <c:pt idx="53">
                  <c:v>2.5925339437447459E-2</c:v>
                </c:pt>
                <c:pt idx="54">
                  <c:v>3.3441533958250336E-2</c:v>
                </c:pt>
                <c:pt idx="55">
                  <c:v>4.1109546108345052E-2</c:v>
                </c:pt>
                <c:pt idx="56">
                  <c:v>4.9119816120507975E-2</c:v>
                </c:pt>
                <c:pt idx="57">
                  <c:v>5.7296170183186224E-2</c:v>
                </c:pt>
                <c:pt idx="58">
                  <c:v>6.5615339276088092E-2</c:v>
                </c:pt>
                <c:pt idx="59">
                  <c:v>7.4066985969962085E-2</c:v>
                </c:pt>
                <c:pt idx="60">
                  <c:v>8.2645069575645991E-2</c:v>
                </c:pt>
                <c:pt idx="61">
                  <c:v>9.137625750700562E-2</c:v>
                </c:pt>
                <c:pt idx="62">
                  <c:v>0.10023498330017078</c:v>
                </c:pt>
                <c:pt idx="63">
                  <c:v>0.10921926164679263</c:v>
                </c:pt>
                <c:pt idx="64">
                  <c:v>0.11832840619852214</c:v>
                </c:pt>
                <c:pt idx="65">
                  <c:v>0.12756292788857904</c:v>
                </c:pt>
                <c:pt idx="66">
                  <c:v>0.13722141347782424</c:v>
                </c:pt>
                <c:pt idx="67">
                  <c:v>0.14706007709170366</c:v>
                </c:pt>
                <c:pt idx="68">
                  <c:v>0.15706084599118997</c:v>
                </c:pt>
                <c:pt idx="69">
                  <c:v>0.1672174546023828</c:v>
                </c:pt>
                <c:pt idx="70">
                  <c:v>0.17752691185118752</c:v>
                </c:pt>
                <c:pt idx="71">
                  <c:v>0.18803840269180627</c:v>
                </c:pt>
                <c:pt idx="72">
                  <c:v>0.19871313984938133</c:v>
                </c:pt>
                <c:pt idx="73">
                  <c:v>0.20955015729655613</c:v>
                </c:pt>
                <c:pt idx="74">
                  <c:v>0.22054991364138665</c:v>
                </c:pt>
                <c:pt idx="75">
                  <c:v>0.23171394646768673</c:v>
                </c:pt>
                <c:pt idx="76">
                  <c:v>0.24330801342601749</c:v>
                </c:pt>
                <c:pt idx="77">
                  <c:v>0.25511608195633695</c:v>
                </c:pt>
                <c:pt idx="78">
                  <c:v>0.26712305906264033</c:v>
                </c:pt>
                <c:pt idx="79">
                  <c:v>0.27932319755792157</c:v>
                </c:pt>
                <c:pt idx="80">
                  <c:v>0.29171300963988833</c:v>
                </c:pt>
                <c:pt idx="81">
                  <c:v>0.30430030522381779</c:v>
                </c:pt>
                <c:pt idx="82">
                  <c:v>0.31707601207027536</c:v>
                </c:pt>
                <c:pt idx="83">
                  <c:v>0.33003705017348905</c:v>
                </c:pt>
                <c:pt idx="84">
                  <c:v>0.34317897325125912</c:v>
                </c:pt>
                <c:pt idx="85">
                  <c:v>-0.14865146424518993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10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Energie</a:t>
            </a:r>
            <a:r>
              <a:rPr lang="fr-FR" sz="2800" baseline="0"/>
              <a:t> primaire </a:t>
            </a:r>
            <a:r>
              <a:rPr lang="fr-FR" sz="2800"/>
              <a:t>(Mtep)</a:t>
            </a:r>
          </a:p>
        </c:rich>
      </c:tx>
      <c:layout>
        <c:manualLayout>
          <c:xMode val="edge"/>
          <c:yMode val="edge"/>
          <c:x val="0.33123145460476872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2915967471279"/>
          <c:y val="0.12367784346772707"/>
          <c:w val="0.87371455617228178"/>
          <c:h val="0.722357168251125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Données!$B$760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Données!$C$760:$CJ$760</c:f>
              <c:numCache>
                <c:formatCode>0.0%</c:formatCode>
                <c:ptCount val="86"/>
                <c:pt idx="0">
                  <c:v>0</c:v>
                </c:pt>
                <c:pt idx="1">
                  <c:v>-1.8215922304457752E-7</c:v>
                </c:pt>
                <c:pt idx="2">
                  <c:v>-3.773117904806729E-7</c:v>
                </c:pt>
                <c:pt idx="3">
                  <c:v>-5.581907524746793E-7</c:v>
                </c:pt>
                <c:pt idx="4">
                  <c:v>-7.2444690312256609E-7</c:v>
                </c:pt>
                <c:pt idx="5">
                  <c:v>-8.784812540579629E-7</c:v>
                </c:pt>
                <c:pt idx="6">
                  <c:v>-2.3056308456140578E-6</c:v>
                </c:pt>
                <c:pt idx="7">
                  <c:v>2.4100707780643104E-4</c:v>
                </c:pt>
                <c:pt idx="8">
                  <c:v>4.8978827102541653E-4</c:v>
                </c:pt>
                <c:pt idx="9">
                  <c:v>7.1617313926213813E-4</c:v>
                </c:pt>
                <c:pt idx="10">
                  <c:v>9.2675567038652486E-4</c:v>
                </c:pt>
                <c:pt idx="11">
                  <c:v>1.1483299114806399E-3</c:v>
                </c:pt>
                <c:pt idx="12">
                  <c:v>1.3682862587511366E-3</c:v>
                </c:pt>
                <c:pt idx="13">
                  <c:v>1.5826642600714207E-3</c:v>
                </c:pt>
                <c:pt idx="14">
                  <c:v>1.7890796421403969E-3</c:v>
                </c:pt>
                <c:pt idx="15">
                  <c:v>1.9861020327404093E-3</c:v>
                </c:pt>
                <c:pt idx="16">
                  <c:v>2.1107187119497779E-3</c:v>
                </c:pt>
                <c:pt idx="17">
                  <c:v>2.2030239864080379E-3</c:v>
                </c:pt>
                <c:pt idx="18">
                  <c:v>2.2700293268163815E-3</c:v>
                </c:pt>
                <c:pt idx="19">
                  <c:v>2.3164244050705514E-3</c:v>
                </c:pt>
                <c:pt idx="20">
                  <c:v>2.3462665495512926E-3</c:v>
                </c:pt>
                <c:pt idx="21">
                  <c:v>2.3760161273138915E-3</c:v>
                </c:pt>
                <c:pt idx="22">
                  <c:v>2.3973736710821989E-3</c:v>
                </c:pt>
                <c:pt idx="23">
                  <c:v>2.4103353401012922E-3</c:v>
                </c:pt>
                <c:pt idx="24">
                  <c:v>2.4159175691218964E-3</c:v>
                </c:pt>
                <c:pt idx="25">
                  <c:v>2.4151933297265646E-3</c:v>
                </c:pt>
                <c:pt idx="26">
                  <c:v>2.4194895964867792E-3</c:v>
                </c:pt>
                <c:pt idx="27">
                  <c:v>2.4219384395159638E-3</c:v>
                </c:pt>
                <c:pt idx="28">
                  <c:v>2.4215357479100822E-3</c:v>
                </c:pt>
                <c:pt idx="29">
                  <c:v>2.4181493090222263E-3</c:v>
                </c:pt>
                <c:pt idx="30">
                  <c:v>2.4117438247504251E-3</c:v>
                </c:pt>
                <c:pt idx="31">
                  <c:v>2.4121894857035329E-3</c:v>
                </c:pt>
                <c:pt idx="32">
                  <c:v>2.4106551780511657E-3</c:v>
                </c:pt>
                <c:pt idx="33">
                  <c:v>2.4043813150665433E-3</c:v>
                </c:pt>
                <c:pt idx="34">
                  <c:v>2.3902902487985523E-3</c:v>
                </c:pt>
                <c:pt idx="35">
                  <c:v>2.3624596209478872E-3</c:v>
                </c:pt>
                <c:pt idx="36">
                  <c:v>2.3211412773757084E-3</c:v>
                </c:pt>
                <c:pt idx="37">
                  <c:v>2.2743887950064314E-3</c:v>
                </c:pt>
                <c:pt idx="38">
                  <c:v>2.2231761387739757E-3</c:v>
                </c:pt>
                <c:pt idx="39">
                  <c:v>2.1691015265053399E-3</c:v>
                </c:pt>
                <c:pt idx="40">
                  <c:v>2.1136470852833582E-3</c:v>
                </c:pt>
                <c:pt idx="41">
                  <c:v>2.0605481332733573E-3</c:v>
                </c:pt>
                <c:pt idx="42">
                  <c:v>2.0084957175514088E-3</c:v>
                </c:pt>
                <c:pt idx="43">
                  <c:v>1.9579315860835853E-3</c:v>
                </c:pt>
                <c:pt idx="44">
                  <c:v>1.9093066083875547E-3</c:v>
                </c:pt>
                <c:pt idx="45">
                  <c:v>1.862937497923719E-3</c:v>
                </c:pt>
                <c:pt idx="46">
                  <c:v>1.8211527671342979E-3</c:v>
                </c:pt>
                <c:pt idx="47">
                  <c:v>1.7821973040206866E-3</c:v>
                </c:pt>
                <c:pt idx="48">
                  <c:v>1.745952682791311E-3</c:v>
                </c:pt>
                <c:pt idx="49">
                  <c:v>1.7124264874937797E-3</c:v>
                </c:pt>
                <c:pt idx="50">
                  <c:v>1.6816300397530742E-3</c:v>
                </c:pt>
                <c:pt idx="51">
                  <c:v>1.6577078378495452E-3</c:v>
                </c:pt>
                <c:pt idx="52">
                  <c:v>1.6341976994705431E-3</c:v>
                </c:pt>
                <c:pt idx="53">
                  <c:v>1.6112361150977408E-3</c:v>
                </c:pt>
                <c:pt idx="54">
                  <c:v>1.5897446680306936E-3</c:v>
                </c:pt>
                <c:pt idx="55">
                  <c:v>1.5703127213674321E-3</c:v>
                </c:pt>
                <c:pt idx="56">
                  <c:v>1.5577069423084288E-3</c:v>
                </c:pt>
                <c:pt idx="57">
                  <c:v>1.5480091745547701E-3</c:v>
                </c:pt>
                <c:pt idx="58">
                  <c:v>1.540813976888433E-3</c:v>
                </c:pt>
                <c:pt idx="59">
                  <c:v>1.5361099549168289E-3</c:v>
                </c:pt>
                <c:pt idx="60">
                  <c:v>1.5339144443582762E-3</c:v>
                </c:pt>
                <c:pt idx="61">
                  <c:v>1.5338687913654591E-3</c:v>
                </c:pt>
                <c:pt idx="62">
                  <c:v>1.5362869671433133E-3</c:v>
                </c:pt>
                <c:pt idx="63">
                  <c:v>1.5411918641235448E-3</c:v>
                </c:pt>
                <c:pt idx="64">
                  <c:v>1.5485616874331141E-3</c:v>
                </c:pt>
                <c:pt idx="65">
                  <c:v>1.5583674275196752E-3</c:v>
                </c:pt>
                <c:pt idx="66">
                  <c:v>1.573966973790471E-3</c:v>
                </c:pt>
                <c:pt idx="67">
                  <c:v>1.592267302083E-3</c:v>
                </c:pt>
                <c:pt idx="68">
                  <c:v>1.6129164372740226E-3</c:v>
                </c:pt>
                <c:pt idx="69">
                  <c:v>1.6358905738349848E-3</c:v>
                </c:pt>
                <c:pt idx="70">
                  <c:v>1.6612092877495233E-3</c:v>
                </c:pt>
                <c:pt idx="71">
                  <c:v>1.6883392279440957E-3</c:v>
                </c:pt>
                <c:pt idx="72">
                  <c:v>1.7177728318706459E-3</c:v>
                </c:pt>
                <c:pt idx="73">
                  <c:v>1.7495814815768841E-3</c:v>
                </c:pt>
                <c:pt idx="74">
                  <c:v>1.7837725813504418E-3</c:v>
                </c:pt>
                <c:pt idx="75">
                  <c:v>1.8203457654030197E-3</c:v>
                </c:pt>
                <c:pt idx="76">
                  <c:v>1.8620191503426254E-3</c:v>
                </c:pt>
                <c:pt idx="77">
                  <c:v>1.9063497422210959E-3</c:v>
                </c:pt>
                <c:pt idx="78">
                  <c:v>1.9530804776890631E-3</c:v>
                </c:pt>
                <c:pt idx="79">
                  <c:v>2.0022158135776752E-3</c:v>
                </c:pt>
                <c:pt idx="80">
                  <c:v>2.0537948699453153E-3</c:v>
                </c:pt>
                <c:pt idx="81">
                  <c:v>2.1077130970870031E-3</c:v>
                </c:pt>
                <c:pt idx="82">
                  <c:v>2.1641151825924241E-3</c:v>
                </c:pt>
                <c:pt idx="83">
                  <c:v>2.2230498839670436E-3</c:v>
                </c:pt>
                <c:pt idx="84">
                  <c:v>2.2845431953987015E-3</c:v>
                </c:pt>
                <c:pt idx="85">
                  <c:v>1.7885465548749175E-3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Données!$B$761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Données!$C$761:$CJ$761</c:f>
              <c:numCache>
                <c:formatCode>0.0%</c:formatCode>
                <c:ptCount val="86"/>
                <c:pt idx="0">
                  <c:v>0</c:v>
                </c:pt>
                <c:pt idx="1">
                  <c:v>7.0281038162628436E-6</c:v>
                </c:pt>
                <c:pt idx="2">
                  <c:v>1.4247240936274147E-5</c:v>
                </c:pt>
                <c:pt idx="3">
                  <c:v>2.1483233888008391E-5</c:v>
                </c:pt>
                <c:pt idx="4">
                  <c:v>2.8647003852930191E-5</c:v>
                </c:pt>
                <c:pt idx="5">
                  <c:v>3.5678486741051977E-5</c:v>
                </c:pt>
                <c:pt idx="6">
                  <c:v>9.4233044888043319E-5</c:v>
                </c:pt>
                <c:pt idx="7">
                  <c:v>8.8216029870212299E-3</c:v>
                </c:pt>
                <c:pt idx="8">
                  <c:v>1.7329593470421432E-2</c:v>
                </c:pt>
                <c:pt idx="9">
                  <c:v>2.5875073967523581E-2</c:v>
                </c:pt>
                <c:pt idx="10">
                  <c:v>3.4589486518975684E-2</c:v>
                </c:pt>
                <c:pt idx="11">
                  <c:v>4.2707434619905754E-2</c:v>
                </c:pt>
                <c:pt idx="12">
                  <c:v>5.067891848968932E-2</c:v>
                </c:pt>
                <c:pt idx="13">
                  <c:v>5.8517793863584681E-2</c:v>
                </c:pt>
                <c:pt idx="14">
                  <c:v>6.6221233789913028E-2</c:v>
                </c:pt>
                <c:pt idx="15">
                  <c:v>7.3797793896978353E-2</c:v>
                </c:pt>
                <c:pt idx="16">
                  <c:v>7.6154515523359098E-2</c:v>
                </c:pt>
                <c:pt idx="17">
                  <c:v>7.8659048909527046E-2</c:v>
                </c:pt>
                <c:pt idx="18">
                  <c:v>8.139216593672452E-2</c:v>
                </c:pt>
                <c:pt idx="19">
                  <c:v>8.4336349235657984E-2</c:v>
                </c:pt>
                <c:pt idx="20">
                  <c:v>8.744661086315704E-2</c:v>
                </c:pt>
                <c:pt idx="21">
                  <c:v>9.049966996294459E-2</c:v>
                </c:pt>
                <c:pt idx="22">
                  <c:v>9.3593573777325384E-2</c:v>
                </c:pt>
                <c:pt idx="23">
                  <c:v>9.6702400740804106E-2</c:v>
                </c:pt>
                <c:pt idx="24">
                  <c:v>9.9798379537885978E-2</c:v>
                </c:pt>
                <c:pt idx="25">
                  <c:v>0.10285503663767726</c:v>
                </c:pt>
                <c:pt idx="26">
                  <c:v>0.10577687885366853</c:v>
                </c:pt>
                <c:pt idx="27">
                  <c:v>0.10854311135529533</c:v>
                </c:pt>
                <c:pt idx="28">
                  <c:v>0.11113622899454048</c:v>
                </c:pt>
                <c:pt idx="29">
                  <c:v>0.11354092456265272</c:v>
                </c:pt>
                <c:pt idx="30">
                  <c:v>0.11573381740900332</c:v>
                </c:pt>
                <c:pt idx="31">
                  <c:v>0.11763410859433751</c:v>
                </c:pt>
                <c:pt idx="32">
                  <c:v>0.11919308288053387</c:v>
                </c:pt>
                <c:pt idx="33">
                  <c:v>0.12032760234409889</c:v>
                </c:pt>
                <c:pt idx="34">
                  <c:v>0.12089454235077331</c:v>
                </c:pt>
                <c:pt idx="35">
                  <c:v>0.12061293673723182</c:v>
                </c:pt>
                <c:pt idx="36">
                  <c:v>0.12240236065570521</c:v>
                </c:pt>
                <c:pt idx="37">
                  <c:v>0.12508451311793672</c:v>
                </c:pt>
                <c:pt idx="38">
                  <c:v>0.12823682453417967</c:v>
                </c:pt>
                <c:pt idx="39">
                  <c:v>0.13173289887919334</c:v>
                </c:pt>
                <c:pt idx="40">
                  <c:v>0.13549365510862532</c:v>
                </c:pt>
                <c:pt idx="41">
                  <c:v>0.13956391561783971</c:v>
                </c:pt>
                <c:pt idx="42">
                  <c:v>0.1438093403804164</c:v>
                </c:pt>
                <c:pt idx="43">
                  <c:v>0.14819177673333639</c:v>
                </c:pt>
                <c:pt idx="44">
                  <c:v>0.15268668364212779</c:v>
                </c:pt>
                <c:pt idx="45">
                  <c:v>0.15727698864958095</c:v>
                </c:pt>
                <c:pt idx="46">
                  <c:v>0.16211862322317414</c:v>
                </c:pt>
                <c:pt idx="47">
                  <c:v>0.1670549822768122</c:v>
                </c:pt>
                <c:pt idx="48">
                  <c:v>0.17207059866091445</c:v>
                </c:pt>
                <c:pt idx="49">
                  <c:v>0.17715769306275789</c:v>
                </c:pt>
                <c:pt idx="50">
                  <c:v>0.18231125059839498</c:v>
                </c:pt>
                <c:pt idx="51">
                  <c:v>0.18767519065704827</c:v>
                </c:pt>
                <c:pt idx="52">
                  <c:v>0.19312714864159791</c:v>
                </c:pt>
                <c:pt idx="53">
                  <c:v>0.19865455205128194</c:v>
                </c:pt>
                <c:pt idx="54">
                  <c:v>0.20426133764407253</c:v>
                </c:pt>
                <c:pt idx="55">
                  <c:v>0.20994876037246443</c:v>
                </c:pt>
                <c:pt idx="56">
                  <c:v>0.21589520800709547</c:v>
                </c:pt>
                <c:pt idx="57">
                  <c:v>0.22194655071737718</c:v>
                </c:pt>
                <c:pt idx="58">
                  <c:v>0.22808920166941957</c:v>
                </c:pt>
                <c:pt idx="59">
                  <c:v>0.2343192885556438</c:v>
                </c:pt>
                <c:pt idx="60">
                  <c:v>0.24063572546451065</c:v>
                </c:pt>
                <c:pt idx="61">
                  <c:v>0.24705805231306258</c:v>
                </c:pt>
                <c:pt idx="62">
                  <c:v>0.25356916935301144</c:v>
                </c:pt>
                <c:pt idx="63">
                  <c:v>0.26017120820357237</c:v>
                </c:pt>
                <c:pt idx="64">
                  <c:v>0.26686707997711112</c:v>
                </c:pt>
                <c:pt idx="65">
                  <c:v>0.27366025506754288</c:v>
                </c:pt>
                <c:pt idx="66">
                  <c:v>0.28079543618816993</c:v>
                </c:pt>
                <c:pt idx="67">
                  <c:v>0.28806742307739069</c:v>
                </c:pt>
                <c:pt idx="68">
                  <c:v>0.29546636978313795</c:v>
                </c:pt>
                <c:pt idx="69">
                  <c:v>0.30299152682824404</c:v>
                </c:pt>
                <c:pt idx="70">
                  <c:v>0.31064407421707646</c:v>
                </c:pt>
                <c:pt idx="71">
                  <c:v>0.31845829413614318</c:v>
                </c:pt>
                <c:pt idx="72">
                  <c:v>0.32640681597007953</c:v>
                </c:pt>
                <c:pt idx="73">
                  <c:v>0.3344923563412659</c:v>
                </c:pt>
                <c:pt idx="74">
                  <c:v>0.34271838268106514</c:v>
                </c:pt>
                <c:pt idx="75">
                  <c:v>0.35108868517492076</c:v>
                </c:pt>
                <c:pt idx="76">
                  <c:v>0.35981815346983764</c:v>
                </c:pt>
                <c:pt idx="77">
                  <c:v>0.3687274966604428</c:v>
                </c:pt>
                <c:pt idx="78">
                  <c:v>0.37780838124054933</c:v>
                </c:pt>
                <c:pt idx="79">
                  <c:v>0.38705997993619512</c:v>
                </c:pt>
                <c:pt idx="80">
                  <c:v>0.39648293523675199</c:v>
                </c:pt>
                <c:pt idx="81">
                  <c:v>0.4060830221164351</c:v>
                </c:pt>
                <c:pt idx="82">
                  <c:v>0.41585904423743042</c:v>
                </c:pt>
                <c:pt idx="83">
                  <c:v>0.42581203463150624</c:v>
                </c:pt>
                <c:pt idx="84">
                  <c:v>0.43594265905331564</c:v>
                </c:pt>
                <c:pt idx="85">
                  <c:v>-6.5449579244835382E-2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Données!$B$762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Données!$C$762:$CJ$762</c:f>
              <c:numCache>
                <c:formatCode>0.0%</c:formatCode>
                <c:ptCount val="86"/>
                <c:pt idx="0">
                  <c:v>0</c:v>
                </c:pt>
                <c:pt idx="1">
                  <c:v>7.5200534280168827E-7</c:v>
                </c:pt>
                <c:pt idx="2">
                  <c:v>1.5615620105543965E-6</c:v>
                </c:pt>
                <c:pt idx="3">
                  <c:v>2.3868495344515538E-6</c:v>
                </c:pt>
                <c:pt idx="4">
                  <c:v>3.2012501117779029E-6</c:v>
                </c:pt>
                <c:pt idx="5">
                  <c:v>3.9940800532961481E-6</c:v>
                </c:pt>
                <c:pt idx="6">
                  <c:v>1.0153907460864294E-5</c:v>
                </c:pt>
                <c:pt idx="7">
                  <c:v>4.363119942907367E-4</c:v>
                </c:pt>
                <c:pt idx="8">
                  <c:v>6.1153284219406061E-4</c:v>
                </c:pt>
                <c:pt idx="9">
                  <c:v>7.0114210281106368E-4</c:v>
                </c:pt>
                <c:pt idx="10">
                  <c:v>7.3116670715975762E-4</c:v>
                </c:pt>
                <c:pt idx="11">
                  <c:v>4.8814372976672477E-4</c:v>
                </c:pt>
                <c:pt idx="12">
                  <c:v>1.4105513374961838E-4</c:v>
                </c:pt>
                <c:pt idx="13">
                  <c:v>-2.6794658505865856E-4</c:v>
                </c:pt>
                <c:pt idx="14">
                  <c:v>-7.1740918456758562E-4</c:v>
                </c:pt>
                <c:pt idx="15">
                  <c:v>-1.1937928765242509E-3</c:v>
                </c:pt>
                <c:pt idx="16">
                  <c:v>-1.3168926813618077E-3</c:v>
                </c:pt>
                <c:pt idx="17">
                  <c:v>-1.3233885322920442E-3</c:v>
                </c:pt>
                <c:pt idx="18">
                  <c:v>-1.2773169108258322E-3</c:v>
                </c:pt>
                <c:pt idx="19">
                  <c:v>-1.2310299262601721E-3</c:v>
                </c:pt>
                <c:pt idx="20">
                  <c:v>-1.2201248144368688E-3</c:v>
                </c:pt>
                <c:pt idx="21">
                  <c:v>-1.3017482689124803E-3</c:v>
                </c:pt>
                <c:pt idx="22">
                  <c:v>-1.4824616845771099E-3</c:v>
                </c:pt>
                <c:pt idx="23">
                  <c:v>-1.7730824260300706E-3</c:v>
                </c:pt>
                <c:pt idx="24">
                  <c:v>-2.1956178690930614E-3</c:v>
                </c:pt>
                <c:pt idx="25">
                  <c:v>-2.7814779264056506E-3</c:v>
                </c:pt>
                <c:pt idx="26">
                  <c:v>-3.5869454120348401E-3</c:v>
                </c:pt>
                <c:pt idx="27">
                  <c:v>-4.6578410602849717E-3</c:v>
                </c:pt>
                <c:pt idx="28">
                  <c:v>-6.0571199540339097E-3</c:v>
                </c:pt>
                <c:pt idx="29">
                  <c:v>-7.8734193885028562E-3</c:v>
                </c:pt>
                <c:pt idx="30">
                  <c:v>-1.0236359079738903E-2</c:v>
                </c:pt>
                <c:pt idx="31">
                  <c:v>-1.3355978641312959E-2</c:v>
                </c:pt>
                <c:pt idx="32">
                  <c:v>-1.7536737789122906E-2</c:v>
                </c:pt>
                <c:pt idx="33">
                  <c:v>-2.3299606621246256E-2</c:v>
                </c:pt>
                <c:pt idx="34">
                  <c:v>-3.1595820374912167E-2</c:v>
                </c:pt>
                <c:pt idx="35">
                  <c:v>-4.4372727828161922E-2</c:v>
                </c:pt>
                <c:pt idx="36">
                  <c:v>-4.59016947744759E-2</c:v>
                </c:pt>
                <c:pt idx="37">
                  <c:v>-4.6112003205741645E-2</c:v>
                </c:pt>
                <c:pt idx="38">
                  <c:v>-4.6123643104842273E-2</c:v>
                </c:pt>
                <c:pt idx="39">
                  <c:v>-4.6064174042257482E-2</c:v>
                </c:pt>
                <c:pt idx="40">
                  <c:v>-4.5947530369355567E-2</c:v>
                </c:pt>
                <c:pt idx="41">
                  <c:v>-4.5768975650721321E-2</c:v>
                </c:pt>
                <c:pt idx="42">
                  <c:v>-4.552915263047979E-2</c:v>
                </c:pt>
                <c:pt idx="43">
                  <c:v>-4.5232560833216653E-2</c:v>
                </c:pt>
                <c:pt idx="44">
                  <c:v>-4.488469840949786E-2</c:v>
                </c:pt>
                <c:pt idx="45">
                  <c:v>-4.4491134407306378E-2</c:v>
                </c:pt>
                <c:pt idx="46">
                  <c:v>-4.4053281832041546E-2</c:v>
                </c:pt>
                <c:pt idx="47">
                  <c:v>-4.3576729333634698E-2</c:v>
                </c:pt>
                <c:pt idx="48">
                  <c:v>-4.3066678294816599E-2</c:v>
                </c:pt>
                <c:pt idx="49">
                  <c:v>-4.2527078016216628E-2</c:v>
                </c:pt>
                <c:pt idx="50">
                  <c:v>-4.1961122692459489E-2</c:v>
                </c:pt>
                <c:pt idx="51">
                  <c:v>-4.1332428802782303E-2</c:v>
                </c:pt>
                <c:pt idx="52">
                  <c:v>-4.0680936705109361E-2</c:v>
                </c:pt>
                <c:pt idx="53">
                  <c:v>-4.0014229887265308E-2</c:v>
                </c:pt>
                <c:pt idx="54">
                  <c:v>-3.9331599597925995E-2</c:v>
                </c:pt>
                <c:pt idx="55">
                  <c:v>-3.8632088807594785E-2</c:v>
                </c:pt>
                <c:pt idx="56">
                  <c:v>-3.7911439307599909E-2</c:v>
                </c:pt>
                <c:pt idx="57">
                  <c:v>-3.7171972703118561E-2</c:v>
                </c:pt>
                <c:pt idx="58">
                  <c:v>-3.6416102101590901E-2</c:v>
                </c:pt>
                <c:pt idx="59">
                  <c:v>-3.5645149448338964E-2</c:v>
                </c:pt>
                <c:pt idx="60">
                  <c:v>-3.4859951938224894E-2</c:v>
                </c:pt>
                <c:pt idx="61">
                  <c:v>-3.4060104952699323E-2</c:v>
                </c:pt>
                <c:pt idx="62">
                  <c:v>-3.3246900907690301E-2</c:v>
                </c:pt>
                <c:pt idx="63">
                  <c:v>-3.242079228253484E-2</c:v>
                </c:pt>
                <c:pt idx="64">
                  <c:v>-3.1582118043239245E-2</c:v>
                </c:pt>
                <c:pt idx="65">
                  <c:v>-3.0731085418914273E-2</c:v>
                </c:pt>
                <c:pt idx="66">
                  <c:v>-2.9858952785932938E-2</c:v>
                </c:pt>
                <c:pt idx="67">
                  <c:v>-2.8971056048925355E-2</c:v>
                </c:pt>
                <c:pt idx="68">
                  <c:v>-2.8069393871773672E-2</c:v>
                </c:pt>
                <c:pt idx="69">
                  <c:v>-2.7154896458216678E-2</c:v>
                </c:pt>
                <c:pt idx="70">
                  <c:v>-2.6228000658578096E-2</c:v>
                </c:pt>
                <c:pt idx="71">
                  <c:v>-2.528749054806512E-2</c:v>
                </c:pt>
                <c:pt idx="72">
                  <c:v>-2.4334614200044936E-2</c:v>
                </c:pt>
                <c:pt idx="73">
                  <c:v>-2.3369649072136255E-2</c:v>
                </c:pt>
                <c:pt idx="74">
                  <c:v>-2.239277965125961E-2</c:v>
                </c:pt>
                <c:pt idx="75">
                  <c:v>-2.1404068704853438E-2</c:v>
                </c:pt>
                <c:pt idx="76">
                  <c:v>-2.0394312823457307E-2</c:v>
                </c:pt>
                <c:pt idx="77">
                  <c:v>-1.9369675479691428E-2</c:v>
                </c:pt>
                <c:pt idx="78">
                  <c:v>-1.8331791660080473E-2</c:v>
                </c:pt>
                <c:pt idx="79">
                  <c:v>-1.7281479650694601E-2</c:v>
                </c:pt>
                <c:pt idx="80">
                  <c:v>-1.6219173312490353E-2</c:v>
                </c:pt>
                <c:pt idx="81">
                  <c:v>-1.5144937569793697E-2</c:v>
                </c:pt>
                <c:pt idx="82">
                  <c:v>-1.4058959596350989E-2</c:v>
                </c:pt>
                <c:pt idx="83">
                  <c:v>-1.2961463492291832E-2</c:v>
                </c:pt>
                <c:pt idx="84">
                  <c:v>-1.1852411877926728E-2</c:v>
                </c:pt>
                <c:pt idx="85">
                  <c:v>-4.6847095211957762E-3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Données!$B$763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Données!$C$763:$CJ$763</c:f>
              <c:numCache>
                <c:formatCode>0.0%</c:formatCode>
                <c:ptCount val="86"/>
                <c:pt idx="0">
                  <c:v>0</c:v>
                </c:pt>
                <c:pt idx="1">
                  <c:v>4.0269718370184178E-6</c:v>
                </c:pt>
                <c:pt idx="2">
                  <c:v>9.1951549527053359E-6</c:v>
                </c:pt>
                <c:pt idx="3">
                  <c:v>1.4907157847666508E-5</c:v>
                </c:pt>
                <c:pt idx="4">
                  <c:v>2.0807445210926789E-5</c:v>
                </c:pt>
                <c:pt idx="5">
                  <c:v>2.6717683482087637E-5</c:v>
                </c:pt>
                <c:pt idx="6">
                  <c:v>6.2219995723068405E-5</c:v>
                </c:pt>
                <c:pt idx="7">
                  <c:v>-3.2162528655204988E-3</c:v>
                </c:pt>
                <c:pt idx="8">
                  <c:v>-6.7331188052366219E-3</c:v>
                </c:pt>
                <c:pt idx="9">
                  <c:v>-1.0770978356908038E-2</c:v>
                </c:pt>
                <c:pt idx="10">
                  <c:v>-1.4618759179852789E-2</c:v>
                </c:pt>
                <c:pt idx="11">
                  <c:v>-1.782896805708541E-2</c:v>
                </c:pt>
                <c:pt idx="12">
                  <c:v>-2.0681076044443015E-2</c:v>
                </c:pt>
                <c:pt idx="13">
                  <c:v>-2.342775530959423E-2</c:v>
                </c:pt>
                <c:pt idx="14">
                  <c:v>-2.6198364778559705E-2</c:v>
                </c:pt>
                <c:pt idx="15">
                  <c:v>-2.8986873040256191E-2</c:v>
                </c:pt>
                <c:pt idx="16">
                  <c:v>-3.2458448666120694E-2</c:v>
                </c:pt>
                <c:pt idx="17">
                  <c:v>-3.6104473906476087E-2</c:v>
                </c:pt>
                <c:pt idx="18">
                  <c:v>-3.9723824509301578E-2</c:v>
                </c:pt>
                <c:pt idx="19">
                  <c:v>-4.3256561284262848E-2</c:v>
                </c:pt>
                <c:pt idx="20">
                  <c:v>-4.6713378014135568E-2</c:v>
                </c:pt>
                <c:pt idx="21">
                  <c:v>-5.0316776151174678E-2</c:v>
                </c:pt>
                <c:pt idx="22">
                  <c:v>-5.4002221186012646E-2</c:v>
                </c:pt>
                <c:pt idx="23">
                  <c:v>-5.774342443487343E-2</c:v>
                </c:pt>
                <c:pt idx="24">
                  <c:v>-6.1509451757666249E-2</c:v>
                </c:pt>
                <c:pt idx="25">
                  <c:v>-6.5272053564433163E-2</c:v>
                </c:pt>
                <c:pt idx="26">
                  <c:v>-6.9169089834912878E-2</c:v>
                </c:pt>
                <c:pt idx="27">
                  <c:v>-7.3216313044340578E-2</c:v>
                </c:pt>
                <c:pt idx="28">
                  <c:v>-7.7364956548056502E-2</c:v>
                </c:pt>
                <c:pt idx="29">
                  <c:v>-8.1552430242017276E-2</c:v>
                </c:pt>
                <c:pt idx="30">
                  <c:v>-8.5720384139675185E-2</c:v>
                </c:pt>
                <c:pt idx="31">
                  <c:v>-8.9920245218000613E-2</c:v>
                </c:pt>
                <c:pt idx="32">
                  <c:v>-9.4084734435445863E-2</c:v>
                </c:pt>
                <c:pt idx="33">
                  <c:v>-9.8112367205669695E-2</c:v>
                </c:pt>
                <c:pt idx="34">
                  <c:v>-0.10183948233505631</c:v>
                </c:pt>
                <c:pt idx="35">
                  <c:v>-0.10497644223729313</c:v>
                </c:pt>
                <c:pt idx="36">
                  <c:v>-0.10622327703815536</c:v>
                </c:pt>
                <c:pt idx="37">
                  <c:v>-0.10730154819285199</c:v>
                </c:pt>
                <c:pt idx="38">
                  <c:v>-0.10830984631421262</c:v>
                </c:pt>
                <c:pt idx="39">
                  <c:v>-0.10922281982013003</c:v>
                </c:pt>
                <c:pt idx="40">
                  <c:v>-0.11001944412557882</c:v>
                </c:pt>
                <c:pt idx="41">
                  <c:v>-0.11068716952145784</c:v>
                </c:pt>
                <c:pt idx="42">
                  <c:v>-0.11122655638287579</c:v>
                </c:pt>
                <c:pt idx="43">
                  <c:v>-0.1116378617938129</c:v>
                </c:pt>
                <c:pt idx="44">
                  <c:v>-0.11192393458308078</c:v>
                </c:pt>
                <c:pt idx="45">
                  <c:v>-0.11209015094345386</c:v>
                </c:pt>
                <c:pt idx="46">
                  <c:v>-0.11211869822966666</c:v>
                </c:pt>
                <c:pt idx="47">
                  <c:v>-0.11203178058207053</c:v>
                </c:pt>
                <c:pt idx="48">
                  <c:v>-0.11184162628987915</c:v>
                </c:pt>
                <c:pt idx="49">
                  <c:v>-0.11155942498077423</c:v>
                </c:pt>
                <c:pt idx="50">
                  <c:v>-0.11119553672951296</c:v>
                </c:pt>
                <c:pt idx="51">
                  <c:v>-0.11070191059273575</c:v>
                </c:pt>
                <c:pt idx="52">
                  <c:v>-0.11014482978180551</c:v>
                </c:pt>
                <c:pt idx="53">
                  <c:v>-0.10953934848737838</c:v>
                </c:pt>
                <c:pt idx="54">
                  <c:v>-0.10888832016809517</c:v>
                </c:pt>
                <c:pt idx="55">
                  <c:v>-0.10819432255422805</c:v>
                </c:pt>
                <c:pt idx="56">
                  <c:v>-0.10745306630236301</c:v>
                </c:pt>
                <c:pt idx="57">
                  <c:v>-0.10667955293828091</c:v>
                </c:pt>
                <c:pt idx="58">
                  <c:v>-0.10588034487938128</c:v>
                </c:pt>
                <c:pt idx="59">
                  <c:v>-0.10506015314558267</c:v>
                </c:pt>
                <c:pt idx="60">
                  <c:v>-0.10422265775714361</c:v>
                </c:pt>
                <c:pt idx="61">
                  <c:v>-0.1033639034825759</c:v>
                </c:pt>
                <c:pt idx="62">
                  <c:v>-0.10248888432580942</c:v>
                </c:pt>
                <c:pt idx="63">
                  <c:v>-0.10160057840865219</c:v>
                </c:pt>
                <c:pt idx="64">
                  <c:v>-0.10070164789756589</c:v>
                </c:pt>
                <c:pt idx="65">
                  <c:v>-9.9794357726453356E-2</c:v>
                </c:pt>
                <c:pt idx="66">
                  <c:v>-9.8849178410217148E-2</c:v>
                </c:pt>
                <c:pt idx="67">
                  <c:v>-9.7887112785763244E-2</c:v>
                </c:pt>
                <c:pt idx="68">
                  <c:v>-9.6913034832890557E-2</c:v>
                </c:pt>
                <c:pt idx="69">
                  <c:v>-9.5930541489190696E-2</c:v>
                </c:pt>
                <c:pt idx="70">
                  <c:v>-9.4942518255689987E-2</c:v>
                </c:pt>
                <c:pt idx="71">
                  <c:v>-9.3939620528789847E-2</c:v>
                </c:pt>
                <c:pt idx="72">
                  <c:v>-9.2928401326094853E-2</c:v>
                </c:pt>
                <c:pt idx="73">
                  <c:v>-9.1911373084087811E-2</c:v>
                </c:pt>
                <c:pt idx="74">
                  <c:v>-9.0890626569032199E-2</c:v>
                </c:pt>
                <c:pt idx="75">
                  <c:v>-8.9867799403455517E-2</c:v>
                </c:pt>
                <c:pt idx="76">
                  <c:v>-8.8816260136410335E-2</c:v>
                </c:pt>
                <c:pt idx="77">
                  <c:v>-8.7754390369987334E-2</c:v>
                </c:pt>
                <c:pt idx="78">
                  <c:v>-8.6686032328098211E-2</c:v>
                </c:pt>
                <c:pt idx="79">
                  <c:v>-8.5614321213897143E-2</c:v>
                </c:pt>
                <c:pt idx="80">
                  <c:v>-8.4542103318464651E-2</c:v>
                </c:pt>
                <c:pt idx="81">
                  <c:v>-8.3467961052823406E-2</c:v>
                </c:pt>
                <c:pt idx="82">
                  <c:v>-8.239761336500967E-2</c:v>
                </c:pt>
                <c:pt idx="83">
                  <c:v>-8.1334459797109154E-2</c:v>
                </c:pt>
                <c:pt idx="84">
                  <c:v>-8.0283432655778364E-2</c:v>
                </c:pt>
                <c:pt idx="85">
                  <c:v>-5.6557164670764062E-2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Données!$B$764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Données!$C$764:$CJ$764</c:f>
              <c:numCache>
                <c:formatCode>0.0%</c:formatCode>
                <c:ptCount val="86"/>
                <c:pt idx="0">
                  <c:v>0</c:v>
                </c:pt>
                <c:pt idx="1">
                  <c:v>2.1861328918685549E-6</c:v>
                </c:pt>
                <c:pt idx="2">
                  <c:v>4.8149333856158587E-6</c:v>
                </c:pt>
                <c:pt idx="3">
                  <c:v>7.57861101567216E-6</c:v>
                </c:pt>
                <c:pt idx="4">
                  <c:v>1.0370820548308269E-5</c:v>
                </c:pt>
                <c:pt idx="5">
                  <c:v>1.3003047432287599E-5</c:v>
                </c:pt>
                <c:pt idx="6">
                  <c:v>3.0988581466395854E-5</c:v>
                </c:pt>
                <c:pt idx="7">
                  <c:v>2.1312968323715614E-3</c:v>
                </c:pt>
                <c:pt idx="8">
                  <c:v>4.4474307930506126E-3</c:v>
                </c:pt>
                <c:pt idx="9">
                  <c:v>6.3739056812949007E-3</c:v>
                </c:pt>
                <c:pt idx="10">
                  <c:v>8.3804770548652468E-3</c:v>
                </c:pt>
                <c:pt idx="11">
                  <c:v>1.0032938403888159E-2</c:v>
                </c:pt>
                <c:pt idx="12">
                  <c:v>1.1468520683838003E-2</c:v>
                </c:pt>
                <c:pt idx="13">
                  <c:v>1.2676390376355859E-2</c:v>
                </c:pt>
                <c:pt idx="14">
                  <c:v>1.3626875860434803E-2</c:v>
                </c:pt>
                <c:pt idx="15">
                  <c:v>1.4336203926292014E-2</c:v>
                </c:pt>
                <c:pt idx="16">
                  <c:v>1.469185851324308E-2</c:v>
                </c:pt>
                <c:pt idx="17">
                  <c:v>1.4994902440928057E-2</c:v>
                </c:pt>
                <c:pt idx="18">
                  <c:v>1.5287362225700173E-2</c:v>
                </c:pt>
                <c:pt idx="19">
                  <c:v>1.556694094374326E-2</c:v>
                </c:pt>
                <c:pt idx="20">
                  <c:v>1.5815059613838112E-2</c:v>
                </c:pt>
                <c:pt idx="21">
                  <c:v>1.593300096201725E-2</c:v>
                </c:pt>
                <c:pt idx="22">
                  <c:v>1.5954448163234873E-2</c:v>
                </c:pt>
                <c:pt idx="23">
                  <c:v>1.5877231647956937E-2</c:v>
                </c:pt>
                <c:pt idx="24">
                  <c:v>1.5699763197424589E-2</c:v>
                </c:pt>
                <c:pt idx="25">
                  <c:v>1.5422011104190647E-2</c:v>
                </c:pt>
                <c:pt idx="26">
                  <c:v>1.5004307886982506E-2</c:v>
                </c:pt>
                <c:pt idx="27">
                  <c:v>1.4456866070025031E-2</c:v>
                </c:pt>
                <c:pt idx="28">
                  <c:v>1.3791421086814817E-2</c:v>
                </c:pt>
                <c:pt idx="29">
                  <c:v>1.3021145485247637E-2</c:v>
                </c:pt>
                <c:pt idx="30">
                  <c:v>1.2156794391378394E-2</c:v>
                </c:pt>
                <c:pt idx="31">
                  <c:v>1.1176911788787143E-2</c:v>
                </c:pt>
                <c:pt idx="32">
                  <c:v>1.0097911830801011E-2</c:v>
                </c:pt>
                <c:pt idx="33">
                  <c:v>8.9298285083409361E-3</c:v>
                </c:pt>
                <c:pt idx="34">
                  <c:v>7.681967427796586E-3</c:v>
                </c:pt>
                <c:pt idx="35">
                  <c:v>6.3610969283060918E-3</c:v>
                </c:pt>
                <c:pt idx="36">
                  <c:v>6.068730282010347E-3</c:v>
                </c:pt>
                <c:pt idx="37">
                  <c:v>6.0077134076690908E-3</c:v>
                </c:pt>
                <c:pt idx="38">
                  <c:v>6.0567769176513558E-3</c:v>
                </c:pt>
                <c:pt idx="39">
                  <c:v>6.1854870756868309E-3</c:v>
                </c:pt>
                <c:pt idx="40">
                  <c:v>6.376754466379312E-3</c:v>
                </c:pt>
                <c:pt idx="41">
                  <c:v>6.6241349226964378E-3</c:v>
                </c:pt>
                <c:pt idx="42">
                  <c:v>6.9143072112155361E-3</c:v>
                </c:pt>
                <c:pt idx="43">
                  <c:v>7.2408471438015019E-3</c:v>
                </c:pt>
                <c:pt idx="44">
                  <c:v>7.5994896594714298E-3</c:v>
                </c:pt>
                <c:pt idx="45">
                  <c:v>7.9870994301424626E-3</c:v>
                </c:pt>
                <c:pt idx="46">
                  <c:v>8.4192874700806716E-3</c:v>
                </c:pt>
                <c:pt idx="47">
                  <c:v>8.8803018981669004E-3</c:v>
                </c:pt>
                <c:pt idx="48">
                  <c:v>9.3663736681431613E-3</c:v>
                </c:pt>
                <c:pt idx="49">
                  <c:v>9.8747066694054638E-3</c:v>
                </c:pt>
                <c:pt idx="50">
                  <c:v>1.040299155275254E-2</c:v>
                </c:pt>
                <c:pt idx="51">
                  <c:v>1.0967663250586826E-2</c:v>
                </c:pt>
                <c:pt idx="52">
                  <c:v>1.155567665604256E-2</c:v>
                </c:pt>
                <c:pt idx="53">
                  <c:v>1.216184770977331E-2</c:v>
                </c:pt>
                <c:pt idx="54">
                  <c:v>1.2782954475611608E-2</c:v>
                </c:pt>
                <c:pt idx="55">
                  <c:v>1.3417023151109993E-2</c:v>
                </c:pt>
                <c:pt idx="56">
                  <c:v>1.4072807982798901E-2</c:v>
                </c:pt>
                <c:pt idx="57">
                  <c:v>1.473937301591955E-2</c:v>
                </c:pt>
                <c:pt idx="58">
                  <c:v>1.5414946554970107E-2</c:v>
                </c:pt>
                <c:pt idx="59">
                  <c:v>1.6098453689627285E-2</c:v>
                </c:pt>
                <c:pt idx="60">
                  <c:v>1.6789109527899332E-2</c:v>
                </c:pt>
                <c:pt idx="61">
                  <c:v>1.7490440378673491E-2</c:v>
                </c:pt>
                <c:pt idx="62">
                  <c:v>1.8199459959321033E-2</c:v>
                </c:pt>
                <c:pt idx="63">
                  <c:v>1.8915343717046011E-2</c:v>
                </c:pt>
                <c:pt idx="64">
                  <c:v>1.9637447926233963E-2</c:v>
                </c:pt>
                <c:pt idx="65">
                  <c:v>2.0365289629221038E-2</c:v>
                </c:pt>
                <c:pt idx="66">
                  <c:v>2.1122343529640548E-2</c:v>
                </c:pt>
                <c:pt idx="67">
                  <c:v>2.1889555009878898E-2</c:v>
                </c:pt>
                <c:pt idx="68">
                  <c:v>2.266493235859654E-2</c:v>
                </c:pt>
                <c:pt idx="69">
                  <c:v>2.3447166598495994E-2</c:v>
                </c:pt>
                <c:pt idx="70">
                  <c:v>2.4235286895437559E-2</c:v>
                </c:pt>
                <c:pt idx="71">
                  <c:v>2.5035153658035901E-2</c:v>
                </c:pt>
                <c:pt idx="72">
                  <c:v>2.5842026576426449E-2</c:v>
                </c:pt>
                <c:pt idx="73">
                  <c:v>2.6654936038922321E-2</c:v>
                </c:pt>
                <c:pt idx="74">
                  <c:v>2.7473156419237147E-2</c:v>
                </c:pt>
                <c:pt idx="75">
                  <c:v>2.8296172874547831E-2</c:v>
                </c:pt>
                <c:pt idx="76">
                  <c:v>2.9144781535792877E-2</c:v>
                </c:pt>
                <c:pt idx="77">
                  <c:v>3.0001859937865152E-2</c:v>
                </c:pt>
                <c:pt idx="78">
                  <c:v>3.0865708889423169E-2</c:v>
                </c:pt>
                <c:pt idx="79">
                  <c:v>3.1735108261009115E-2</c:v>
                </c:pt>
                <c:pt idx="80">
                  <c:v>3.2609055782562013E-2</c:v>
                </c:pt>
                <c:pt idx="81">
                  <c:v>3.348860224085743E-2</c:v>
                </c:pt>
                <c:pt idx="82">
                  <c:v>3.4371279967987042E-2</c:v>
                </c:pt>
                <c:pt idx="83">
                  <c:v>3.5256303789508815E-2</c:v>
                </c:pt>
                <c:pt idx="84">
                  <c:v>3.6142826576872573E-2</c:v>
                </c:pt>
                <c:pt idx="85">
                  <c:v>-2.255768273587648E-2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Données!$B$759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Données!$C$759:$CJ$759</c:f>
              <c:numCache>
                <c:formatCode>0.0%</c:formatCode>
                <c:ptCount val="86"/>
                <c:pt idx="0">
                  <c:v>0</c:v>
                </c:pt>
                <c:pt idx="1">
                  <c:v>1.3811041045252992E-5</c:v>
                </c:pt>
                <c:pt idx="2">
                  <c:v>2.9441484325154477E-5</c:v>
                </c:pt>
                <c:pt idx="3">
                  <c:v>4.579721151931615E-5</c:v>
                </c:pt>
                <c:pt idx="4">
                  <c:v>6.230172732824002E-5</c:v>
                </c:pt>
                <c:pt idx="5">
                  <c:v>7.8514331205203902E-5</c:v>
                </c:pt>
                <c:pt idx="6">
                  <c:v>1.9529007743757099E-4</c:v>
                </c:pt>
                <c:pt idx="7">
                  <c:v>8.4139658562898401E-3</c:v>
                </c:pt>
                <c:pt idx="8">
                  <c:v>1.6145226347266783E-2</c:v>
                </c:pt>
                <c:pt idx="9">
                  <c:v>2.2895316448671155E-2</c:v>
                </c:pt>
                <c:pt idx="10">
                  <c:v>3.0009126708783196E-2</c:v>
                </c:pt>
                <c:pt idx="11">
                  <c:v>3.6547878827550617E-2</c:v>
                </c:pt>
                <c:pt idx="12">
                  <c:v>4.2975704842174167E-2</c:v>
                </c:pt>
                <c:pt idx="13">
                  <c:v>4.908114657056295E-2</c:v>
                </c:pt>
                <c:pt idx="14">
                  <c:v>5.4721415253623729E-2</c:v>
                </c:pt>
                <c:pt idx="15">
                  <c:v>5.9939433525822761E-2</c:v>
                </c:pt>
                <c:pt idx="16">
                  <c:v>5.918175118067448E-2</c:v>
                </c:pt>
                <c:pt idx="17">
                  <c:v>5.8429113153029455E-2</c:v>
                </c:pt>
                <c:pt idx="18">
                  <c:v>5.7948416043440698E-2</c:v>
                </c:pt>
                <c:pt idx="19">
                  <c:v>5.7732123672088909E-2</c:v>
                </c:pt>
                <c:pt idx="20">
                  <c:v>5.7674434144358688E-2</c:v>
                </c:pt>
                <c:pt idx="21">
                  <c:v>5.7190162864967808E-2</c:v>
                </c:pt>
                <c:pt idx="22">
                  <c:v>5.6460712307808247E-2</c:v>
                </c:pt>
                <c:pt idx="23">
                  <c:v>5.5473461278264136E-2</c:v>
                </c:pt>
                <c:pt idx="24">
                  <c:v>5.420899023516923E-2</c:v>
                </c:pt>
                <c:pt idx="25">
                  <c:v>5.2638709087349911E-2</c:v>
                </c:pt>
                <c:pt idx="26">
                  <c:v>5.0444641007314939E-2</c:v>
                </c:pt>
                <c:pt idx="27">
                  <c:v>4.7547761617469542E-2</c:v>
                </c:pt>
                <c:pt idx="28">
                  <c:v>4.3927109820696586E-2</c:v>
                </c:pt>
                <c:pt idx="29">
                  <c:v>3.9554370230710845E-2</c:v>
                </c:pt>
                <c:pt idx="30">
                  <c:v>3.4345612426333716E-2</c:v>
                </c:pt>
                <c:pt idx="31">
                  <c:v>2.7946985989936834E-2</c:v>
                </c:pt>
                <c:pt idx="32">
                  <c:v>2.0080177804097765E-2</c:v>
                </c:pt>
                <c:pt idx="33">
                  <c:v>1.0249838288151292E-2</c:v>
                </c:pt>
                <c:pt idx="34">
                  <c:v>-2.4685026467939908E-3</c:v>
                </c:pt>
                <c:pt idx="35">
                  <c:v>-2.0012676790517769E-2</c:v>
                </c:pt>
                <c:pt idx="36">
                  <c:v>-2.1332740134475947E-2</c:v>
                </c:pt>
                <c:pt idx="37">
                  <c:v>-2.0046936117786296E-2</c:v>
                </c:pt>
                <c:pt idx="38">
                  <c:v>-1.7916711630334925E-2</c:v>
                </c:pt>
                <c:pt idx="39">
                  <c:v>-1.5199506518295713E-2</c:v>
                </c:pt>
                <c:pt idx="40">
                  <c:v>-1.1982918005300713E-2</c:v>
                </c:pt>
                <c:pt idx="41">
                  <c:v>-8.2075466113364914E-3</c:v>
                </c:pt>
                <c:pt idx="42">
                  <c:v>-4.0235655735268994E-3</c:v>
                </c:pt>
                <c:pt idx="43">
                  <c:v>5.2013285000218623E-4</c:v>
                </c:pt>
                <c:pt idx="44">
                  <c:v>5.3868468783648815E-3</c:v>
                </c:pt>
                <c:pt idx="45">
                  <c:v>1.054574043161538E-2</c:v>
                </c:pt>
                <c:pt idx="46">
                  <c:v>1.6187083229111554E-2</c:v>
                </c:pt>
                <c:pt idx="47">
                  <c:v>2.2108971790532062E-2</c:v>
                </c:pt>
                <c:pt idx="48">
                  <c:v>2.827462035064654E-2</c:v>
                </c:pt>
                <c:pt idx="49">
                  <c:v>3.4658323204046937E-2</c:v>
                </c:pt>
                <c:pt idx="50">
                  <c:v>4.1239212720771024E-2</c:v>
                </c:pt>
                <c:pt idx="51">
                  <c:v>4.8266222467363784E-2</c:v>
                </c:pt>
                <c:pt idx="52">
                  <c:v>5.5491256509421216E-2</c:v>
                </c:pt>
                <c:pt idx="53">
                  <c:v>6.2874057520497795E-2</c:v>
                </c:pt>
                <c:pt idx="54">
                  <c:v>7.0414117460753989E-2</c:v>
                </c:pt>
                <c:pt idx="55">
                  <c:v>7.8109685102507154E-2</c:v>
                </c:pt>
                <c:pt idx="56">
                  <c:v>8.6161217503808452E-2</c:v>
                </c:pt>
                <c:pt idx="57">
                  <c:v>9.4382407131133439E-2</c:v>
                </c:pt>
                <c:pt idx="58">
                  <c:v>0.10274851565752896</c:v>
                </c:pt>
                <c:pt idx="59">
                  <c:v>0.11124854960107089</c:v>
                </c:pt>
                <c:pt idx="60">
                  <c:v>0.11987613971329325</c:v>
                </c:pt>
                <c:pt idx="61">
                  <c:v>0.12865835321301589</c:v>
                </c:pt>
                <c:pt idx="62">
                  <c:v>0.13756913105077162</c:v>
                </c:pt>
                <c:pt idx="63">
                  <c:v>0.14660637312651481</c:v>
                </c:pt>
                <c:pt idx="64">
                  <c:v>0.15576932406246824</c:v>
                </c:pt>
                <c:pt idx="65">
                  <c:v>0.16505846910541044</c:v>
                </c:pt>
                <c:pt idx="66">
                  <c:v>0.17478361549042232</c:v>
                </c:pt>
                <c:pt idx="67">
                  <c:v>0.18469107661629702</c:v>
                </c:pt>
                <c:pt idx="68">
                  <c:v>0.1947617897797278</c:v>
                </c:pt>
                <c:pt idx="69">
                  <c:v>0.20498914646656363</c:v>
                </c:pt>
                <c:pt idx="70">
                  <c:v>0.21537005182642188</c:v>
                </c:pt>
                <c:pt idx="71">
                  <c:v>0.22595467609390174</c:v>
                </c:pt>
                <c:pt idx="72">
                  <c:v>0.23670359947637287</c:v>
                </c:pt>
                <c:pt idx="73">
                  <c:v>0.24761585156808685</c:v>
                </c:pt>
                <c:pt idx="74">
                  <c:v>0.25869190519778473</c:v>
                </c:pt>
                <c:pt idx="75">
                  <c:v>0.26993333535723574</c:v>
                </c:pt>
                <c:pt idx="76">
                  <c:v>0.28161438100828984</c:v>
                </c:pt>
                <c:pt idx="77">
                  <c:v>0.29351164032527333</c:v>
                </c:pt>
                <c:pt idx="78">
                  <c:v>0.30560934689678398</c:v>
                </c:pt>
                <c:pt idx="79">
                  <c:v>0.31790150246295679</c:v>
                </c:pt>
                <c:pt idx="80">
                  <c:v>0.33038450920744333</c:v>
                </c:pt>
                <c:pt idx="81">
                  <c:v>0.3430664389041449</c:v>
                </c:pt>
                <c:pt idx="82">
                  <c:v>0.35593786634676228</c:v>
                </c:pt>
                <c:pt idx="83">
                  <c:v>0.36899546521497917</c:v>
                </c:pt>
                <c:pt idx="84">
                  <c:v>0.38223418422839828</c:v>
                </c:pt>
                <c:pt idx="85">
                  <c:v>-0.14746058975077392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 (Mm2)</a:t>
            </a:r>
          </a:p>
          <a:p>
            <a:pPr>
              <a:defRPr sz="2400"/>
            </a:pPr>
            <a:r>
              <a:rPr lang="fr-FR" sz="1800"/>
              <a:t>Scénario Current policies</a:t>
            </a:r>
          </a:p>
        </c:rich>
      </c:tx>
      <c:layout>
        <c:manualLayout>
          <c:xMode val="edge"/>
          <c:yMode val="edge"/>
          <c:x val="0.3263155740155313"/>
          <c:y val="2.30213086353307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Données!$B$413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Données!$C$413:$CJ$413</c:f>
              <c:numCache>
                <c:formatCode>#,##0</c:formatCode>
                <c:ptCount val="86"/>
                <c:pt idx="0">
                  <c:v>3.476542051</c:v>
                </c:pt>
                <c:pt idx="1">
                  <c:v>9.4329201309999995</c:v>
                </c:pt>
                <c:pt idx="2">
                  <c:v>16.311508790000001</c:v>
                </c:pt>
                <c:pt idx="3">
                  <c:v>23.360849460000001</c:v>
                </c:pt>
                <c:pt idx="4">
                  <c:v>30.431577730000001</c:v>
                </c:pt>
                <c:pt idx="5">
                  <c:v>37.200808960000003</c:v>
                </c:pt>
                <c:pt idx="6">
                  <c:v>43.685920279999998</c:v>
                </c:pt>
                <c:pt idx="7">
                  <c:v>50.443871170000001</c:v>
                </c:pt>
                <c:pt idx="8">
                  <c:v>59.773448520000002</c:v>
                </c:pt>
                <c:pt idx="9">
                  <c:v>72.911293099999995</c:v>
                </c:pt>
                <c:pt idx="10">
                  <c:v>90.427218319999994</c:v>
                </c:pt>
                <c:pt idx="11">
                  <c:v>111.3835722</c:v>
                </c:pt>
                <c:pt idx="12">
                  <c:v>132.80496740000001</c:v>
                </c:pt>
                <c:pt idx="13">
                  <c:v>153.45478120000001</c:v>
                </c:pt>
                <c:pt idx="14">
                  <c:v>172.891842</c:v>
                </c:pt>
                <c:pt idx="15">
                  <c:v>191.02519910000001</c:v>
                </c:pt>
                <c:pt idx="16">
                  <c:v>208.08409019999999</c:v>
                </c:pt>
                <c:pt idx="17">
                  <c:v>224.7556879</c:v>
                </c:pt>
                <c:pt idx="18">
                  <c:v>241.23304189999999</c:v>
                </c:pt>
                <c:pt idx="19">
                  <c:v>257.50087159999998</c:v>
                </c:pt>
                <c:pt idx="20">
                  <c:v>273.47156790000003</c:v>
                </c:pt>
                <c:pt idx="21">
                  <c:v>289.05747509999998</c:v>
                </c:pt>
                <c:pt idx="22">
                  <c:v>304.19918919999998</c:v>
                </c:pt>
                <c:pt idx="23">
                  <c:v>318.83753719999999</c:v>
                </c:pt>
                <c:pt idx="24">
                  <c:v>332.92201599999999</c:v>
                </c:pt>
                <c:pt idx="25">
                  <c:v>346.41524099999998</c:v>
                </c:pt>
                <c:pt idx="26">
                  <c:v>359.30272059999999</c:v>
                </c:pt>
                <c:pt idx="27">
                  <c:v>371.59731399999998</c:v>
                </c:pt>
                <c:pt idx="28">
                  <c:v>383.32921240000002</c:v>
                </c:pt>
                <c:pt idx="29">
                  <c:v>394.54372280000001</c:v>
                </c:pt>
                <c:pt idx="30">
                  <c:v>405.2890137</c:v>
                </c:pt>
                <c:pt idx="31">
                  <c:v>415.60920549999997</c:v>
                </c:pt>
                <c:pt idx="32">
                  <c:v>425.54299509999998</c:v>
                </c:pt>
                <c:pt idx="33">
                  <c:v>435.12080570000001</c:v>
                </c:pt>
                <c:pt idx="34">
                  <c:v>444.37014599999998</c:v>
                </c:pt>
                <c:pt idx="35">
                  <c:v>453.31723410000001</c:v>
                </c:pt>
                <c:pt idx="36">
                  <c:v>462.09985990000001</c:v>
                </c:pt>
                <c:pt idx="37">
                  <c:v>471.14997620000003</c:v>
                </c:pt>
                <c:pt idx="38">
                  <c:v>480.75903299999999</c:v>
                </c:pt>
                <c:pt idx="39">
                  <c:v>491.11527130000002</c:v>
                </c:pt>
                <c:pt idx="40">
                  <c:v>502.24887569999999</c:v>
                </c:pt>
                <c:pt idx="41">
                  <c:v>514.22421510000004</c:v>
                </c:pt>
                <c:pt idx="42">
                  <c:v>527.16003260000002</c:v>
                </c:pt>
                <c:pt idx="43">
                  <c:v>541.19725000000005</c:v>
                </c:pt>
                <c:pt idx="44">
                  <c:v>556.4725234</c:v>
                </c:pt>
                <c:pt idx="45">
                  <c:v>573.10269489999996</c:v>
                </c:pt>
                <c:pt idx="46">
                  <c:v>591.17657250000002</c:v>
                </c:pt>
                <c:pt idx="47">
                  <c:v>610.75025330000005</c:v>
                </c:pt>
                <c:pt idx="48">
                  <c:v>631.84241950000001</c:v>
                </c:pt>
                <c:pt idx="49">
                  <c:v>654.43186600000001</c:v>
                </c:pt>
                <c:pt idx="50">
                  <c:v>678.46444640000004</c:v>
                </c:pt>
                <c:pt idx="51">
                  <c:v>703.89056600000004</c:v>
                </c:pt>
                <c:pt idx="52">
                  <c:v>730.59216179999999</c:v>
                </c:pt>
                <c:pt idx="53">
                  <c:v>758.37133989999995</c:v>
                </c:pt>
                <c:pt idx="54">
                  <c:v>787.07807109999999</c:v>
                </c:pt>
                <c:pt idx="55">
                  <c:v>816.59162930000002</c:v>
                </c:pt>
                <c:pt idx="56">
                  <c:v>846.80985910000004</c:v>
                </c:pt>
                <c:pt idx="57">
                  <c:v>877.64309400000002</c:v>
                </c:pt>
                <c:pt idx="58">
                  <c:v>909.00709170000005</c:v>
                </c:pt>
                <c:pt idx="59">
                  <c:v>940.81973670000002</c:v>
                </c:pt>
                <c:pt idx="60">
                  <c:v>973.00370239999995</c:v>
                </c:pt>
                <c:pt idx="61">
                  <c:v>1005.489746</c:v>
                </c:pt>
                <c:pt idx="62">
                  <c:v>1038.2187980000001</c:v>
                </c:pt>
                <c:pt idx="63">
                  <c:v>1071.1397930000001</c:v>
                </c:pt>
                <c:pt idx="64">
                  <c:v>1104.2102400000001</c:v>
                </c:pt>
                <c:pt idx="65">
                  <c:v>1137.395839</c:v>
                </c:pt>
                <c:pt idx="66">
                  <c:v>1170.669091</c:v>
                </c:pt>
                <c:pt idx="67">
                  <c:v>1204.0067899999999</c:v>
                </c:pt>
                <c:pt idx="68">
                  <c:v>1237.3877480000001</c:v>
                </c:pt>
                <c:pt idx="69">
                  <c:v>1270.788016</c:v>
                </c:pt>
                <c:pt idx="70">
                  <c:v>1304.1832280000001</c:v>
                </c:pt>
                <c:pt idx="71">
                  <c:v>1337.550698</c:v>
                </c:pt>
                <c:pt idx="72">
                  <c:v>1370.8702040000001</c:v>
                </c:pt>
                <c:pt idx="73">
                  <c:v>1404.1268909999999</c:v>
                </c:pt>
                <c:pt idx="74">
                  <c:v>1437.309254</c:v>
                </c:pt>
                <c:pt idx="75">
                  <c:v>1470.4074310000001</c:v>
                </c:pt>
                <c:pt idx="76">
                  <c:v>1503.41095</c:v>
                </c:pt>
                <c:pt idx="77">
                  <c:v>1536.306505</c:v>
                </c:pt>
                <c:pt idx="78">
                  <c:v>1569.079178</c:v>
                </c:pt>
                <c:pt idx="79">
                  <c:v>1601.7088960000001</c:v>
                </c:pt>
                <c:pt idx="80">
                  <c:v>1634.172139</c:v>
                </c:pt>
                <c:pt idx="81">
                  <c:v>1666.442691</c:v>
                </c:pt>
                <c:pt idx="82">
                  <c:v>1698.491706</c:v>
                </c:pt>
                <c:pt idx="83">
                  <c:v>1730.2949189999999</c:v>
                </c:pt>
                <c:pt idx="84">
                  <c:v>1761.8298520000001</c:v>
                </c:pt>
                <c:pt idx="85">
                  <c:v>260.75491970000002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Données!$B$414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Données!$C$414:$CJ$414</c:f>
              <c:numCache>
                <c:formatCode>#,##0</c:formatCode>
                <c:ptCount val="86"/>
                <c:pt idx="0">
                  <c:v>68.80476281</c:v>
                </c:pt>
                <c:pt idx="1">
                  <c:v>74.857003169999999</c:v>
                </c:pt>
                <c:pt idx="2">
                  <c:v>79.992491599999994</c:v>
                </c:pt>
                <c:pt idx="3">
                  <c:v>84.436377309999997</c:v>
                </c:pt>
                <c:pt idx="4">
                  <c:v>88.522202789999994</c:v>
                </c:pt>
                <c:pt idx="5">
                  <c:v>92.396491740000002</c:v>
                </c:pt>
                <c:pt idx="6">
                  <c:v>96.146631920000004</c:v>
                </c:pt>
                <c:pt idx="7">
                  <c:v>99.779789980000004</c:v>
                </c:pt>
                <c:pt idx="8">
                  <c:v>103.47658319999999</c:v>
                </c:pt>
                <c:pt idx="9">
                  <c:v>107.2998875</c:v>
                </c:pt>
                <c:pt idx="10">
                  <c:v>111.2519154</c:v>
                </c:pt>
                <c:pt idx="11">
                  <c:v>115.32131819999999</c:v>
                </c:pt>
                <c:pt idx="12">
                  <c:v>119.4377856</c:v>
                </c:pt>
                <c:pt idx="13">
                  <c:v>123.99809140000001</c:v>
                </c:pt>
                <c:pt idx="14">
                  <c:v>128.59377910000001</c:v>
                </c:pt>
                <c:pt idx="15">
                  <c:v>132.8663377</c:v>
                </c:pt>
                <c:pt idx="16">
                  <c:v>136.8563959</c:v>
                </c:pt>
                <c:pt idx="17">
                  <c:v>140.78886460000001</c:v>
                </c:pt>
                <c:pt idx="18">
                  <c:v>144.79013689999999</c:v>
                </c:pt>
                <c:pt idx="19">
                  <c:v>148.94715249999999</c:v>
                </c:pt>
                <c:pt idx="20">
                  <c:v>153.288971</c:v>
                </c:pt>
                <c:pt idx="21">
                  <c:v>157.76221670000001</c:v>
                </c:pt>
                <c:pt idx="22">
                  <c:v>162.25809419999999</c:v>
                </c:pt>
                <c:pt idx="23">
                  <c:v>166.59889440000001</c:v>
                </c:pt>
                <c:pt idx="24">
                  <c:v>170.6354413</c:v>
                </c:pt>
                <c:pt idx="25">
                  <c:v>174.3068485</c:v>
                </c:pt>
                <c:pt idx="26">
                  <c:v>177.6286996</c:v>
                </c:pt>
                <c:pt idx="27">
                  <c:v>180.64993469999999</c:v>
                </c:pt>
                <c:pt idx="28">
                  <c:v>183.42370919999999</c:v>
                </c:pt>
                <c:pt idx="29">
                  <c:v>185.99750760000001</c:v>
                </c:pt>
                <c:pt idx="30">
                  <c:v>188.41003230000001</c:v>
                </c:pt>
                <c:pt idx="31">
                  <c:v>190.6906209</c:v>
                </c:pt>
                <c:pt idx="32">
                  <c:v>192.86031980000001</c:v>
                </c:pt>
                <c:pt idx="33">
                  <c:v>194.93453790000001</c:v>
                </c:pt>
                <c:pt idx="34">
                  <c:v>196.9255249</c:v>
                </c:pt>
                <c:pt idx="35">
                  <c:v>198.84377380000001</c:v>
                </c:pt>
                <c:pt idx="36">
                  <c:v>200.58408700000001</c:v>
                </c:pt>
                <c:pt idx="37">
                  <c:v>202.3092178</c:v>
                </c:pt>
                <c:pt idx="38">
                  <c:v>204.35497810000001</c:v>
                </c:pt>
                <c:pt idx="39">
                  <c:v>206.1805349</c:v>
                </c:pt>
                <c:pt idx="40">
                  <c:v>207.63464830000001</c:v>
                </c:pt>
                <c:pt idx="41">
                  <c:v>208.6701601</c:v>
                </c:pt>
                <c:pt idx="42">
                  <c:v>209.2360252</c:v>
                </c:pt>
                <c:pt idx="43">
                  <c:v>209.2700423</c:v>
                </c:pt>
                <c:pt idx="44">
                  <c:v>208.70933969999999</c:v>
                </c:pt>
                <c:pt idx="45">
                  <c:v>207.49965639999999</c:v>
                </c:pt>
                <c:pt idx="46">
                  <c:v>205.6344813</c:v>
                </c:pt>
                <c:pt idx="47">
                  <c:v>203.06125940000001</c:v>
                </c:pt>
                <c:pt idx="48">
                  <c:v>199.78354709999999</c:v>
                </c:pt>
                <c:pt idx="49">
                  <c:v>195.8295909</c:v>
                </c:pt>
                <c:pt idx="50">
                  <c:v>191.2485787</c:v>
                </c:pt>
                <c:pt idx="51">
                  <c:v>184.89224770000001</c:v>
                </c:pt>
                <c:pt idx="52">
                  <c:v>178.06200960000001</c:v>
                </c:pt>
                <c:pt idx="53">
                  <c:v>170.8804677</c:v>
                </c:pt>
                <c:pt idx="54">
                  <c:v>163.44894099999999</c:v>
                </c:pt>
                <c:pt idx="55">
                  <c:v>155.85512969999999</c:v>
                </c:pt>
                <c:pt idx="56">
                  <c:v>148.167371</c:v>
                </c:pt>
                <c:pt idx="57">
                  <c:v>140.46617860000001</c:v>
                </c:pt>
                <c:pt idx="58">
                  <c:v>132.81643869999999</c:v>
                </c:pt>
                <c:pt idx="59">
                  <c:v>125.277461</c:v>
                </c:pt>
                <c:pt idx="60">
                  <c:v>117.9014825</c:v>
                </c:pt>
                <c:pt idx="61">
                  <c:v>110.73252239999999</c:v>
                </c:pt>
                <c:pt idx="62">
                  <c:v>103.806208</c:v>
                </c:pt>
                <c:pt idx="63">
                  <c:v>97.150790619999995</c:v>
                </c:pt>
                <c:pt idx="64">
                  <c:v>90.787551019999995</c:v>
                </c:pt>
                <c:pt idx="65">
                  <c:v>84.731516330000005</c:v>
                </c:pt>
                <c:pt idx="66">
                  <c:v>78.992480439999994</c:v>
                </c:pt>
                <c:pt idx="67">
                  <c:v>73.575907119999997</c:v>
                </c:pt>
                <c:pt idx="68">
                  <c:v>68.483787840000005</c:v>
                </c:pt>
                <c:pt idx="69">
                  <c:v>63.715295699999999</c:v>
                </c:pt>
                <c:pt idx="70">
                  <c:v>59.266510449999998</c:v>
                </c:pt>
                <c:pt idx="71">
                  <c:v>55.130513329999999</c:v>
                </c:pt>
                <c:pt idx="72">
                  <c:v>51.297665309999999</c:v>
                </c:pt>
                <c:pt idx="73">
                  <c:v>47.755972790000001</c:v>
                </c:pt>
                <c:pt idx="74">
                  <c:v>44.491847739999997</c:v>
                </c:pt>
                <c:pt idx="75">
                  <c:v>41.490685120000002</c:v>
                </c:pt>
                <c:pt idx="76">
                  <c:v>38.737449599999998</c:v>
                </c:pt>
                <c:pt idx="77">
                  <c:v>36.216780550000003</c:v>
                </c:pt>
                <c:pt idx="78">
                  <c:v>33.91331357</c:v>
                </c:pt>
                <c:pt idx="79">
                  <c:v>31.81184373</c:v>
                </c:pt>
                <c:pt idx="80">
                  <c:v>29.897353219999999</c:v>
                </c:pt>
                <c:pt idx="81">
                  <c:v>28.155253569999999</c:v>
                </c:pt>
                <c:pt idx="82">
                  <c:v>26.571219670000001</c:v>
                </c:pt>
                <c:pt idx="83">
                  <c:v>25.131406139999999</c:v>
                </c:pt>
                <c:pt idx="84">
                  <c:v>23.82265117</c:v>
                </c:pt>
                <c:pt idx="85">
                  <c:v>254.25054700000001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Données!$B$415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Données!$C$415:$CJ$415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422.28189129999998</c:v>
                </c:pt>
                <c:pt idx="2">
                  <c:v>435.13611950000001</c:v>
                </c:pt>
                <c:pt idx="3">
                  <c:v>446.61635369999999</c:v>
                </c:pt>
                <c:pt idx="4">
                  <c:v>457.33629350000001</c:v>
                </c:pt>
                <c:pt idx="5">
                  <c:v>467.56905819999997</c:v>
                </c:pt>
                <c:pt idx="6">
                  <c:v>477.49540100000002</c:v>
                </c:pt>
                <c:pt idx="7">
                  <c:v>487.14986829999998</c:v>
                </c:pt>
                <c:pt idx="8">
                  <c:v>496.920502</c:v>
                </c:pt>
                <c:pt idx="9">
                  <c:v>506.84618089999998</c:v>
                </c:pt>
                <c:pt idx="10">
                  <c:v>516.83963180000001</c:v>
                </c:pt>
                <c:pt idx="11">
                  <c:v>526.6156886</c:v>
                </c:pt>
                <c:pt idx="12">
                  <c:v>535.96825290000004</c:v>
                </c:pt>
                <c:pt idx="13">
                  <c:v>544.43565320000005</c:v>
                </c:pt>
                <c:pt idx="14">
                  <c:v>552.46544449999999</c:v>
                </c:pt>
                <c:pt idx="15">
                  <c:v>560.49120500000004</c:v>
                </c:pt>
                <c:pt idx="16">
                  <c:v>568.57693240000003</c:v>
                </c:pt>
                <c:pt idx="17">
                  <c:v>576.56378129999996</c:v>
                </c:pt>
                <c:pt idx="18">
                  <c:v>584.28326370000002</c:v>
                </c:pt>
                <c:pt idx="19">
                  <c:v>591.5939118</c:v>
                </c:pt>
                <c:pt idx="20">
                  <c:v>598.43057739999995</c:v>
                </c:pt>
                <c:pt idx="21">
                  <c:v>604.82431480000002</c:v>
                </c:pt>
                <c:pt idx="22">
                  <c:v>610.87311520000003</c:v>
                </c:pt>
                <c:pt idx="23">
                  <c:v>616.74096569999995</c:v>
                </c:pt>
                <c:pt idx="24">
                  <c:v>622.572722</c:v>
                </c:pt>
                <c:pt idx="25">
                  <c:v>628.44226830000002</c:v>
                </c:pt>
                <c:pt idx="26">
                  <c:v>634.34862099999998</c:v>
                </c:pt>
                <c:pt idx="27">
                  <c:v>640.24356499999999</c:v>
                </c:pt>
                <c:pt idx="28">
                  <c:v>646.07696090000002</c:v>
                </c:pt>
                <c:pt idx="29">
                  <c:v>651.80934290000005</c:v>
                </c:pt>
                <c:pt idx="30">
                  <c:v>657.42211380000003</c:v>
                </c:pt>
                <c:pt idx="31">
                  <c:v>662.91053250000004</c:v>
                </c:pt>
                <c:pt idx="32">
                  <c:v>668.27530979999995</c:v>
                </c:pt>
                <c:pt idx="33">
                  <c:v>673.52133530000003</c:v>
                </c:pt>
                <c:pt idx="34">
                  <c:v>678.65623040000003</c:v>
                </c:pt>
                <c:pt idx="35">
                  <c:v>683.68977919999998</c:v>
                </c:pt>
                <c:pt idx="36">
                  <c:v>688.29460949999998</c:v>
                </c:pt>
                <c:pt idx="37">
                  <c:v>692.75198839999996</c:v>
                </c:pt>
                <c:pt idx="38">
                  <c:v>696.56929439999999</c:v>
                </c:pt>
                <c:pt idx="39">
                  <c:v>700.12749840000004</c:v>
                </c:pt>
                <c:pt idx="40">
                  <c:v>703.54912460000003</c:v>
                </c:pt>
                <c:pt idx="41">
                  <c:v>706.81603689999997</c:v>
                </c:pt>
                <c:pt idx="42">
                  <c:v>709.86518779999994</c:v>
                </c:pt>
                <c:pt idx="43">
                  <c:v>712.62541729999998</c:v>
                </c:pt>
                <c:pt idx="44">
                  <c:v>715.03040629999998</c:v>
                </c:pt>
                <c:pt idx="45">
                  <c:v>717.02304389999995</c:v>
                </c:pt>
                <c:pt idx="46">
                  <c:v>718.64693799999998</c:v>
                </c:pt>
                <c:pt idx="47">
                  <c:v>719.77366259999997</c:v>
                </c:pt>
                <c:pt idx="48">
                  <c:v>720.37551180000003</c:v>
                </c:pt>
                <c:pt idx="49">
                  <c:v>720.43498780000004</c:v>
                </c:pt>
                <c:pt idx="50">
                  <c:v>719.94301670000004</c:v>
                </c:pt>
                <c:pt idx="51">
                  <c:v>715.55798530000004</c:v>
                </c:pt>
                <c:pt idx="52">
                  <c:v>710.61927909999997</c:v>
                </c:pt>
                <c:pt idx="53">
                  <c:v>705.16342080000004</c:v>
                </c:pt>
                <c:pt idx="54">
                  <c:v>699.2122948</c:v>
                </c:pt>
                <c:pt idx="55">
                  <c:v>692.78045880000002</c:v>
                </c:pt>
                <c:pt idx="56">
                  <c:v>685.85159959999999</c:v>
                </c:pt>
                <c:pt idx="57">
                  <c:v>678.46141469999998</c:v>
                </c:pt>
                <c:pt idx="58">
                  <c:v>670.61972479999997</c:v>
                </c:pt>
                <c:pt idx="59">
                  <c:v>662.33913570000004</c:v>
                </c:pt>
                <c:pt idx="60">
                  <c:v>653.63427300000001</c:v>
                </c:pt>
                <c:pt idx="61">
                  <c:v>644.52031829999999</c:v>
                </c:pt>
                <c:pt idx="62">
                  <c:v>635.01204129999996</c:v>
                </c:pt>
                <c:pt idx="63">
                  <c:v>625.12426540000001</c:v>
                </c:pt>
                <c:pt idx="64">
                  <c:v>614.87123610000003</c:v>
                </c:pt>
                <c:pt idx="65">
                  <c:v>604.26638179999998</c:v>
                </c:pt>
                <c:pt idx="66">
                  <c:v>593.32261140000003</c:v>
                </c:pt>
                <c:pt idx="67">
                  <c:v>582.05240079999999</c:v>
                </c:pt>
                <c:pt idx="68">
                  <c:v>570.46975310000005</c:v>
                </c:pt>
                <c:pt idx="69">
                  <c:v>558.59253839999997</c:v>
                </c:pt>
                <c:pt idx="70">
                  <c:v>546.44122049999999</c:v>
                </c:pt>
                <c:pt idx="71">
                  <c:v>534.03764330000001</c:v>
                </c:pt>
                <c:pt idx="72">
                  <c:v>521.40399079999997</c:v>
                </c:pt>
                <c:pt idx="73">
                  <c:v>508.5609637</c:v>
                </c:pt>
                <c:pt idx="74">
                  <c:v>495.52850919999997</c:v>
                </c:pt>
                <c:pt idx="75">
                  <c:v>482.32647559999998</c:v>
                </c:pt>
                <c:pt idx="76">
                  <c:v>468.97585240000001</c:v>
                </c:pt>
                <c:pt idx="77">
                  <c:v>455.49900509999998</c:v>
                </c:pt>
                <c:pt idx="78">
                  <c:v>441.91972079999999</c:v>
                </c:pt>
                <c:pt idx="79">
                  <c:v>428.26503609999997</c:v>
                </c:pt>
                <c:pt idx="80">
                  <c:v>414.56406930000003</c:v>
                </c:pt>
                <c:pt idx="81">
                  <c:v>400.84774850000002</c:v>
                </c:pt>
                <c:pt idx="82">
                  <c:v>387.14774940000001</c:v>
                </c:pt>
                <c:pt idx="83">
                  <c:v>373.49253249999998</c:v>
                </c:pt>
                <c:pt idx="84">
                  <c:v>359.90873319999997</c:v>
                </c:pt>
                <c:pt idx="85">
                  <c:v>844.16911700000003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Données!$B$416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Données!$C$416:$CJ$416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951.3744504</c:v>
                </c:pt>
                <c:pt idx="2">
                  <c:v>950.19216449999999</c:v>
                </c:pt>
                <c:pt idx="3">
                  <c:v>949.78276049999999</c:v>
                </c:pt>
                <c:pt idx="4">
                  <c:v>949.72706029999995</c:v>
                </c:pt>
                <c:pt idx="5">
                  <c:v>949.39916189999997</c:v>
                </c:pt>
                <c:pt idx="6">
                  <c:v>948.72551429999999</c:v>
                </c:pt>
                <c:pt idx="7">
                  <c:v>948.27137059999995</c:v>
                </c:pt>
                <c:pt idx="8">
                  <c:v>951.78553950000003</c:v>
                </c:pt>
                <c:pt idx="9">
                  <c:v>961.18440429999998</c:v>
                </c:pt>
                <c:pt idx="10">
                  <c:v>976.95272699999998</c:v>
                </c:pt>
                <c:pt idx="11">
                  <c:v>997.06351489999997</c:v>
                </c:pt>
                <c:pt idx="12">
                  <c:v>1017.228472</c:v>
                </c:pt>
                <c:pt idx="13">
                  <c:v>1035.723978</c:v>
                </c:pt>
                <c:pt idx="14">
                  <c:v>1052.0748349999999</c:v>
                </c:pt>
                <c:pt idx="15">
                  <c:v>1066.3233660000001</c:v>
                </c:pt>
                <c:pt idx="16">
                  <c:v>1078.9347789999999</c:v>
                </c:pt>
                <c:pt idx="17">
                  <c:v>1090.8410699999999</c:v>
                </c:pt>
                <c:pt idx="18">
                  <c:v>1102.221065</c:v>
                </c:pt>
                <c:pt idx="19">
                  <c:v>1113.0139650000001</c:v>
                </c:pt>
                <c:pt idx="20">
                  <c:v>1123.1148579999999</c:v>
                </c:pt>
                <c:pt idx="21">
                  <c:v>1132.4452819999999</c:v>
                </c:pt>
                <c:pt idx="22">
                  <c:v>1140.967281</c:v>
                </c:pt>
                <c:pt idx="23">
                  <c:v>1148.6604150000001</c:v>
                </c:pt>
                <c:pt idx="24">
                  <c:v>1155.5343109999999</c:v>
                </c:pt>
                <c:pt idx="25">
                  <c:v>1161.619391</c:v>
                </c:pt>
                <c:pt idx="26">
                  <c:v>1166.960204</c:v>
                </c:pt>
                <c:pt idx="27">
                  <c:v>1171.609676</c:v>
                </c:pt>
                <c:pt idx="28">
                  <c:v>1175.6209229999999</c:v>
                </c:pt>
                <c:pt idx="29">
                  <c:v>1179.048902</c:v>
                </c:pt>
                <c:pt idx="30">
                  <c:v>1181.9435269999999</c:v>
                </c:pt>
                <c:pt idx="31">
                  <c:v>1184.347499</c:v>
                </c:pt>
                <c:pt idx="32">
                  <c:v>1186.2974119999999</c:v>
                </c:pt>
                <c:pt idx="33">
                  <c:v>1187.8224170000001</c:v>
                </c:pt>
                <c:pt idx="34">
                  <c:v>1188.9480779999999</c:v>
                </c:pt>
                <c:pt idx="35">
                  <c:v>1189.6946829999999</c:v>
                </c:pt>
                <c:pt idx="36">
                  <c:v>1190.144088</c:v>
                </c:pt>
                <c:pt idx="37">
                  <c:v>1190.429691</c:v>
                </c:pt>
                <c:pt idx="38">
                  <c:v>1190.4464840000001</c:v>
                </c:pt>
                <c:pt idx="39">
                  <c:v>1190.0194690000001</c:v>
                </c:pt>
                <c:pt idx="40">
                  <c:v>1188.9806779999999</c:v>
                </c:pt>
                <c:pt idx="41">
                  <c:v>1187.1969759999999</c:v>
                </c:pt>
                <c:pt idx="42">
                  <c:v>1184.576227</c:v>
                </c:pt>
                <c:pt idx="43">
                  <c:v>1181.064834</c:v>
                </c:pt>
                <c:pt idx="44">
                  <c:v>1176.6418920000001</c:v>
                </c:pt>
                <c:pt idx="45">
                  <c:v>1171.312283</c:v>
                </c:pt>
                <c:pt idx="46">
                  <c:v>1165.100252</c:v>
                </c:pt>
                <c:pt idx="47">
                  <c:v>1158.0431410000001</c:v>
                </c:pt>
                <c:pt idx="48">
                  <c:v>1150.1879690000001</c:v>
                </c:pt>
                <c:pt idx="49">
                  <c:v>1141.5887270000001</c:v>
                </c:pt>
                <c:pt idx="50">
                  <c:v>1132.302981</c:v>
                </c:pt>
                <c:pt idx="51">
                  <c:v>1122.3704069999999</c:v>
                </c:pt>
                <c:pt idx="52">
                  <c:v>1111.844544</c:v>
                </c:pt>
                <c:pt idx="53">
                  <c:v>1100.7998990000001</c:v>
                </c:pt>
                <c:pt idx="54">
                  <c:v>1089.296748</c:v>
                </c:pt>
                <c:pt idx="55">
                  <c:v>1077.384419</c:v>
                </c:pt>
                <c:pt idx="56">
                  <c:v>1065.1040390000001</c:v>
                </c:pt>
                <c:pt idx="57">
                  <c:v>1052.4907470000001</c:v>
                </c:pt>
                <c:pt idx="58">
                  <c:v>1039.5763360000001</c:v>
                </c:pt>
                <c:pt idx="59">
                  <c:v>1026.390668</c:v>
                </c:pt>
                <c:pt idx="60">
                  <c:v>1012.96154</c:v>
                </c:pt>
                <c:pt idx="61">
                  <c:v>999.31411089999995</c:v>
                </c:pt>
                <c:pt idx="62">
                  <c:v>985.47045649999995</c:v>
                </c:pt>
                <c:pt idx="63">
                  <c:v>971.45028850000006</c:v>
                </c:pt>
                <c:pt idx="64">
                  <c:v>957.2707987</c:v>
                </c:pt>
                <c:pt idx="65">
                  <c:v>942.94673139999998</c:v>
                </c:pt>
                <c:pt idx="66">
                  <c:v>928.49080419999996</c:v>
                </c:pt>
                <c:pt idx="67">
                  <c:v>913.91453539999998</c:v>
                </c:pt>
                <c:pt idx="68">
                  <c:v>899.22877129999995</c:v>
                </c:pt>
                <c:pt idx="69">
                  <c:v>884.44524160000003</c:v>
                </c:pt>
                <c:pt idx="70">
                  <c:v>869.57588740000006</c:v>
                </c:pt>
                <c:pt idx="71">
                  <c:v>854.6321676</c:v>
                </c:pt>
                <c:pt idx="72">
                  <c:v>839.62472649999995</c:v>
                </c:pt>
                <c:pt idx="73">
                  <c:v>824.56222070000001</c:v>
                </c:pt>
                <c:pt idx="74">
                  <c:v>809.45188589999998</c:v>
                </c:pt>
                <c:pt idx="75">
                  <c:v>794.30003969999996</c:v>
                </c:pt>
                <c:pt idx="76">
                  <c:v>779.11289099999999</c:v>
                </c:pt>
                <c:pt idx="77">
                  <c:v>763.89742130000002</c:v>
                </c:pt>
                <c:pt idx="78">
                  <c:v>748.66072750000001</c:v>
                </c:pt>
                <c:pt idx="79">
                  <c:v>733.41131719999998</c:v>
                </c:pt>
                <c:pt idx="80">
                  <c:v>718.15850899999998</c:v>
                </c:pt>
                <c:pt idx="81">
                  <c:v>702.91216440000005</c:v>
                </c:pt>
                <c:pt idx="82">
                  <c:v>687.68261089999999</c:v>
                </c:pt>
                <c:pt idx="83">
                  <c:v>672.47745970000005</c:v>
                </c:pt>
                <c:pt idx="84">
                  <c:v>657.3021043</c:v>
                </c:pt>
                <c:pt idx="85">
                  <c:v>848.71420499999999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Données!$B$417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Données!$C$417:$CJ$417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866.81927599999995</c:v>
                </c:pt>
                <c:pt idx="2">
                  <c:v>856.02747710000006</c:v>
                </c:pt>
                <c:pt idx="3">
                  <c:v>846.02421119999997</c:v>
                </c:pt>
                <c:pt idx="4">
                  <c:v>836.41740619999996</c:v>
                </c:pt>
                <c:pt idx="5">
                  <c:v>827.76595680000003</c:v>
                </c:pt>
                <c:pt idx="6">
                  <c:v>819.88001229999998</c:v>
                </c:pt>
                <c:pt idx="7">
                  <c:v>811.59930340000005</c:v>
                </c:pt>
                <c:pt idx="8">
                  <c:v>796.29919029999996</c:v>
                </c:pt>
                <c:pt idx="9">
                  <c:v>770.78244729999994</c:v>
                </c:pt>
                <c:pt idx="10">
                  <c:v>734.13967070000001</c:v>
                </c:pt>
                <c:pt idx="11">
                  <c:v>689.69165840000005</c:v>
                </c:pt>
                <c:pt idx="12">
                  <c:v>645.03468350000003</c:v>
                </c:pt>
                <c:pt idx="13">
                  <c:v>603.21505139999999</c:v>
                </c:pt>
                <c:pt idx="14">
                  <c:v>565.11225520000005</c:v>
                </c:pt>
                <c:pt idx="15">
                  <c:v>530.69715629999996</c:v>
                </c:pt>
                <c:pt idx="16">
                  <c:v>499.16771510000001</c:v>
                </c:pt>
                <c:pt idx="17">
                  <c:v>468.82643039999999</c:v>
                </c:pt>
                <c:pt idx="18">
                  <c:v>439.32028589999999</c:v>
                </c:pt>
                <c:pt idx="19">
                  <c:v>410.75093500000003</c:v>
                </c:pt>
                <c:pt idx="20">
                  <c:v>383.3219866</c:v>
                </c:pt>
                <c:pt idx="21">
                  <c:v>357.20371710000001</c:v>
                </c:pt>
                <c:pt idx="22">
                  <c:v>332.48427199999998</c:v>
                </c:pt>
                <c:pt idx="23">
                  <c:v>309.23104230000001</c:v>
                </c:pt>
                <c:pt idx="24">
                  <c:v>287.46167220000001</c:v>
                </c:pt>
                <c:pt idx="25">
                  <c:v>267.15153470000001</c:v>
                </c:pt>
                <c:pt idx="26">
                  <c:v>248.24326339999999</c:v>
                </c:pt>
                <c:pt idx="27">
                  <c:v>230.65192149999999</c:v>
                </c:pt>
                <c:pt idx="28">
                  <c:v>214.28665580000001</c:v>
                </c:pt>
                <c:pt idx="29">
                  <c:v>199.0476524</c:v>
                </c:pt>
                <c:pt idx="30">
                  <c:v>184.84161420000001</c:v>
                </c:pt>
                <c:pt idx="31">
                  <c:v>171.58886630000001</c:v>
                </c:pt>
                <c:pt idx="32">
                  <c:v>159.2189352</c:v>
                </c:pt>
                <c:pt idx="33">
                  <c:v>147.6754037</c:v>
                </c:pt>
                <c:pt idx="34">
                  <c:v>136.9073272</c:v>
                </c:pt>
                <c:pt idx="35">
                  <c:v>126.8696418</c:v>
                </c:pt>
                <c:pt idx="36">
                  <c:v>117.3517356</c:v>
                </c:pt>
                <c:pt idx="37">
                  <c:v>107.8777991</c:v>
                </c:pt>
                <c:pt idx="38">
                  <c:v>98.434029679999995</c:v>
                </c:pt>
                <c:pt idx="39">
                  <c:v>89.170651629999995</c:v>
                </c:pt>
                <c:pt idx="40">
                  <c:v>80.259761609999998</c:v>
                </c:pt>
                <c:pt idx="41">
                  <c:v>71.840683330000005</c:v>
                </c:pt>
                <c:pt idx="42">
                  <c:v>64.005553559999996</c:v>
                </c:pt>
                <c:pt idx="43">
                  <c:v>56.803874049999997</c:v>
                </c:pt>
                <c:pt idx="44">
                  <c:v>50.251179380000004</c:v>
                </c:pt>
                <c:pt idx="45">
                  <c:v>44.338086560000001</c:v>
                </c:pt>
                <c:pt idx="46">
                  <c:v>39.038387839999999</c:v>
                </c:pt>
                <c:pt idx="47">
                  <c:v>34.315174589999998</c:v>
                </c:pt>
                <c:pt idx="48">
                  <c:v>30.125648510000001</c:v>
                </c:pt>
                <c:pt idx="49">
                  <c:v>26.42460432</c:v>
                </c:pt>
                <c:pt idx="50">
                  <c:v>23.16657111</c:v>
                </c:pt>
                <c:pt idx="51">
                  <c:v>20.306295280000001</c:v>
                </c:pt>
                <c:pt idx="52">
                  <c:v>17.801877739999998</c:v>
                </c:pt>
                <c:pt idx="53">
                  <c:v>15.61486023</c:v>
                </c:pt>
                <c:pt idx="54">
                  <c:v>13.709070199999999</c:v>
                </c:pt>
                <c:pt idx="55">
                  <c:v>12.05127216</c:v>
                </c:pt>
                <c:pt idx="56">
                  <c:v>10.61136031</c:v>
                </c:pt>
                <c:pt idx="57">
                  <c:v>9.3623449290000007</c:v>
                </c:pt>
                <c:pt idx="58">
                  <c:v>8.2800799170000001</c:v>
                </c:pt>
                <c:pt idx="59">
                  <c:v>7.3431278339999997</c:v>
                </c:pt>
                <c:pt idx="60">
                  <c:v>6.5325131509999999</c:v>
                </c:pt>
                <c:pt idx="61">
                  <c:v>5.8315023110000004</c:v>
                </c:pt>
                <c:pt idx="62">
                  <c:v>5.2253365169999997</c:v>
                </c:pt>
                <c:pt idx="63">
                  <c:v>4.7010518489999997</c:v>
                </c:pt>
                <c:pt idx="64">
                  <c:v>4.2472821769999998</c:v>
                </c:pt>
                <c:pt idx="65">
                  <c:v>3.8540786520000001</c:v>
                </c:pt>
                <c:pt idx="66">
                  <c:v>3.512717973</c:v>
                </c:pt>
                <c:pt idx="67">
                  <c:v>3.2156390429999999</c:v>
                </c:pt>
                <c:pt idx="68">
                  <c:v>2.956203489</c:v>
                </c:pt>
                <c:pt idx="69">
                  <c:v>2.7286184699999998</c:v>
                </c:pt>
                <c:pt idx="70">
                  <c:v>2.5278193039999999</c:v>
                </c:pt>
                <c:pt idx="71">
                  <c:v>2.3493434849999999</c:v>
                </c:pt>
                <c:pt idx="72">
                  <c:v>2.1892731570000001</c:v>
                </c:pt>
                <c:pt idx="73">
                  <c:v>2.0441178729999998</c:v>
                </c:pt>
                <c:pt idx="74">
                  <c:v>1.910725582</c:v>
                </c:pt>
                <c:pt idx="75">
                  <c:v>1.7861916689999999</c:v>
                </c:pt>
                <c:pt idx="76">
                  <c:v>1.6677182699999999</c:v>
                </c:pt>
                <c:pt idx="77">
                  <c:v>1.5526161700000001</c:v>
                </c:pt>
                <c:pt idx="78">
                  <c:v>1.4380473199999999</c:v>
                </c:pt>
                <c:pt idx="79">
                  <c:v>1.320841726</c:v>
                </c:pt>
                <c:pt idx="80">
                  <c:v>1.1971500509999999</c:v>
                </c:pt>
                <c:pt idx="81">
                  <c:v>1.0617342780000001</c:v>
                </c:pt>
                <c:pt idx="82">
                  <c:v>0.90685813550000005</c:v>
                </c:pt>
                <c:pt idx="83">
                  <c:v>0.71908772089999995</c:v>
                </c:pt>
                <c:pt idx="84">
                  <c:v>0.46931688449999998</c:v>
                </c:pt>
                <c:pt idx="85">
                  <c:v>522.17290179999998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Données!$B$418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Données!$C$418:$CJ$418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137.80989009999999</c:v>
                </c:pt>
                <c:pt idx="2">
                  <c:v>135.80167399999999</c:v>
                </c:pt>
                <c:pt idx="3">
                  <c:v>133.87149059999999</c:v>
                </c:pt>
                <c:pt idx="4">
                  <c:v>132.0371609</c:v>
                </c:pt>
                <c:pt idx="5">
                  <c:v>130.28059630000001</c:v>
                </c:pt>
                <c:pt idx="6">
                  <c:v>128.59193149999999</c:v>
                </c:pt>
                <c:pt idx="7">
                  <c:v>126.9813297</c:v>
                </c:pt>
                <c:pt idx="8">
                  <c:v>125.4693135</c:v>
                </c:pt>
                <c:pt idx="9">
                  <c:v>124.0164767</c:v>
                </c:pt>
                <c:pt idx="10">
                  <c:v>122.5882943</c:v>
                </c:pt>
                <c:pt idx="11">
                  <c:v>121.157533</c:v>
                </c:pt>
                <c:pt idx="12">
                  <c:v>119.69713299999999</c:v>
                </c:pt>
                <c:pt idx="13">
                  <c:v>118.2033509</c:v>
                </c:pt>
                <c:pt idx="14">
                  <c:v>116.6816482</c:v>
                </c:pt>
                <c:pt idx="15">
                  <c:v>115.13998309999999</c:v>
                </c:pt>
                <c:pt idx="16">
                  <c:v>113.5864772</c:v>
                </c:pt>
                <c:pt idx="17">
                  <c:v>112.0252108</c:v>
                </c:pt>
                <c:pt idx="18">
                  <c:v>110.45901499999999</c:v>
                </c:pt>
                <c:pt idx="19">
                  <c:v>108.88988929999999</c:v>
                </c:pt>
                <c:pt idx="20">
                  <c:v>107.3194575</c:v>
                </c:pt>
                <c:pt idx="21">
                  <c:v>105.7502949</c:v>
                </c:pt>
                <c:pt idx="22">
                  <c:v>104.1826949</c:v>
                </c:pt>
                <c:pt idx="23">
                  <c:v>102.6176516</c:v>
                </c:pt>
                <c:pt idx="24">
                  <c:v>101.055464</c:v>
                </c:pt>
                <c:pt idx="25">
                  <c:v>99.495776829999997</c:v>
                </c:pt>
                <c:pt idx="26">
                  <c:v>97.938422919999994</c:v>
                </c:pt>
                <c:pt idx="27">
                  <c:v>96.381851699999999</c:v>
                </c:pt>
                <c:pt idx="28">
                  <c:v>94.824256629999994</c:v>
                </c:pt>
                <c:pt idx="29">
                  <c:v>93.263126040000003</c:v>
                </c:pt>
                <c:pt idx="30">
                  <c:v>91.695610270000003</c:v>
                </c:pt>
                <c:pt idx="31">
                  <c:v>90.119560879999995</c:v>
                </c:pt>
                <c:pt idx="32">
                  <c:v>88.532221239999998</c:v>
                </c:pt>
                <c:pt idx="33">
                  <c:v>86.931188079999998</c:v>
                </c:pt>
                <c:pt idx="34">
                  <c:v>85.314025580000006</c:v>
                </c:pt>
                <c:pt idx="35">
                  <c:v>83.678415749999999</c:v>
                </c:pt>
                <c:pt idx="36">
                  <c:v>82.028825740000002</c:v>
                </c:pt>
                <c:pt idx="37">
                  <c:v>80.381310159999998</c:v>
                </c:pt>
                <c:pt idx="38">
                  <c:v>78.738492120000004</c:v>
                </c:pt>
                <c:pt idx="39">
                  <c:v>77.096924540000003</c:v>
                </c:pt>
                <c:pt idx="40">
                  <c:v>75.451216079999995</c:v>
                </c:pt>
                <c:pt idx="41">
                  <c:v>73.796297030000005</c:v>
                </c:pt>
                <c:pt idx="42">
                  <c:v>72.127677059999996</c:v>
                </c:pt>
                <c:pt idx="43">
                  <c:v>70.442010359999998</c:v>
                </c:pt>
                <c:pt idx="44">
                  <c:v>68.737278259999997</c:v>
                </c:pt>
                <c:pt idx="45">
                  <c:v>67.012554199999997</c:v>
                </c:pt>
                <c:pt idx="46">
                  <c:v>65.267940249999995</c:v>
                </c:pt>
                <c:pt idx="47">
                  <c:v>63.504264200000001</c:v>
                </c:pt>
                <c:pt idx="48">
                  <c:v>61.722765320000001</c:v>
                </c:pt>
                <c:pt idx="49">
                  <c:v>59.925102099999997</c:v>
                </c:pt>
                <c:pt idx="50">
                  <c:v>58.11319795</c:v>
                </c:pt>
                <c:pt idx="51">
                  <c:v>56.287568720000003</c:v>
                </c:pt>
                <c:pt idx="52">
                  <c:v>54.450887199999997</c:v>
                </c:pt>
                <c:pt idx="53">
                  <c:v>52.605839570000001</c:v>
                </c:pt>
                <c:pt idx="54">
                  <c:v>50.755120589999997</c:v>
                </c:pt>
                <c:pt idx="55">
                  <c:v>48.901087490000002</c:v>
                </c:pt>
                <c:pt idx="56">
                  <c:v>47.045865769999999</c:v>
                </c:pt>
                <c:pt idx="57">
                  <c:v>45.191728349999998</c:v>
                </c:pt>
                <c:pt idx="58">
                  <c:v>43.340564110000003</c:v>
                </c:pt>
                <c:pt idx="59">
                  <c:v>41.494149530000001</c:v>
                </c:pt>
                <c:pt idx="60">
                  <c:v>39.654130960000003</c:v>
                </c:pt>
                <c:pt idx="61">
                  <c:v>37.822129750000002</c:v>
                </c:pt>
                <c:pt idx="62">
                  <c:v>35.999511200000001</c:v>
                </c:pt>
                <c:pt idx="63">
                  <c:v>34.187529769999998</c:v>
                </c:pt>
                <c:pt idx="64">
                  <c:v>32.387335970000002</c:v>
                </c:pt>
                <c:pt idx="65">
                  <c:v>30.599991920000001</c:v>
                </c:pt>
                <c:pt idx="66">
                  <c:v>28.826313249999998</c:v>
                </c:pt>
                <c:pt idx="67">
                  <c:v>27.067617899999998</c:v>
                </c:pt>
                <c:pt idx="68">
                  <c:v>25.324905139999998</c:v>
                </c:pt>
                <c:pt idx="69">
                  <c:v>23.599153980000001</c:v>
                </c:pt>
                <c:pt idx="70">
                  <c:v>21.89132115</c:v>
                </c:pt>
                <c:pt idx="71">
                  <c:v>20.202185020000002</c:v>
                </c:pt>
                <c:pt idx="72">
                  <c:v>18.53270633</c:v>
                </c:pt>
                <c:pt idx="73">
                  <c:v>16.88387573</c:v>
                </c:pt>
                <c:pt idx="74">
                  <c:v>15.256766560000001</c:v>
                </c:pt>
                <c:pt idx="75">
                  <c:v>13.652591859999999</c:v>
                </c:pt>
                <c:pt idx="76">
                  <c:v>12.072464480000001</c:v>
                </c:pt>
                <c:pt idx="77">
                  <c:v>10.518395760000001</c:v>
                </c:pt>
                <c:pt idx="78">
                  <c:v>8.9926177169999999</c:v>
                </c:pt>
                <c:pt idx="79">
                  <c:v>7.4980272709999998</c:v>
                </c:pt>
                <c:pt idx="80">
                  <c:v>6.0385599049999996</c:v>
                </c:pt>
                <c:pt idx="81">
                  <c:v>4.6194419880000002</c:v>
                </c:pt>
                <c:pt idx="82">
                  <c:v>3.24952284</c:v>
                </c:pt>
                <c:pt idx="83">
                  <c:v>1.9441755979999999</c:v>
                </c:pt>
                <c:pt idx="84">
                  <c:v>0.73588169430000006</c:v>
                </c:pt>
                <c:pt idx="85">
                  <c:v>73.359750599999998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Données!$B$419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Données!$C$419:$CJ$419</c:f>
              <c:numCache>
                <c:formatCode>#,##0</c:formatCode>
                <c:ptCount val="86"/>
                <c:pt idx="0">
                  <c:v>3.874567114</c:v>
                </c:pt>
                <c:pt idx="1">
                  <c:v>3.7175893289999999</c:v>
                </c:pt>
                <c:pt idx="2">
                  <c:v>3.5678393709999998</c:v>
                </c:pt>
                <c:pt idx="3">
                  <c:v>3.4280285780000002</c:v>
                </c:pt>
                <c:pt idx="4">
                  <c:v>3.2989223920000001</c:v>
                </c:pt>
                <c:pt idx="5">
                  <c:v>3.1787680900000002</c:v>
                </c:pt>
                <c:pt idx="6">
                  <c:v>3.0664082439999998</c:v>
                </c:pt>
                <c:pt idx="7">
                  <c:v>2.9619266560000002</c:v>
                </c:pt>
                <c:pt idx="8">
                  <c:v>2.8667196160000001</c:v>
                </c:pt>
                <c:pt idx="9">
                  <c:v>2.7777643759999999</c:v>
                </c:pt>
                <c:pt idx="10">
                  <c:v>2.6927335220000002</c:v>
                </c:pt>
                <c:pt idx="11">
                  <c:v>2.6098767399999998</c:v>
                </c:pt>
                <c:pt idx="12">
                  <c:v>2.527288617</c:v>
                </c:pt>
                <c:pt idx="13">
                  <c:v>2.4449632270000001</c:v>
                </c:pt>
                <c:pt idx="14">
                  <c:v>2.3635013850000002</c:v>
                </c:pt>
                <c:pt idx="15">
                  <c:v>2.2835597000000001</c:v>
                </c:pt>
                <c:pt idx="16">
                  <c:v>2.205715417</c:v>
                </c:pt>
                <c:pt idx="17">
                  <c:v>2.1304272590000002</c:v>
                </c:pt>
                <c:pt idx="18">
                  <c:v>2.0578731810000002</c:v>
                </c:pt>
                <c:pt idx="19">
                  <c:v>1.9880874209999999</c:v>
                </c:pt>
                <c:pt idx="20">
                  <c:v>1.9210406630000001</c:v>
                </c:pt>
                <c:pt idx="21">
                  <c:v>1.856678861</c:v>
                </c:pt>
                <c:pt idx="22">
                  <c:v>1.7948702430000001</c:v>
                </c:pt>
                <c:pt idx="23">
                  <c:v>1.7355302500000001</c:v>
                </c:pt>
                <c:pt idx="24">
                  <c:v>1.6785489280000001</c:v>
                </c:pt>
                <c:pt idx="25">
                  <c:v>1.6237935960000001</c:v>
                </c:pt>
                <c:pt idx="26">
                  <c:v>1.571122562</c:v>
                </c:pt>
                <c:pt idx="27">
                  <c:v>1.5203617739999999</c:v>
                </c:pt>
                <c:pt idx="28">
                  <c:v>1.471339065</c:v>
                </c:pt>
                <c:pt idx="29">
                  <c:v>1.4238654129999999</c:v>
                </c:pt>
                <c:pt idx="30">
                  <c:v>1.37775403</c:v>
                </c:pt>
                <c:pt idx="31">
                  <c:v>1.3328448180000001</c:v>
                </c:pt>
                <c:pt idx="32">
                  <c:v>1.2889855370000001</c:v>
                </c:pt>
                <c:pt idx="33">
                  <c:v>1.246052921</c:v>
                </c:pt>
                <c:pt idx="34">
                  <c:v>1.2039345239999999</c:v>
                </c:pt>
                <c:pt idx="35">
                  <c:v>1.1625315439999999</c:v>
                </c:pt>
                <c:pt idx="36">
                  <c:v>1.1219509009999999</c:v>
                </c:pt>
                <c:pt idx="37">
                  <c:v>1.0826982009999999</c:v>
                </c:pt>
                <c:pt idx="38">
                  <c:v>1.0448187040000001</c:v>
                </c:pt>
                <c:pt idx="39">
                  <c:v>1.0081667240000001</c:v>
                </c:pt>
                <c:pt idx="40">
                  <c:v>0.97254606040000002</c:v>
                </c:pt>
                <c:pt idx="41">
                  <c:v>0.93777533769999999</c:v>
                </c:pt>
                <c:pt idx="42">
                  <c:v>0.90370353699999995</c:v>
                </c:pt>
                <c:pt idx="43">
                  <c:v>0.87022281580000005</c:v>
                </c:pt>
                <c:pt idx="44">
                  <c:v>0.83726849010000004</c:v>
                </c:pt>
                <c:pt idx="45">
                  <c:v>0.80480822090000004</c:v>
                </c:pt>
                <c:pt idx="46">
                  <c:v>0.77283477020000002</c:v>
                </c:pt>
                <c:pt idx="47">
                  <c:v>0.74135727309999999</c:v>
                </c:pt>
                <c:pt idx="48">
                  <c:v>0.71039397419999994</c:v>
                </c:pt>
                <c:pt idx="49">
                  <c:v>0.67996921300000002</c:v>
                </c:pt>
                <c:pt idx="50">
                  <c:v>0.65010902579999996</c:v>
                </c:pt>
                <c:pt idx="51">
                  <c:v>0.62080910879999995</c:v>
                </c:pt>
                <c:pt idx="52">
                  <c:v>0.59209703219999998</c:v>
                </c:pt>
                <c:pt idx="53">
                  <c:v>0.5640067943</c:v>
                </c:pt>
                <c:pt idx="54">
                  <c:v>0.53656631870000004</c:v>
                </c:pt>
                <c:pt idx="55">
                  <c:v>0.50979265689999997</c:v>
                </c:pt>
                <c:pt idx="56">
                  <c:v>0.48369514520000001</c:v>
                </c:pt>
                <c:pt idx="57">
                  <c:v>0.458281681</c:v>
                </c:pt>
                <c:pt idx="58">
                  <c:v>0.43355394600000002</c:v>
                </c:pt>
                <c:pt idx="59">
                  <c:v>0.40951072970000002</c:v>
                </c:pt>
                <c:pt idx="60">
                  <c:v>0.38614797169999998</c:v>
                </c:pt>
                <c:pt idx="61">
                  <c:v>0.36346001179999998</c:v>
                </c:pt>
                <c:pt idx="62">
                  <c:v>0.34143763490000001</c:v>
                </c:pt>
                <c:pt idx="63">
                  <c:v>0.3200700896</c:v>
                </c:pt>
                <c:pt idx="64">
                  <c:v>0.29934540640000001</c:v>
                </c:pt>
                <c:pt idx="65">
                  <c:v>0.27925080689999998</c:v>
                </c:pt>
                <c:pt idx="66">
                  <c:v>0.2597716578</c:v>
                </c:pt>
                <c:pt idx="67">
                  <c:v>0.24089877639999999</c:v>
                </c:pt>
                <c:pt idx="68">
                  <c:v>0.22262050319999999</c:v>
                </c:pt>
                <c:pt idx="69">
                  <c:v>0.20492547150000001</c:v>
                </c:pt>
                <c:pt idx="70">
                  <c:v>0.187802424</c:v>
                </c:pt>
                <c:pt idx="71">
                  <c:v>0.1712387974</c:v>
                </c:pt>
                <c:pt idx="72">
                  <c:v>0.1552238842</c:v>
                </c:pt>
                <c:pt idx="73">
                  <c:v>0.139747444</c:v>
                </c:pt>
                <c:pt idx="74">
                  <c:v>0.124800304</c:v>
                </c:pt>
                <c:pt idx="75">
                  <c:v>0.1103749081</c:v>
                </c:pt>
                <c:pt idx="76">
                  <c:v>9.6463457099999997E-2</c:v>
                </c:pt>
                <c:pt idx="77">
                  <c:v>8.3066056700000002E-2</c:v>
                </c:pt>
                <c:pt idx="78">
                  <c:v>7.0184805700000005E-2</c:v>
                </c:pt>
                <c:pt idx="79">
                  <c:v>5.78272705E-2</c:v>
                </c:pt>
                <c:pt idx="80">
                  <c:v>4.6009201499999999E-2</c:v>
                </c:pt>
                <c:pt idx="81">
                  <c:v>3.47563366E-2</c:v>
                </c:pt>
                <c:pt idx="82">
                  <c:v>2.41221179E-2</c:v>
                </c:pt>
                <c:pt idx="83">
                  <c:v>1.42092899E-2</c:v>
                </c:pt>
                <c:pt idx="84">
                  <c:v>5.2497971100000001E-3</c:v>
                </c:pt>
                <c:pt idx="85">
                  <c:v>0.65234833830000005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ax val="72686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 (Mm2)</a:t>
            </a:r>
          </a:p>
          <a:p>
            <a:pPr>
              <a:defRPr/>
            </a:pPr>
            <a:r>
              <a:rPr lang="fr-FR" sz="1800"/>
              <a:t>Scénario Net Zero 2050</a:t>
            </a:r>
          </a:p>
        </c:rich>
      </c:tx>
      <c:layout>
        <c:manualLayout>
          <c:xMode val="edge"/>
          <c:yMode val="edge"/>
          <c:x val="0.3263155740155313"/>
          <c:y val="1.88356161561797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Données!$B$404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Données!$C$404:$CJ$404</c:f>
              <c:numCache>
                <c:formatCode>#,##0</c:formatCode>
                <c:ptCount val="86"/>
                <c:pt idx="0">
                  <c:v>3.476542051</c:v>
                </c:pt>
                <c:pt idx="1">
                  <c:v>9.4332830080000001</c:v>
                </c:pt>
                <c:pt idx="2">
                  <c:v>16.312610020000001</c:v>
                </c:pt>
                <c:pt idx="3">
                  <c:v>23.362953099999999</c:v>
                </c:pt>
                <c:pt idx="4">
                  <c:v>30.434888449999999</c:v>
                </c:pt>
                <c:pt idx="5">
                  <c:v>37.20542897</c:v>
                </c:pt>
                <c:pt idx="6">
                  <c:v>43.692373259999997</c:v>
                </c:pt>
                <c:pt idx="7">
                  <c:v>50.101694709999997</c:v>
                </c:pt>
                <c:pt idx="8">
                  <c:v>56.56548574</c:v>
                </c:pt>
                <c:pt idx="9">
                  <c:v>63.20887192</c:v>
                </c:pt>
                <c:pt idx="10">
                  <c:v>70.094266050000002</c:v>
                </c:pt>
                <c:pt idx="11">
                  <c:v>77.249641139999994</c:v>
                </c:pt>
                <c:pt idx="12">
                  <c:v>84.681973560000003</c:v>
                </c:pt>
                <c:pt idx="13">
                  <c:v>92.386652510000005</c:v>
                </c:pt>
                <c:pt idx="14">
                  <c:v>100.348823</c:v>
                </c:pt>
                <c:pt idx="15">
                  <c:v>108.545526</c:v>
                </c:pt>
                <c:pt idx="16">
                  <c:v>116.85989170000001</c:v>
                </c:pt>
                <c:pt idx="17">
                  <c:v>125.006218</c:v>
                </c:pt>
                <c:pt idx="18">
                  <c:v>132.84434429999999</c:v>
                </c:pt>
                <c:pt idx="19">
                  <c:v>140.3404452</c:v>
                </c:pt>
                <c:pt idx="20">
                  <c:v>147.51778200000001</c:v>
                </c:pt>
                <c:pt idx="21">
                  <c:v>154.4228813</c:v>
                </c:pt>
                <c:pt idx="22">
                  <c:v>161.1061808</c:v>
                </c:pt>
                <c:pt idx="23">
                  <c:v>167.6134323</c:v>
                </c:pt>
                <c:pt idx="24">
                  <c:v>173.98338419999999</c:v>
                </c:pt>
                <c:pt idx="25">
                  <c:v>180.24820450000001</c:v>
                </c:pt>
                <c:pt idx="26">
                  <c:v>186.4349144</c:v>
                </c:pt>
                <c:pt idx="27">
                  <c:v>192.56677289999999</c:v>
                </c:pt>
                <c:pt idx="28">
                  <c:v>198.66344760000001</c:v>
                </c:pt>
                <c:pt idx="29">
                  <c:v>204.74189419999999</c:v>
                </c:pt>
                <c:pt idx="30">
                  <c:v>210.8167225</c:v>
                </c:pt>
                <c:pt idx="31">
                  <c:v>216.9000715</c:v>
                </c:pt>
                <c:pt idx="32">
                  <c:v>223.0015013</c:v>
                </c:pt>
                <c:pt idx="33">
                  <c:v>229.12775920000001</c:v>
                </c:pt>
                <c:pt idx="34">
                  <c:v>235.28318759999999</c:v>
                </c:pt>
                <c:pt idx="35">
                  <c:v>241.4700737</c:v>
                </c:pt>
                <c:pt idx="36">
                  <c:v>247.6765302</c:v>
                </c:pt>
                <c:pt idx="37">
                  <c:v>253.8774852</c:v>
                </c:pt>
                <c:pt idx="38">
                  <c:v>260.05453199999999</c:v>
                </c:pt>
                <c:pt idx="39">
                  <c:v>266.19785719999999</c:v>
                </c:pt>
                <c:pt idx="40">
                  <c:v>272.30328329999998</c:v>
                </c:pt>
                <c:pt idx="41">
                  <c:v>278.36986059999998</c:v>
                </c:pt>
                <c:pt idx="42">
                  <c:v>284.39842429999999</c:v>
                </c:pt>
                <c:pt idx="43">
                  <c:v>290.38999890000002</c:v>
                </c:pt>
                <c:pt idx="44">
                  <c:v>296.34548180000002</c:v>
                </c:pt>
                <c:pt idx="45">
                  <c:v>302.26551419999998</c:v>
                </c:pt>
                <c:pt idx="46">
                  <c:v>308.15199790000003</c:v>
                </c:pt>
                <c:pt idx="47">
                  <c:v>314.0049252</c:v>
                </c:pt>
                <c:pt idx="48">
                  <c:v>319.8239797</c:v>
                </c:pt>
                <c:pt idx="49">
                  <c:v>325.60835209999999</c:v>
                </c:pt>
                <c:pt idx="50">
                  <c:v>331.35717360000001</c:v>
                </c:pt>
                <c:pt idx="51">
                  <c:v>337.02950759999999</c:v>
                </c:pt>
                <c:pt idx="52">
                  <c:v>342.67123029999999</c:v>
                </c:pt>
                <c:pt idx="53">
                  <c:v>348.27877690000003</c:v>
                </c:pt>
                <c:pt idx="54">
                  <c:v>353.84870760000001</c:v>
                </c:pt>
                <c:pt idx="55">
                  <c:v>359.37914110000003</c:v>
                </c:pt>
                <c:pt idx="56">
                  <c:v>364.86936559999998</c:v>
                </c:pt>
                <c:pt idx="57">
                  <c:v>370.3202569</c:v>
                </c:pt>
                <c:pt idx="58">
                  <c:v>375.73286180000002</c:v>
                </c:pt>
                <c:pt idx="59">
                  <c:v>381.10826070000002</c:v>
                </c:pt>
                <c:pt idx="60">
                  <c:v>386.44739770000001</c:v>
                </c:pt>
                <c:pt idx="61">
                  <c:v>391.7512059</c:v>
                </c:pt>
                <c:pt idx="62">
                  <c:v>397.02074169999997</c:v>
                </c:pt>
                <c:pt idx="63">
                  <c:v>402.25643179999997</c:v>
                </c:pt>
                <c:pt idx="64">
                  <c:v>407.45859799999999</c:v>
                </c:pt>
                <c:pt idx="65">
                  <c:v>412.62764140000002</c:v>
                </c:pt>
                <c:pt idx="66">
                  <c:v>417.76432260000001</c:v>
                </c:pt>
                <c:pt idx="67">
                  <c:v>422.8698071</c:v>
                </c:pt>
                <c:pt idx="68">
                  <c:v>427.9440859</c:v>
                </c:pt>
                <c:pt idx="69">
                  <c:v>432.98689780000001</c:v>
                </c:pt>
                <c:pt idx="70">
                  <c:v>437.99810129999997</c:v>
                </c:pt>
                <c:pt idx="71">
                  <c:v>442.9779178</c:v>
                </c:pt>
                <c:pt idx="72">
                  <c:v>447.92700079999997</c:v>
                </c:pt>
                <c:pt idx="73">
                  <c:v>452.84550730000001</c:v>
                </c:pt>
                <c:pt idx="74">
                  <c:v>457.73358919999998</c:v>
                </c:pt>
                <c:pt idx="75">
                  <c:v>462.59151509999998</c:v>
                </c:pt>
                <c:pt idx="76">
                  <c:v>467.41980580000001</c:v>
                </c:pt>
                <c:pt idx="77">
                  <c:v>472.21921479999997</c:v>
                </c:pt>
                <c:pt idx="78">
                  <c:v>476.98959050000002</c:v>
                </c:pt>
                <c:pt idx="79">
                  <c:v>481.73058509999998</c:v>
                </c:pt>
                <c:pt idx="80">
                  <c:v>486.44193569999999</c:v>
                </c:pt>
                <c:pt idx="81">
                  <c:v>491.12352970000001</c:v>
                </c:pt>
                <c:pt idx="82">
                  <c:v>495.77538449999997</c:v>
                </c:pt>
                <c:pt idx="83">
                  <c:v>500.39768700000002</c:v>
                </c:pt>
                <c:pt idx="84">
                  <c:v>504.99068199999999</c:v>
                </c:pt>
                <c:pt idx="85">
                  <c:v>516.92910310000002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Données!$B$405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Données!$C$405:$CJ$405</c:f>
              <c:numCache>
                <c:formatCode>#,##0</c:formatCode>
                <c:ptCount val="86"/>
                <c:pt idx="0">
                  <c:v>68.80476281</c:v>
                </c:pt>
                <c:pt idx="1">
                  <c:v>74.856824959999997</c:v>
                </c:pt>
                <c:pt idx="2">
                  <c:v>79.992070510000005</c:v>
                </c:pt>
                <c:pt idx="3">
                  <c:v>84.435676520000001</c:v>
                </c:pt>
                <c:pt idx="4">
                  <c:v>88.521191340000001</c:v>
                </c:pt>
                <c:pt idx="5">
                  <c:v>92.395103079999998</c:v>
                </c:pt>
                <c:pt idx="6">
                  <c:v>96.144416939999999</c:v>
                </c:pt>
                <c:pt idx="7">
                  <c:v>99.800824629999994</c:v>
                </c:pt>
                <c:pt idx="8">
                  <c:v>103.3821294</c:v>
                </c:pt>
                <c:pt idx="9">
                  <c:v>106.8990635</c:v>
                </c:pt>
                <c:pt idx="10">
                  <c:v>110.36586079999999</c:v>
                </c:pt>
                <c:pt idx="11">
                  <c:v>113.7981544</c:v>
                </c:pt>
                <c:pt idx="12">
                  <c:v>117.2089132</c:v>
                </c:pt>
                <c:pt idx="13">
                  <c:v>120.60659579999999</c:v>
                </c:pt>
                <c:pt idx="14">
                  <c:v>123.9955587</c:v>
                </c:pt>
                <c:pt idx="15">
                  <c:v>127.3781869</c:v>
                </c:pt>
                <c:pt idx="16">
                  <c:v>130.7509992</c:v>
                </c:pt>
                <c:pt idx="17">
                  <c:v>134.09661990000001</c:v>
                </c:pt>
                <c:pt idx="18">
                  <c:v>137.40432530000001</c:v>
                </c:pt>
                <c:pt idx="19">
                  <c:v>140.6680795</c:v>
                </c:pt>
                <c:pt idx="20">
                  <c:v>143.885795</c:v>
                </c:pt>
                <c:pt idx="21">
                  <c:v>147.05824200000001</c:v>
                </c:pt>
                <c:pt idx="22">
                  <c:v>150.1843834</c:v>
                </c:pt>
                <c:pt idx="23">
                  <c:v>153.26083389999999</c:v>
                </c:pt>
                <c:pt idx="24">
                  <c:v>156.28250299999999</c:v>
                </c:pt>
                <c:pt idx="25">
                  <c:v>159.2455013</c:v>
                </c:pt>
                <c:pt idx="26">
                  <c:v>162.14649539999999</c:v>
                </c:pt>
                <c:pt idx="27">
                  <c:v>164.98003310000001</c:v>
                </c:pt>
                <c:pt idx="28">
                  <c:v>167.74404809999999</c:v>
                </c:pt>
                <c:pt idx="29">
                  <c:v>170.4396519</c:v>
                </c:pt>
                <c:pt idx="30">
                  <c:v>173.07227739999999</c:v>
                </c:pt>
                <c:pt idx="31">
                  <c:v>175.64941680000001</c:v>
                </c:pt>
                <c:pt idx="32">
                  <c:v>178.1773761</c:v>
                </c:pt>
                <c:pt idx="33">
                  <c:v>180.66204060000001</c:v>
                </c:pt>
                <c:pt idx="34">
                  <c:v>183.10906829999999</c:v>
                </c:pt>
                <c:pt idx="35">
                  <c:v>185.5241651</c:v>
                </c:pt>
                <c:pt idx="36">
                  <c:v>187.7976725</c:v>
                </c:pt>
                <c:pt idx="37">
                  <c:v>190.07301409999999</c:v>
                </c:pt>
                <c:pt idx="38">
                  <c:v>192.3554646</c:v>
                </c:pt>
                <c:pt idx="39">
                  <c:v>194.64551130000001</c:v>
                </c:pt>
                <c:pt idx="40">
                  <c:v>196.94363039999999</c:v>
                </c:pt>
                <c:pt idx="41">
                  <c:v>199.25002689999999</c:v>
                </c:pt>
                <c:pt idx="42">
                  <c:v>201.56500840000001</c:v>
                </c:pt>
                <c:pt idx="43">
                  <c:v>203.88893490000001</c:v>
                </c:pt>
                <c:pt idx="44">
                  <c:v>206.22214819999999</c:v>
                </c:pt>
                <c:pt idx="45">
                  <c:v>208.5649842</c:v>
                </c:pt>
                <c:pt idx="46">
                  <c:v>210.94913650000001</c:v>
                </c:pt>
                <c:pt idx="47">
                  <c:v>213.34266249999999</c:v>
                </c:pt>
                <c:pt idx="48">
                  <c:v>215.7458638</c:v>
                </c:pt>
                <c:pt idx="49">
                  <c:v>218.15905789999999</c:v>
                </c:pt>
                <c:pt idx="50">
                  <c:v>220.58258050000001</c:v>
                </c:pt>
                <c:pt idx="51">
                  <c:v>221.8346402</c:v>
                </c:pt>
                <c:pt idx="52">
                  <c:v>223.09500539999999</c:v>
                </c:pt>
                <c:pt idx="53">
                  <c:v>224.36404329999999</c:v>
                </c:pt>
                <c:pt idx="54">
                  <c:v>225.6419396</c:v>
                </c:pt>
                <c:pt idx="55">
                  <c:v>226.92894989999999</c:v>
                </c:pt>
                <c:pt idx="56">
                  <c:v>228.2158336</c:v>
                </c:pt>
                <c:pt idx="57">
                  <c:v>229.51231250000001</c:v>
                </c:pt>
                <c:pt idx="58">
                  <c:v>230.81869069999999</c:v>
                </c:pt>
                <c:pt idx="59">
                  <c:v>232.13527859999999</c:v>
                </c:pt>
                <c:pt idx="60">
                  <c:v>233.46239560000001</c:v>
                </c:pt>
                <c:pt idx="61">
                  <c:v>234.7998738</c:v>
                </c:pt>
                <c:pt idx="62">
                  <c:v>236.14804620000001</c:v>
                </c:pt>
                <c:pt idx="63">
                  <c:v>237.50724210000001</c:v>
                </c:pt>
                <c:pt idx="64">
                  <c:v>238.87779599999999</c:v>
                </c:pt>
                <c:pt idx="65">
                  <c:v>240.26004409999999</c:v>
                </c:pt>
                <c:pt idx="66">
                  <c:v>241.6531789</c:v>
                </c:pt>
                <c:pt idx="67">
                  <c:v>243.0572937</c:v>
                </c:pt>
                <c:pt idx="68">
                  <c:v>244.4726714</c:v>
                </c:pt>
                <c:pt idx="69">
                  <c:v>245.8996104</c:v>
                </c:pt>
                <c:pt idx="70">
                  <c:v>247.33841899999999</c:v>
                </c:pt>
                <c:pt idx="71">
                  <c:v>248.78870520000001</c:v>
                </c:pt>
                <c:pt idx="72">
                  <c:v>250.25077730000001</c:v>
                </c:pt>
                <c:pt idx="73">
                  <c:v>251.72493560000001</c:v>
                </c:pt>
                <c:pt idx="74">
                  <c:v>253.2114837</c:v>
                </c:pt>
                <c:pt idx="75">
                  <c:v>254.71072559999999</c:v>
                </c:pt>
                <c:pt idx="76">
                  <c:v>256.22190560000001</c:v>
                </c:pt>
                <c:pt idx="77">
                  <c:v>257.74512850000002</c:v>
                </c:pt>
                <c:pt idx="78">
                  <c:v>259.28066410000002</c:v>
                </c:pt>
                <c:pt idx="79">
                  <c:v>260.8287985</c:v>
                </c:pt>
                <c:pt idx="80">
                  <c:v>262.3898274</c:v>
                </c:pt>
                <c:pt idx="81">
                  <c:v>263.96414069999997</c:v>
                </c:pt>
                <c:pt idx="82">
                  <c:v>265.5520381</c:v>
                </c:pt>
                <c:pt idx="83">
                  <c:v>267.15382039999997</c:v>
                </c:pt>
                <c:pt idx="84">
                  <c:v>268.76978880000001</c:v>
                </c:pt>
                <c:pt idx="85">
                  <c:v>261.56358410000001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Données!$B$406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Données!$C$406:$CJ$406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422.28156410000003</c:v>
                </c:pt>
                <c:pt idx="2">
                  <c:v>435.13534970000001</c:v>
                </c:pt>
                <c:pt idx="3">
                  <c:v>446.61504969999999</c:v>
                </c:pt>
                <c:pt idx="4">
                  <c:v>457.33436510000001</c:v>
                </c:pt>
                <c:pt idx="5">
                  <c:v>467.56636029999999</c:v>
                </c:pt>
                <c:pt idx="6">
                  <c:v>477.49080120000002</c:v>
                </c:pt>
                <c:pt idx="7">
                  <c:v>487.18259660000001</c:v>
                </c:pt>
                <c:pt idx="8">
                  <c:v>496.6863184</c:v>
                </c:pt>
                <c:pt idx="9">
                  <c:v>506.02792069999998</c:v>
                </c:pt>
                <c:pt idx="10">
                  <c:v>515.23970310000004</c:v>
                </c:pt>
                <c:pt idx="11">
                  <c:v>524.35832619999996</c:v>
                </c:pt>
                <c:pt idx="12">
                  <c:v>533.41286030000003</c:v>
                </c:pt>
                <c:pt idx="13">
                  <c:v>542.42239700000005</c:v>
                </c:pt>
                <c:pt idx="14">
                  <c:v>551.39660240000001</c:v>
                </c:pt>
                <c:pt idx="15">
                  <c:v>560.34113620000005</c:v>
                </c:pt>
                <c:pt idx="16">
                  <c:v>569.25259070000004</c:v>
                </c:pt>
                <c:pt idx="17">
                  <c:v>578.10200940000004</c:v>
                </c:pt>
                <c:pt idx="18">
                  <c:v>586.86739269999998</c:v>
                </c:pt>
                <c:pt idx="19">
                  <c:v>595.53132730000004</c:v>
                </c:pt>
                <c:pt idx="20">
                  <c:v>604.08343060000004</c:v>
                </c:pt>
                <c:pt idx="21">
                  <c:v>612.51995269999998</c:v>
                </c:pt>
                <c:pt idx="22">
                  <c:v>620.83317829999999</c:v>
                </c:pt>
                <c:pt idx="23">
                  <c:v>629.0101052</c:v>
                </c:pt>
                <c:pt idx="24">
                  <c:v>637.0342746</c:v>
                </c:pt>
                <c:pt idx="25">
                  <c:v>644.8937621</c:v>
                </c:pt>
                <c:pt idx="26">
                  <c:v>652.5791246</c:v>
                </c:pt>
                <c:pt idx="27">
                  <c:v>660.07561480000004</c:v>
                </c:pt>
                <c:pt idx="28">
                  <c:v>667.37827849999996</c:v>
                </c:pt>
                <c:pt idx="29">
                  <c:v>674.49114759999998</c:v>
                </c:pt>
                <c:pt idx="30">
                  <c:v>681.43026740000005</c:v>
                </c:pt>
                <c:pt idx="31">
                  <c:v>688.21721219999995</c:v>
                </c:pt>
                <c:pt idx="32">
                  <c:v>694.86992520000001</c:v>
                </c:pt>
                <c:pt idx="33">
                  <c:v>701.40488259999995</c:v>
                </c:pt>
                <c:pt idx="34">
                  <c:v>707.83773010000004</c:v>
                </c:pt>
                <c:pt idx="35">
                  <c:v>714.18414759999996</c:v>
                </c:pt>
                <c:pt idx="36">
                  <c:v>720.13600080000003</c:v>
                </c:pt>
                <c:pt idx="37">
                  <c:v>726.09600620000003</c:v>
                </c:pt>
                <c:pt idx="38">
                  <c:v>732.07889390000003</c:v>
                </c:pt>
                <c:pt idx="39">
                  <c:v>738.08587390000002</c:v>
                </c:pt>
                <c:pt idx="40">
                  <c:v>744.11809740000001</c:v>
                </c:pt>
                <c:pt idx="41">
                  <c:v>750.17596449999996</c:v>
                </c:pt>
                <c:pt idx="42">
                  <c:v>756.26018199999999</c:v>
                </c:pt>
                <c:pt idx="43">
                  <c:v>762.37160759999995</c:v>
                </c:pt>
                <c:pt idx="44">
                  <c:v>768.51106179999999</c:v>
                </c:pt>
                <c:pt idx="45">
                  <c:v>774.67936299999997</c:v>
                </c:pt>
                <c:pt idx="46">
                  <c:v>780.96539770000004</c:v>
                </c:pt>
                <c:pt idx="47">
                  <c:v>787.27942419999999</c:v>
                </c:pt>
                <c:pt idx="48">
                  <c:v>793.62218459999997</c:v>
                </c:pt>
                <c:pt idx="49">
                  <c:v>799.99446079999996</c:v>
                </c:pt>
                <c:pt idx="50">
                  <c:v>806.39710000000002</c:v>
                </c:pt>
                <c:pt idx="51">
                  <c:v>809.51216309999995</c:v>
                </c:pt>
                <c:pt idx="52">
                  <c:v>812.65169630000003</c:v>
                </c:pt>
                <c:pt idx="53">
                  <c:v>815.81659400000001</c:v>
                </c:pt>
                <c:pt idx="54">
                  <c:v>819.00719909999998</c:v>
                </c:pt>
                <c:pt idx="55">
                  <c:v>822.22408780000001</c:v>
                </c:pt>
                <c:pt idx="56">
                  <c:v>825.44123950000005</c:v>
                </c:pt>
                <c:pt idx="57">
                  <c:v>828.68591900000001</c:v>
                </c:pt>
                <c:pt idx="58">
                  <c:v>831.95899469999995</c:v>
                </c:pt>
                <c:pt idx="59">
                  <c:v>835.26137510000001</c:v>
                </c:pt>
                <c:pt idx="60">
                  <c:v>838.59400340000002</c:v>
                </c:pt>
                <c:pt idx="61">
                  <c:v>841.95647289999999</c:v>
                </c:pt>
                <c:pt idx="62">
                  <c:v>845.34980519999999</c:v>
                </c:pt>
                <c:pt idx="63">
                  <c:v>848.77498209999999</c:v>
                </c:pt>
                <c:pt idx="64">
                  <c:v>852.23299799999995</c:v>
                </c:pt>
                <c:pt idx="65">
                  <c:v>855.72485840000002</c:v>
                </c:pt>
                <c:pt idx="66">
                  <c:v>859.24838999999997</c:v>
                </c:pt>
                <c:pt idx="67">
                  <c:v>862.80398060000005</c:v>
                </c:pt>
                <c:pt idx="68">
                  <c:v>866.39246309999999</c:v>
                </c:pt>
                <c:pt idx="69">
                  <c:v>870.01468850000003</c:v>
                </c:pt>
                <c:pt idx="70">
                  <c:v>873.67153810000002</c:v>
                </c:pt>
                <c:pt idx="71">
                  <c:v>877.36195889999999</c:v>
                </c:pt>
                <c:pt idx="72">
                  <c:v>881.08690530000001</c:v>
                </c:pt>
                <c:pt idx="73">
                  <c:v>884.84727480000004</c:v>
                </c:pt>
                <c:pt idx="74">
                  <c:v>888.64397399999996</c:v>
                </c:pt>
                <c:pt idx="75">
                  <c:v>892.47791940000002</c:v>
                </c:pt>
                <c:pt idx="76">
                  <c:v>896.34708000000001</c:v>
                </c:pt>
                <c:pt idx="77">
                  <c:v>900.25186380000002</c:v>
                </c:pt>
                <c:pt idx="78">
                  <c:v>904.19306310000002</c:v>
                </c:pt>
                <c:pt idx="79">
                  <c:v>908.17149170000005</c:v>
                </c:pt>
                <c:pt idx="80">
                  <c:v>912.18799130000002</c:v>
                </c:pt>
                <c:pt idx="81">
                  <c:v>916.24367889999996</c:v>
                </c:pt>
                <c:pt idx="82">
                  <c:v>920.33942979999995</c:v>
                </c:pt>
                <c:pt idx="83">
                  <c:v>924.47614069999997</c:v>
                </c:pt>
                <c:pt idx="84">
                  <c:v>928.654719</c:v>
                </c:pt>
                <c:pt idx="85">
                  <c:v>937.95701069999996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Données!$B$407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Données!$C$407:$CJ$407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951.37435700000003</c:v>
                </c:pt>
                <c:pt idx="2">
                  <c:v>950.19197039999995</c:v>
                </c:pt>
                <c:pt idx="3">
                  <c:v>949.78248199999996</c:v>
                </c:pt>
                <c:pt idx="4">
                  <c:v>949.72671430000003</c:v>
                </c:pt>
                <c:pt idx="5">
                  <c:v>949.39866949999998</c:v>
                </c:pt>
                <c:pt idx="6">
                  <c:v>948.72489770000004</c:v>
                </c:pt>
                <c:pt idx="7">
                  <c:v>947.80546600000002</c:v>
                </c:pt>
                <c:pt idx="8">
                  <c:v>946.68788840000002</c:v>
                </c:pt>
                <c:pt idx="9">
                  <c:v>945.47182550000002</c:v>
                </c:pt>
                <c:pt idx="10">
                  <c:v>944.21680149999997</c:v>
                </c:pt>
                <c:pt idx="11">
                  <c:v>942.96094430000005</c:v>
                </c:pt>
                <c:pt idx="12">
                  <c:v>941.72855289999995</c:v>
                </c:pt>
                <c:pt idx="13">
                  <c:v>940.5346902</c:v>
                </c:pt>
                <c:pt idx="14">
                  <c:v>939.38555169999995</c:v>
                </c:pt>
                <c:pt idx="15">
                  <c:v>938.28008729999999</c:v>
                </c:pt>
                <c:pt idx="16">
                  <c:v>937.16794040000002</c:v>
                </c:pt>
                <c:pt idx="17">
                  <c:v>935.93117830000006</c:v>
                </c:pt>
                <c:pt idx="18">
                  <c:v>934.54935350000005</c:v>
                </c:pt>
                <c:pt idx="19">
                  <c:v>933.03698829999996</c:v>
                </c:pt>
                <c:pt idx="20">
                  <c:v>931.41846129999999</c:v>
                </c:pt>
                <c:pt idx="21">
                  <c:v>929.71749980000004</c:v>
                </c:pt>
                <c:pt idx="22">
                  <c:v>927.95402750000005</c:v>
                </c:pt>
                <c:pt idx="23">
                  <c:v>926.14381400000002</c:v>
                </c:pt>
                <c:pt idx="24">
                  <c:v>924.29914180000003</c:v>
                </c:pt>
                <c:pt idx="25">
                  <c:v>922.429846</c:v>
                </c:pt>
                <c:pt idx="26">
                  <c:v>920.54437099999996</c:v>
                </c:pt>
                <c:pt idx="27">
                  <c:v>918.65000940000004</c:v>
                </c:pt>
                <c:pt idx="28">
                  <c:v>916.75289889999999</c:v>
                </c:pt>
                <c:pt idx="29">
                  <c:v>914.85852799999998</c:v>
                </c:pt>
                <c:pt idx="30">
                  <c:v>912.97182680000003</c:v>
                </c:pt>
                <c:pt idx="31">
                  <c:v>911.09701819999998</c:v>
                </c:pt>
                <c:pt idx="32">
                  <c:v>909.23744220000003</c:v>
                </c:pt>
                <c:pt idx="33">
                  <c:v>907.3954592</c:v>
                </c:pt>
                <c:pt idx="34">
                  <c:v>905.5726502</c:v>
                </c:pt>
                <c:pt idx="35">
                  <c:v>903.76990169999999</c:v>
                </c:pt>
                <c:pt idx="36">
                  <c:v>901.98168999999996</c:v>
                </c:pt>
                <c:pt idx="37">
                  <c:v>900.1877839</c:v>
                </c:pt>
                <c:pt idx="38">
                  <c:v>898.38057170000002</c:v>
                </c:pt>
                <c:pt idx="39">
                  <c:v>896.55791529999999</c:v>
                </c:pt>
                <c:pt idx="40">
                  <c:v>894.71995149999998</c:v>
                </c:pt>
                <c:pt idx="41">
                  <c:v>892.86753569999996</c:v>
                </c:pt>
                <c:pt idx="42">
                  <c:v>891.00146749999999</c:v>
                </c:pt>
                <c:pt idx="43">
                  <c:v>889.12210130000005</c:v>
                </c:pt>
                <c:pt idx="44">
                  <c:v>887.22954440000001</c:v>
                </c:pt>
                <c:pt idx="45">
                  <c:v>885.32376160000001</c:v>
                </c:pt>
                <c:pt idx="46">
                  <c:v>883.4045787</c:v>
                </c:pt>
                <c:pt idx="47">
                  <c:v>881.47155069999997</c:v>
                </c:pt>
                <c:pt idx="48">
                  <c:v>879.52329850000001</c:v>
                </c:pt>
                <c:pt idx="49">
                  <c:v>877.55852470000002</c:v>
                </c:pt>
                <c:pt idx="50">
                  <c:v>875.57630119999999</c:v>
                </c:pt>
                <c:pt idx="51">
                  <c:v>873.57933790000004</c:v>
                </c:pt>
                <c:pt idx="52">
                  <c:v>871.56686569999999</c:v>
                </c:pt>
                <c:pt idx="53">
                  <c:v>869.53627059999997</c:v>
                </c:pt>
                <c:pt idx="54">
                  <c:v>867.48553660000005</c:v>
                </c:pt>
                <c:pt idx="55">
                  <c:v>865.41398100000004</c:v>
                </c:pt>
                <c:pt idx="56">
                  <c:v>863.32200290000003</c:v>
                </c:pt>
                <c:pt idx="57">
                  <c:v>861.21047910000004</c:v>
                </c:pt>
                <c:pt idx="58">
                  <c:v>859.08051039999998</c:v>
                </c:pt>
                <c:pt idx="59">
                  <c:v>856.93310169999995</c:v>
                </c:pt>
                <c:pt idx="60">
                  <c:v>854.7690834</c:v>
                </c:pt>
                <c:pt idx="61">
                  <c:v>852.5891183</c:v>
                </c:pt>
                <c:pt idx="62">
                  <c:v>850.39359420000005</c:v>
                </c:pt>
                <c:pt idx="63">
                  <c:v>848.18249849999995</c:v>
                </c:pt>
                <c:pt idx="64">
                  <c:v>845.95588650000002</c:v>
                </c:pt>
                <c:pt idx="65">
                  <c:v>843.7140071</c:v>
                </c:pt>
                <c:pt idx="66">
                  <c:v>841.45721140000001</c:v>
                </c:pt>
                <c:pt idx="67">
                  <c:v>839.18544710000003</c:v>
                </c:pt>
                <c:pt idx="68">
                  <c:v>836.89798529999996</c:v>
                </c:pt>
                <c:pt idx="69">
                  <c:v>834.59426169999995</c:v>
                </c:pt>
                <c:pt idx="70">
                  <c:v>832.27410999999995</c:v>
                </c:pt>
                <c:pt idx="71">
                  <c:v>829.93769450000002</c:v>
                </c:pt>
                <c:pt idx="72">
                  <c:v>827.58518260000005</c:v>
                </c:pt>
                <c:pt idx="73">
                  <c:v>825.21650950000003</c:v>
                </c:pt>
                <c:pt idx="74">
                  <c:v>822.831772</c:v>
                </c:pt>
                <c:pt idx="75">
                  <c:v>820.43127560000005</c:v>
                </c:pt>
                <c:pt idx="76">
                  <c:v>818.01537770000004</c:v>
                </c:pt>
                <c:pt idx="77">
                  <c:v>815.58403580000004</c:v>
                </c:pt>
                <c:pt idx="78">
                  <c:v>813.1366865</c:v>
                </c:pt>
                <c:pt idx="79">
                  <c:v>810.67286720000004</c:v>
                </c:pt>
                <c:pt idx="80">
                  <c:v>808.19238429999996</c:v>
                </c:pt>
                <c:pt idx="81">
                  <c:v>805.69529609999995</c:v>
                </c:pt>
                <c:pt idx="82">
                  <c:v>803.18185370000003</c:v>
                </c:pt>
                <c:pt idx="83">
                  <c:v>800.65241490000005</c:v>
                </c:pt>
                <c:pt idx="84">
                  <c:v>798.10732380000002</c:v>
                </c:pt>
                <c:pt idx="85">
                  <c:v>683.7855065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Données!$B$408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Données!$C$408:$CJ$408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866.8195015</c:v>
                </c:pt>
                <c:pt idx="2">
                  <c:v>856.02775810000003</c:v>
                </c:pt>
                <c:pt idx="3">
                  <c:v>846.02440049999996</c:v>
                </c:pt>
                <c:pt idx="4">
                  <c:v>836.41739459999997</c:v>
                </c:pt>
                <c:pt idx="5">
                  <c:v>827.7659218</c:v>
                </c:pt>
                <c:pt idx="6">
                  <c:v>819.88086390000001</c:v>
                </c:pt>
                <c:pt idx="7">
                  <c:v>812.35871220000001</c:v>
                </c:pt>
                <c:pt idx="8">
                  <c:v>804.97946149999996</c:v>
                </c:pt>
                <c:pt idx="9">
                  <c:v>797.50693920000003</c:v>
                </c:pt>
                <c:pt idx="10">
                  <c:v>789.80745009999998</c:v>
                </c:pt>
                <c:pt idx="11">
                  <c:v>781.80378659999997</c:v>
                </c:pt>
                <c:pt idx="12">
                  <c:v>773.45818120000001</c:v>
                </c:pt>
                <c:pt idx="13">
                  <c:v>764.75666679999995</c:v>
                </c:pt>
                <c:pt idx="14">
                  <c:v>755.70710650000001</c:v>
                </c:pt>
                <c:pt idx="15">
                  <c:v>746.33494889999997</c:v>
                </c:pt>
                <c:pt idx="16">
                  <c:v>736.82604730000003</c:v>
                </c:pt>
                <c:pt idx="17">
                  <c:v>727.63731140000004</c:v>
                </c:pt>
                <c:pt idx="18">
                  <c:v>718.94639619999998</c:v>
                </c:pt>
                <c:pt idx="19">
                  <c:v>710.76812570000004</c:v>
                </c:pt>
                <c:pt idx="20">
                  <c:v>703.04083739999999</c:v>
                </c:pt>
                <c:pt idx="21">
                  <c:v>695.67810870000005</c:v>
                </c:pt>
                <c:pt idx="22">
                  <c:v>688.59520090000001</c:v>
                </c:pt>
                <c:pt idx="23">
                  <c:v>681.71917459999997</c:v>
                </c:pt>
                <c:pt idx="24">
                  <c:v>674.99096169999996</c:v>
                </c:pt>
                <c:pt idx="25">
                  <c:v>668.36366129999999</c:v>
                </c:pt>
                <c:pt idx="26">
                  <c:v>661.80043739999996</c:v>
                </c:pt>
                <c:pt idx="27">
                  <c:v>655.27028429999996</c:v>
                </c:pt>
                <c:pt idx="28">
                  <c:v>648.74772700000005</c:v>
                </c:pt>
                <c:pt idx="29">
                  <c:v>642.21104560000003</c:v>
                </c:pt>
                <c:pt idx="30">
                  <c:v>635.64139190000003</c:v>
                </c:pt>
                <c:pt idx="31">
                  <c:v>629.02309990000003</c:v>
                </c:pt>
                <c:pt idx="32">
                  <c:v>622.34300259999998</c:v>
                </c:pt>
                <c:pt idx="33">
                  <c:v>615.59081200000003</c:v>
                </c:pt>
                <c:pt idx="34">
                  <c:v>608.75897110000005</c:v>
                </c:pt>
                <c:pt idx="35">
                  <c:v>601.84245650000003</c:v>
                </c:pt>
                <c:pt idx="36">
                  <c:v>594.85819000000004</c:v>
                </c:pt>
                <c:pt idx="37">
                  <c:v>587.85883360000003</c:v>
                </c:pt>
                <c:pt idx="38">
                  <c:v>580.87057159999995</c:v>
                </c:pt>
                <c:pt idx="39">
                  <c:v>573.90421060000006</c:v>
                </c:pt>
                <c:pt idx="40">
                  <c:v>566.96206140000004</c:v>
                </c:pt>
                <c:pt idx="41">
                  <c:v>560.04306889999998</c:v>
                </c:pt>
                <c:pt idx="42">
                  <c:v>553.14390700000001</c:v>
                </c:pt>
                <c:pt idx="43">
                  <c:v>546.26119010000002</c:v>
                </c:pt>
                <c:pt idx="44">
                  <c:v>539.39195600000005</c:v>
                </c:pt>
                <c:pt idx="45">
                  <c:v>532.53372649999994</c:v>
                </c:pt>
                <c:pt idx="46">
                  <c:v>525.68718130000002</c:v>
                </c:pt>
                <c:pt idx="47">
                  <c:v>518.85026860000005</c:v>
                </c:pt>
                <c:pt idx="48">
                  <c:v>512.02301390000002</c:v>
                </c:pt>
                <c:pt idx="49">
                  <c:v>505.20591159999998</c:v>
                </c:pt>
                <c:pt idx="50">
                  <c:v>498.39925090000003</c:v>
                </c:pt>
                <c:pt idx="51">
                  <c:v>491.59687550000001</c:v>
                </c:pt>
                <c:pt idx="52">
                  <c:v>484.79890560000001</c:v>
                </c:pt>
                <c:pt idx="53">
                  <c:v>478.00996650000002</c:v>
                </c:pt>
                <c:pt idx="54">
                  <c:v>471.23459070000001</c:v>
                </c:pt>
                <c:pt idx="55">
                  <c:v>464.47434820000001</c:v>
                </c:pt>
                <c:pt idx="56">
                  <c:v>457.72795000000002</c:v>
                </c:pt>
                <c:pt idx="57">
                  <c:v>450.99373700000001</c:v>
                </c:pt>
                <c:pt idx="58">
                  <c:v>444.2686736</c:v>
                </c:pt>
                <c:pt idx="59">
                  <c:v>437.54978060000002</c:v>
                </c:pt>
                <c:pt idx="60">
                  <c:v>430.83437379999998</c:v>
                </c:pt>
                <c:pt idx="61">
                  <c:v>424.12159109999999</c:v>
                </c:pt>
                <c:pt idx="62">
                  <c:v>417.40906089999999</c:v>
                </c:pt>
                <c:pt idx="63">
                  <c:v>410.69542969999998</c:v>
                </c:pt>
                <c:pt idx="64">
                  <c:v>403.97937710000002</c:v>
                </c:pt>
                <c:pt idx="65">
                  <c:v>397.25931939999998</c:v>
                </c:pt>
                <c:pt idx="66">
                  <c:v>390.53703209999998</c:v>
                </c:pt>
                <c:pt idx="67">
                  <c:v>383.81122390000002</c:v>
                </c:pt>
                <c:pt idx="68">
                  <c:v>377.08173210000001</c:v>
                </c:pt>
                <c:pt idx="69">
                  <c:v>370.34842839999999</c:v>
                </c:pt>
                <c:pt idx="70">
                  <c:v>363.61065839999998</c:v>
                </c:pt>
                <c:pt idx="71">
                  <c:v>356.86944269999998</c:v>
                </c:pt>
                <c:pt idx="72">
                  <c:v>350.1230281</c:v>
                </c:pt>
                <c:pt idx="73">
                  <c:v>343.37040029999997</c:v>
                </c:pt>
                <c:pt idx="74">
                  <c:v>336.61038459999997</c:v>
                </c:pt>
                <c:pt idx="75">
                  <c:v>329.84148299999998</c:v>
                </c:pt>
                <c:pt idx="76">
                  <c:v>323.06543629999999</c:v>
                </c:pt>
                <c:pt idx="77">
                  <c:v>316.28122539999998</c:v>
                </c:pt>
                <c:pt idx="78">
                  <c:v>309.48866029999999</c:v>
                </c:pt>
                <c:pt idx="79">
                  <c:v>302.68759299999999</c:v>
                </c:pt>
                <c:pt idx="80">
                  <c:v>295.87750349999999</c:v>
                </c:pt>
                <c:pt idx="81">
                  <c:v>289.0571625</c:v>
                </c:pt>
                <c:pt idx="82">
                  <c:v>282.22532630000001</c:v>
                </c:pt>
                <c:pt idx="83">
                  <c:v>275.38047030000001</c:v>
                </c:pt>
                <c:pt idx="84">
                  <c:v>268.52101729999998</c:v>
                </c:pt>
                <c:pt idx="85">
                  <c:v>350.75382359999998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Données!$B$409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Données!$C$409:$CJ$409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137.8099009</c:v>
                </c:pt>
                <c:pt idx="2">
                  <c:v>135.8016805</c:v>
                </c:pt>
                <c:pt idx="3">
                  <c:v>133.8714904</c:v>
                </c:pt>
                <c:pt idx="4">
                  <c:v>132.03716410000001</c:v>
                </c:pt>
                <c:pt idx="5">
                  <c:v>130.28061500000001</c:v>
                </c:pt>
                <c:pt idx="6">
                  <c:v>128.5920941</c:v>
                </c:pt>
                <c:pt idx="7">
                  <c:v>126.9767768</c:v>
                </c:pt>
                <c:pt idx="8">
                  <c:v>125.42732770000001</c:v>
                </c:pt>
                <c:pt idx="9">
                  <c:v>123.93456310000001</c:v>
                </c:pt>
                <c:pt idx="10">
                  <c:v>122.4879026</c:v>
                </c:pt>
                <c:pt idx="11">
                  <c:v>121.07755450000001</c:v>
                </c:pt>
                <c:pt idx="12">
                  <c:v>119.6957132</c:v>
                </c:pt>
                <c:pt idx="13">
                  <c:v>118.33613250000001</c:v>
                </c:pt>
                <c:pt idx="14">
                  <c:v>116.9941133</c:v>
                </c:pt>
                <c:pt idx="15">
                  <c:v>115.6662403</c:v>
                </c:pt>
                <c:pt idx="16">
                  <c:v>114.34669599999999</c:v>
                </c:pt>
                <c:pt idx="17">
                  <c:v>113.021299</c:v>
                </c:pt>
                <c:pt idx="18">
                  <c:v>111.685463</c:v>
                </c:pt>
                <c:pt idx="19">
                  <c:v>110.3399965</c:v>
                </c:pt>
                <c:pt idx="20">
                  <c:v>108.98781339999999</c:v>
                </c:pt>
                <c:pt idx="21">
                  <c:v>107.6323261</c:v>
                </c:pt>
                <c:pt idx="22">
                  <c:v>106.27677869999999</c:v>
                </c:pt>
                <c:pt idx="23">
                  <c:v>104.9239608</c:v>
                </c:pt>
                <c:pt idx="24">
                  <c:v>103.57614239999999</c:v>
                </c:pt>
                <c:pt idx="25">
                  <c:v>102.2350225</c:v>
                </c:pt>
                <c:pt idx="26">
                  <c:v>100.90181699999999</c:v>
                </c:pt>
                <c:pt idx="27">
                  <c:v>99.577125969999997</c:v>
                </c:pt>
                <c:pt idx="28">
                  <c:v>98.261229380000003</c:v>
                </c:pt>
                <c:pt idx="29">
                  <c:v>96.954125149999996</c:v>
                </c:pt>
                <c:pt idx="30">
                  <c:v>95.655591079999994</c:v>
                </c:pt>
                <c:pt idx="31">
                  <c:v>94.365383170000001</c:v>
                </c:pt>
                <c:pt idx="32">
                  <c:v>93.083256070000004</c:v>
                </c:pt>
                <c:pt idx="33">
                  <c:v>91.809015479999999</c:v>
                </c:pt>
                <c:pt idx="34">
                  <c:v>90.542489639999999</c:v>
                </c:pt>
                <c:pt idx="35">
                  <c:v>89.28348742</c:v>
                </c:pt>
                <c:pt idx="36">
                  <c:v>88.031396580000006</c:v>
                </c:pt>
                <c:pt idx="37">
                  <c:v>86.782962609999998</c:v>
                </c:pt>
                <c:pt idx="38">
                  <c:v>85.536574540000004</c:v>
                </c:pt>
                <c:pt idx="39">
                  <c:v>84.291715109999998</c:v>
                </c:pt>
                <c:pt idx="40">
                  <c:v>83.048505800000001</c:v>
                </c:pt>
                <c:pt idx="41">
                  <c:v>81.807503170000004</c:v>
                </c:pt>
                <c:pt idx="42">
                  <c:v>80.569395819999997</c:v>
                </c:pt>
                <c:pt idx="43">
                  <c:v>79.334982870000005</c:v>
                </c:pt>
                <c:pt idx="44">
                  <c:v>78.105071820000006</c:v>
                </c:pt>
                <c:pt idx="45">
                  <c:v>76.880397400000007</c:v>
                </c:pt>
                <c:pt idx="46">
                  <c:v>75.662015260000004</c:v>
                </c:pt>
                <c:pt idx="47">
                  <c:v>74.450515659999994</c:v>
                </c:pt>
                <c:pt idx="48">
                  <c:v>73.246548730000001</c:v>
                </c:pt>
                <c:pt idx="49">
                  <c:v>72.050655019999994</c:v>
                </c:pt>
                <c:pt idx="50">
                  <c:v>70.863191529999995</c:v>
                </c:pt>
                <c:pt idx="51">
                  <c:v>69.683785200000003</c:v>
                </c:pt>
                <c:pt idx="52">
                  <c:v>68.512502470000001</c:v>
                </c:pt>
                <c:pt idx="53">
                  <c:v>67.34965124</c:v>
                </c:pt>
                <c:pt idx="54">
                  <c:v>66.195640069999996</c:v>
                </c:pt>
                <c:pt idx="55">
                  <c:v>65.050651779999995</c:v>
                </c:pt>
                <c:pt idx="56">
                  <c:v>63.914599269999997</c:v>
                </c:pt>
                <c:pt idx="57">
                  <c:v>62.787408739999996</c:v>
                </c:pt>
                <c:pt idx="58">
                  <c:v>61.668826989999999</c:v>
                </c:pt>
                <c:pt idx="59">
                  <c:v>60.558559969999997</c:v>
                </c:pt>
                <c:pt idx="60">
                  <c:v>59.456285129999998</c:v>
                </c:pt>
                <c:pt idx="61">
                  <c:v>58.361871360000002</c:v>
                </c:pt>
                <c:pt idx="62">
                  <c:v>57.27492161</c:v>
                </c:pt>
                <c:pt idx="63">
                  <c:v>56.195091310000002</c:v>
                </c:pt>
                <c:pt idx="64">
                  <c:v>55.122020829999997</c:v>
                </c:pt>
                <c:pt idx="65">
                  <c:v>54.055327749999996</c:v>
                </c:pt>
                <c:pt idx="66">
                  <c:v>52.995126589999998</c:v>
                </c:pt>
                <c:pt idx="67">
                  <c:v>51.941137820000002</c:v>
                </c:pt>
                <c:pt idx="68">
                  <c:v>50.893164990000002</c:v>
                </c:pt>
                <c:pt idx="69">
                  <c:v>49.851029519999997</c:v>
                </c:pt>
                <c:pt idx="70">
                  <c:v>48.814520690000002</c:v>
                </c:pt>
                <c:pt idx="71">
                  <c:v>47.783692000000002</c:v>
                </c:pt>
                <c:pt idx="72">
                  <c:v>46.758231090000002</c:v>
                </c:pt>
                <c:pt idx="73">
                  <c:v>45.737878670000001</c:v>
                </c:pt>
                <c:pt idx="74">
                  <c:v>44.72236582</c:v>
                </c:pt>
                <c:pt idx="75">
                  <c:v>43.711410409999999</c:v>
                </c:pt>
                <c:pt idx="76">
                  <c:v>42.705191999999997</c:v>
                </c:pt>
                <c:pt idx="77">
                  <c:v>41.703519479999997</c:v>
                </c:pt>
                <c:pt idx="78">
                  <c:v>40.706246890000003</c:v>
                </c:pt>
                <c:pt idx="79">
                  <c:v>39.713242139999998</c:v>
                </c:pt>
                <c:pt idx="80">
                  <c:v>38.724354640000001</c:v>
                </c:pt>
                <c:pt idx="81">
                  <c:v>37.739370989999998</c:v>
                </c:pt>
                <c:pt idx="82">
                  <c:v>36.758101019999998</c:v>
                </c:pt>
                <c:pt idx="83">
                  <c:v>35.780337009999997</c:v>
                </c:pt>
                <c:pt idx="84">
                  <c:v>34.805867939999999</c:v>
                </c:pt>
                <c:pt idx="85">
                  <c:v>51.723887640000001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Données!$B$410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Données!$C$410:$CJ$410</c:f>
              <c:numCache>
                <c:formatCode>#,##0</c:formatCode>
                <c:ptCount val="86"/>
                <c:pt idx="0">
                  <c:v>3.874567114</c:v>
                </c:pt>
                <c:pt idx="1">
                  <c:v>3.7175889139999998</c:v>
                </c:pt>
                <c:pt idx="2">
                  <c:v>3.5678355970000002</c:v>
                </c:pt>
                <c:pt idx="3">
                  <c:v>3.4280191709999999</c:v>
                </c:pt>
                <c:pt idx="4">
                  <c:v>3.298905934</c:v>
                </c:pt>
                <c:pt idx="5">
                  <c:v>3.1787434640000001</c:v>
                </c:pt>
                <c:pt idx="6">
                  <c:v>3.0663724370000001</c:v>
                </c:pt>
                <c:pt idx="7">
                  <c:v>2.9613888859999999</c:v>
                </c:pt>
                <c:pt idx="8">
                  <c:v>2.862685543</c:v>
                </c:pt>
                <c:pt idx="9">
                  <c:v>2.769270085</c:v>
                </c:pt>
                <c:pt idx="10">
                  <c:v>2.6802069959999999</c:v>
                </c:pt>
                <c:pt idx="11">
                  <c:v>2.5947548989999998</c:v>
                </c:pt>
                <c:pt idx="12">
                  <c:v>2.5123882690000001</c:v>
                </c:pt>
                <c:pt idx="13">
                  <c:v>2.4327344970000002</c:v>
                </c:pt>
                <c:pt idx="14">
                  <c:v>2.3555494960000001</c:v>
                </c:pt>
                <c:pt idx="15">
                  <c:v>2.2806808510000001</c:v>
                </c:pt>
                <c:pt idx="16">
                  <c:v>2.2079395800000001</c:v>
                </c:pt>
                <c:pt idx="17">
                  <c:v>2.1368361130000002</c:v>
                </c:pt>
                <c:pt idx="18">
                  <c:v>2.067406326</c:v>
                </c:pt>
                <c:pt idx="19">
                  <c:v>1.999850203</c:v>
                </c:pt>
                <c:pt idx="20">
                  <c:v>1.934339526</c:v>
                </c:pt>
                <c:pt idx="21">
                  <c:v>1.8709691230000001</c:v>
                </c:pt>
                <c:pt idx="22">
                  <c:v>1.809767074</c:v>
                </c:pt>
                <c:pt idx="23">
                  <c:v>1.750715662</c:v>
                </c:pt>
                <c:pt idx="24">
                  <c:v>1.693767944</c:v>
                </c:pt>
                <c:pt idx="25">
                  <c:v>1.63885594</c:v>
                </c:pt>
                <c:pt idx="26">
                  <c:v>1.5858943109999999</c:v>
                </c:pt>
                <c:pt idx="27">
                  <c:v>1.5347840859999999</c:v>
                </c:pt>
                <c:pt idx="28">
                  <c:v>1.485427193</c:v>
                </c:pt>
                <c:pt idx="29">
                  <c:v>1.4377265020000001</c:v>
                </c:pt>
                <c:pt idx="30">
                  <c:v>1.391588244</c:v>
                </c:pt>
                <c:pt idx="31">
                  <c:v>1.3469283999999999</c:v>
                </c:pt>
                <c:pt idx="32">
                  <c:v>1.3036755019999999</c:v>
                </c:pt>
                <c:pt idx="33">
                  <c:v>1.261772084</c:v>
                </c:pt>
                <c:pt idx="34">
                  <c:v>1.2211700190000001</c:v>
                </c:pt>
                <c:pt idx="35">
                  <c:v>1.1818268519999999</c:v>
                </c:pt>
                <c:pt idx="36">
                  <c:v>1.143676658</c:v>
                </c:pt>
                <c:pt idx="37">
                  <c:v>1.106594927</c:v>
                </c:pt>
                <c:pt idx="38">
                  <c:v>1.07052178</c:v>
                </c:pt>
                <c:pt idx="39">
                  <c:v>1.0354330089999999</c:v>
                </c:pt>
                <c:pt idx="40">
                  <c:v>1.0013209240000001</c:v>
                </c:pt>
                <c:pt idx="41">
                  <c:v>0.96818417140000002</c:v>
                </c:pt>
                <c:pt idx="42">
                  <c:v>0.93602211440000005</c:v>
                </c:pt>
                <c:pt idx="43">
                  <c:v>0.90483567860000003</c:v>
                </c:pt>
                <c:pt idx="44">
                  <c:v>0.87462357719999995</c:v>
                </c:pt>
                <c:pt idx="45">
                  <c:v>0.84538031619999998</c:v>
                </c:pt>
                <c:pt idx="46">
                  <c:v>0.81709962989999996</c:v>
                </c:pt>
                <c:pt idx="47">
                  <c:v>0.78976544439999996</c:v>
                </c:pt>
                <c:pt idx="48">
                  <c:v>0.76336559189999997</c:v>
                </c:pt>
                <c:pt idx="49">
                  <c:v>0.73788495450000002</c:v>
                </c:pt>
                <c:pt idx="50">
                  <c:v>0.71330330139999998</c:v>
                </c:pt>
                <c:pt idx="51">
                  <c:v>0.68956938909999999</c:v>
                </c:pt>
                <c:pt idx="52">
                  <c:v>0.66665066559999997</c:v>
                </c:pt>
                <c:pt idx="53">
                  <c:v>0.64453163150000004</c:v>
                </c:pt>
                <c:pt idx="54">
                  <c:v>0.62319821149999999</c:v>
                </c:pt>
                <c:pt idx="55">
                  <c:v>0.60262973900000005</c:v>
                </c:pt>
                <c:pt idx="56">
                  <c:v>0.58279873790000003</c:v>
                </c:pt>
                <c:pt idx="57">
                  <c:v>0.56367634740000006</c:v>
                </c:pt>
                <c:pt idx="58">
                  <c:v>0.54523138209999999</c:v>
                </c:pt>
                <c:pt idx="59">
                  <c:v>0.52743287630000002</c:v>
                </c:pt>
                <c:pt idx="60">
                  <c:v>0.51025053909999996</c:v>
                </c:pt>
                <c:pt idx="61">
                  <c:v>0.49365622549999999</c:v>
                </c:pt>
                <c:pt idx="62">
                  <c:v>0.47761979059999998</c:v>
                </c:pt>
                <c:pt idx="63">
                  <c:v>0.46211409240000001</c:v>
                </c:pt>
                <c:pt idx="64">
                  <c:v>0.4471130579</c:v>
                </c:pt>
                <c:pt idx="65">
                  <c:v>0.43259135609999999</c:v>
                </c:pt>
                <c:pt idx="66">
                  <c:v>0.41852795749999999</c:v>
                </c:pt>
                <c:pt idx="67">
                  <c:v>0.40489925700000001</c:v>
                </c:pt>
                <c:pt idx="68">
                  <c:v>0.39168664609999998</c:v>
                </c:pt>
                <c:pt idx="69">
                  <c:v>0.3788731743</c:v>
                </c:pt>
                <c:pt idx="70">
                  <c:v>0.36644212300000001</c:v>
                </c:pt>
                <c:pt idx="71">
                  <c:v>0.35437852260000002</c:v>
                </c:pt>
                <c:pt idx="72">
                  <c:v>0.34266423709999999</c:v>
                </c:pt>
                <c:pt idx="73">
                  <c:v>0.33128328730000001</c:v>
                </c:pt>
                <c:pt idx="74">
                  <c:v>0.32022031290000003</c:v>
                </c:pt>
                <c:pt idx="75">
                  <c:v>0.30946040270000003</c:v>
                </c:pt>
                <c:pt idx="76">
                  <c:v>0.2989921277</c:v>
                </c:pt>
                <c:pt idx="77">
                  <c:v>0.28880172809999999</c:v>
                </c:pt>
                <c:pt idx="78">
                  <c:v>0.27887829310000001</c:v>
                </c:pt>
                <c:pt idx="79">
                  <c:v>0.26921188299999999</c:v>
                </c:pt>
                <c:pt idx="80">
                  <c:v>0.25979270500000001</c:v>
                </c:pt>
                <c:pt idx="81">
                  <c:v>0.25061069349999998</c:v>
                </c:pt>
                <c:pt idx="82">
                  <c:v>0.2416561337</c:v>
                </c:pt>
                <c:pt idx="83">
                  <c:v>0.23291930220000001</c:v>
                </c:pt>
                <c:pt idx="84">
                  <c:v>0.2243907416</c:v>
                </c:pt>
                <c:pt idx="85">
                  <c:v>1.3608738890000001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ax val="72686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95000"/>
              <a:lumOff val="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/>
            </a:pPr>
            <a:r>
              <a:rPr lang="fr-FR" sz="1800" i="1"/>
              <a:t>Scénario tendanciel</a:t>
            </a:r>
          </a:p>
        </c:rich>
      </c:tx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Données!$B$395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Données!$C$395:$CJ$395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7143.4939447788993</c:v>
                </c:pt>
                <c:pt idx="2">
                  <c:v>7226.9860913551993</c:v>
                </c:pt>
                <c:pt idx="3">
                  <c:v>7334.9659336456998</c:v>
                </c:pt>
                <c:pt idx="4">
                  <c:v>7463.6447463535005</c:v>
                </c:pt>
                <c:pt idx="5">
                  <c:v>7603.6526275893993</c:v>
                </c:pt>
                <c:pt idx="6">
                  <c:v>7732.496930904701</c:v>
                </c:pt>
                <c:pt idx="7">
                  <c:v>7842.2389896776995</c:v>
                </c:pt>
                <c:pt idx="8">
                  <c:v>7952.3317957673999</c:v>
                </c:pt>
                <c:pt idx="9">
                  <c:v>8067.4009010666996</c:v>
                </c:pt>
                <c:pt idx="10">
                  <c:v>8189.4304858217001</c:v>
                </c:pt>
                <c:pt idx="11">
                  <c:v>8329.2277622992005</c:v>
                </c:pt>
                <c:pt idx="12">
                  <c:v>8485.0173830761014</c:v>
                </c:pt>
                <c:pt idx="13">
                  <c:v>8654.0893246719006</c:v>
                </c:pt>
                <c:pt idx="14">
                  <c:v>8833.8852316642005</c:v>
                </c:pt>
                <c:pt idx="15">
                  <c:v>9022.2076454372</c:v>
                </c:pt>
                <c:pt idx="16">
                  <c:v>9220.5069059368998</c:v>
                </c:pt>
                <c:pt idx="17">
                  <c:v>9426.4926048967991</c:v>
                </c:pt>
                <c:pt idx="18">
                  <c:v>9638.3227247211998</c:v>
                </c:pt>
                <c:pt idx="19">
                  <c:v>9854.4657523787992</c:v>
                </c:pt>
                <c:pt idx="20">
                  <c:v>10073.6446353421</c:v>
                </c:pt>
                <c:pt idx="21">
                  <c:v>10295.033586584601</c:v>
                </c:pt>
                <c:pt idx="22">
                  <c:v>10517.887285053301</c:v>
                </c:pt>
                <c:pt idx="23">
                  <c:v>10741.636701674399</c:v>
                </c:pt>
                <c:pt idx="24">
                  <c:v>10965.8011620535</c:v>
                </c:pt>
                <c:pt idx="25">
                  <c:v>11190.022112278</c:v>
                </c:pt>
                <c:pt idx="26">
                  <c:v>11414.039736568</c:v>
                </c:pt>
                <c:pt idx="27">
                  <c:v>11637.691559233001</c:v>
                </c:pt>
                <c:pt idx="28">
                  <c:v>11861.1744633219</c:v>
                </c:pt>
                <c:pt idx="29">
                  <c:v>12084.921825973399</c:v>
                </c:pt>
                <c:pt idx="30">
                  <c:v>12309.315912964399</c:v>
                </c:pt>
                <c:pt idx="31">
                  <c:v>12534.6227323493</c:v>
                </c:pt>
                <c:pt idx="32">
                  <c:v>12760.943363856599</c:v>
                </c:pt>
                <c:pt idx="33">
                  <c:v>12988.386175269599</c:v>
                </c:pt>
                <c:pt idx="34">
                  <c:v>13217.062649081199</c:v>
                </c:pt>
                <c:pt idx="35">
                  <c:v>13447.056434779701</c:v>
                </c:pt>
                <c:pt idx="36">
                  <c:v>13674.728156069199</c:v>
                </c:pt>
                <c:pt idx="37">
                  <c:v>13902.549359897699</c:v>
                </c:pt>
                <c:pt idx="38">
                  <c:v>14132.359319925699</c:v>
                </c:pt>
                <c:pt idx="39">
                  <c:v>14365.1547229355</c:v>
                </c:pt>
                <c:pt idx="40">
                  <c:v>14601.346356501501</c:v>
                </c:pt>
                <c:pt idx="41">
                  <c:v>14840.7632261125</c:v>
                </c:pt>
                <c:pt idx="42">
                  <c:v>15083.146348081402</c:v>
                </c:pt>
                <c:pt idx="43">
                  <c:v>15328.183099505501</c:v>
                </c:pt>
                <c:pt idx="44">
                  <c:v>15575.537258053499</c:v>
                </c:pt>
                <c:pt idx="45">
                  <c:v>15824.8751596682</c:v>
                </c:pt>
                <c:pt idx="46">
                  <c:v>16075.6426018896</c:v>
                </c:pt>
                <c:pt idx="47">
                  <c:v>16327.413896177201</c:v>
                </c:pt>
                <c:pt idx="48">
                  <c:v>16579.865580538502</c:v>
                </c:pt>
                <c:pt idx="49">
                  <c:v>16832.732599243602</c:v>
                </c:pt>
                <c:pt idx="50">
                  <c:v>17085.801024766701</c:v>
                </c:pt>
                <c:pt idx="51">
                  <c:v>17336.4181770697</c:v>
                </c:pt>
                <c:pt idx="52">
                  <c:v>17584.9094534178</c:v>
                </c:pt>
                <c:pt idx="53">
                  <c:v>17831.464821773603</c:v>
                </c:pt>
                <c:pt idx="54">
                  <c:v>18076.3622695503</c:v>
                </c:pt>
                <c:pt idx="55">
                  <c:v>18319.869428414597</c:v>
                </c:pt>
                <c:pt idx="56">
                  <c:v>18561.803529021803</c:v>
                </c:pt>
                <c:pt idx="57">
                  <c:v>18802.191387667903</c:v>
                </c:pt>
                <c:pt idx="58">
                  <c:v>19041.138292563697</c:v>
                </c:pt>
                <c:pt idx="59">
                  <c:v>19278.788638363498</c:v>
                </c:pt>
                <c:pt idx="60">
                  <c:v>19515.313830303901</c:v>
                </c:pt>
                <c:pt idx="61">
                  <c:v>19750.910197145597</c:v>
                </c:pt>
                <c:pt idx="62">
                  <c:v>19985.7850929124</c:v>
                </c:pt>
                <c:pt idx="63">
                  <c:v>20220.152413229098</c:v>
                </c:pt>
                <c:pt idx="64">
                  <c:v>20454.228708958301</c:v>
                </c:pt>
                <c:pt idx="65">
                  <c:v>20688.230519332101</c:v>
                </c:pt>
                <c:pt idx="66">
                  <c:v>20921.992526662802</c:v>
                </c:pt>
                <c:pt idx="67">
                  <c:v>21155.567281304102</c:v>
                </c:pt>
                <c:pt idx="68">
                  <c:v>21389.094965356897</c:v>
                </c:pt>
                <c:pt idx="69">
                  <c:v>21622.7508825798</c:v>
                </c:pt>
                <c:pt idx="70">
                  <c:v>21856.728789998997</c:v>
                </c:pt>
                <c:pt idx="71">
                  <c:v>22091.227375215203</c:v>
                </c:pt>
                <c:pt idx="72">
                  <c:v>22326.456700807601</c:v>
                </c:pt>
                <c:pt idx="73">
                  <c:v>22562.631869434899</c:v>
                </c:pt>
                <c:pt idx="74">
                  <c:v>22799.967980433197</c:v>
                </c:pt>
                <c:pt idx="75">
                  <c:v>23038.676256412098</c:v>
                </c:pt>
                <c:pt idx="76">
                  <c:v>23278.660561347198</c:v>
                </c:pt>
                <c:pt idx="77">
                  <c:v>23519.993290474602</c:v>
                </c:pt>
                <c:pt idx="78">
                  <c:v>23762.810216179802</c:v>
                </c:pt>
                <c:pt idx="79">
                  <c:v>24007.270556517302</c:v>
                </c:pt>
                <c:pt idx="80">
                  <c:v>24253.544993367501</c:v>
                </c:pt>
                <c:pt idx="81">
                  <c:v>24501.791610314998</c:v>
                </c:pt>
                <c:pt idx="82">
                  <c:v>24752.185222284901</c:v>
                </c:pt>
                <c:pt idx="83">
                  <c:v>25004.9087366897</c:v>
                </c:pt>
                <c:pt idx="84">
                  <c:v>25260.147304935803</c:v>
                </c:pt>
                <c:pt idx="85">
                  <c:v>31444.698943852996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Données!$B$396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Données!$C$396:$CJ$396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8186.5427236453006</c:v>
                </c:pt>
                <c:pt idx="2">
                  <c:v>8161.8485002402003</c:v>
                </c:pt>
                <c:pt idx="3">
                  <c:v>8167.6453803821005</c:v>
                </c:pt>
                <c:pt idx="4">
                  <c:v>8199.6249990154993</c:v>
                </c:pt>
                <c:pt idx="5">
                  <c:v>8248.4368019344001</c:v>
                </c:pt>
                <c:pt idx="6">
                  <c:v>8291.9896151999001</c:v>
                </c:pt>
                <c:pt idx="7">
                  <c:v>8321.5244744066003</c:v>
                </c:pt>
                <c:pt idx="8">
                  <c:v>8354.3345194525991</c:v>
                </c:pt>
                <c:pt idx="9">
                  <c:v>8394.4416905892012</c:v>
                </c:pt>
                <c:pt idx="10">
                  <c:v>8443.5008254445984</c:v>
                </c:pt>
                <c:pt idx="11">
                  <c:v>8511.7497041810002</c:v>
                </c:pt>
                <c:pt idx="12">
                  <c:v>8597.9927100953992</c:v>
                </c:pt>
                <c:pt idx="13">
                  <c:v>8699.9299240941</c:v>
                </c:pt>
                <c:pt idx="14">
                  <c:v>8815.2482330483999</c:v>
                </c:pt>
                <c:pt idx="15">
                  <c:v>8941.8652577633002</c:v>
                </c:pt>
                <c:pt idx="16">
                  <c:v>9081.0238732742982</c:v>
                </c:pt>
                <c:pt idx="17">
                  <c:v>9230.4693744359993</c:v>
                </c:pt>
                <c:pt idx="18">
                  <c:v>9388.3164981599002</c:v>
                </c:pt>
                <c:pt idx="19">
                  <c:v>9552.929661067099</c:v>
                </c:pt>
                <c:pt idx="20">
                  <c:v>9722.8838896904999</c:v>
                </c:pt>
                <c:pt idx="21">
                  <c:v>9897.1562933643017</c:v>
                </c:pt>
                <c:pt idx="22">
                  <c:v>10074.7910323448</c:v>
                </c:pt>
                <c:pt idx="23">
                  <c:v>10254.996352939199</c:v>
                </c:pt>
                <c:pt idx="24">
                  <c:v>10437.062933433201</c:v>
                </c:pt>
                <c:pt idx="25">
                  <c:v>10620.398699871499</c:v>
                </c:pt>
                <c:pt idx="26">
                  <c:v>10804.4986026144</c:v>
                </c:pt>
                <c:pt idx="27">
                  <c:v>10988.939917216599</c:v>
                </c:pt>
                <c:pt idx="28">
                  <c:v>11173.636745773301</c:v>
                </c:pt>
                <c:pt idx="29">
                  <c:v>11358.7473644521</c:v>
                </c:pt>
                <c:pt idx="30">
                  <c:v>11544.411570104499</c:v>
                </c:pt>
                <c:pt idx="31">
                  <c:v>11730.682579619499</c:v>
                </c:pt>
                <c:pt idx="32">
                  <c:v>11917.474619073801</c:v>
                </c:pt>
                <c:pt idx="33">
                  <c:v>12104.7209017694</c:v>
                </c:pt>
                <c:pt idx="34">
                  <c:v>12292.3717857639</c:v>
                </c:pt>
                <c:pt idx="35">
                  <c:v>12480.3661780493</c:v>
                </c:pt>
                <c:pt idx="36">
                  <c:v>12665.113562287101</c:v>
                </c:pt>
                <c:pt idx="37">
                  <c:v>12848.503514713599</c:v>
                </c:pt>
                <c:pt idx="38">
                  <c:v>13031.984937069201</c:v>
                </c:pt>
                <c:pt idx="39">
                  <c:v>13216.317218438</c:v>
                </c:pt>
                <c:pt idx="40">
                  <c:v>13401.769883310799</c:v>
                </c:pt>
                <c:pt idx="41">
                  <c:v>13588.115145428899</c:v>
                </c:pt>
                <c:pt idx="42">
                  <c:v>13775.059510290301</c:v>
                </c:pt>
                <c:pt idx="43">
                  <c:v>13962.269170048901</c:v>
                </c:pt>
                <c:pt idx="44">
                  <c:v>14149.393553286902</c:v>
                </c:pt>
                <c:pt idx="45">
                  <c:v>14336.086847731502</c:v>
                </c:pt>
                <c:pt idx="46">
                  <c:v>14521.817610686099</c:v>
                </c:pt>
                <c:pt idx="47">
                  <c:v>14706.1724982664</c:v>
                </c:pt>
                <c:pt idx="48">
                  <c:v>14888.831175086301</c:v>
                </c:pt>
                <c:pt idx="49">
                  <c:v>15069.5257909225</c:v>
                </c:pt>
                <c:pt idx="50">
                  <c:v>15248.033214888101</c:v>
                </c:pt>
                <c:pt idx="51">
                  <c:v>15422.0745298687</c:v>
                </c:pt>
                <c:pt idx="52">
                  <c:v>15591.898131725398</c:v>
                </c:pt>
                <c:pt idx="53">
                  <c:v>15757.6266657715</c:v>
                </c:pt>
                <c:pt idx="54">
                  <c:v>15919.4587783112</c:v>
                </c:pt>
                <c:pt idx="55">
                  <c:v>16077.5867739531</c:v>
                </c:pt>
                <c:pt idx="56">
                  <c:v>16231.835594875201</c:v>
                </c:pt>
                <c:pt idx="57">
                  <c:v>16382.206758596101</c:v>
                </c:pt>
                <c:pt idx="58">
                  <c:v>16528.765423563</c:v>
                </c:pt>
                <c:pt idx="59">
                  <c:v>16671.605010180199</c:v>
                </c:pt>
                <c:pt idx="60">
                  <c:v>16810.835898445403</c:v>
                </c:pt>
                <c:pt idx="61">
                  <c:v>16946.5832222852</c:v>
                </c:pt>
                <c:pt idx="62">
                  <c:v>17078.975707288402</c:v>
                </c:pt>
                <c:pt idx="63">
                  <c:v>17208.142136536801</c:v>
                </c:pt>
                <c:pt idx="64">
                  <c:v>17334.208366032599</c:v>
                </c:pt>
                <c:pt idx="65">
                  <c:v>17457.295318821998</c:v>
                </c:pt>
                <c:pt idx="66">
                  <c:v>17577.227782803198</c:v>
                </c:pt>
                <c:pt idx="67">
                  <c:v>17694.003070766299</c:v>
                </c:pt>
                <c:pt idx="68">
                  <c:v>17807.686044694499</c:v>
                </c:pt>
                <c:pt idx="69">
                  <c:v>17918.365339068598</c:v>
                </c:pt>
                <c:pt idx="70">
                  <c:v>18026.138880269202</c:v>
                </c:pt>
                <c:pt idx="71">
                  <c:v>18131.102897477398</c:v>
                </c:pt>
                <c:pt idx="72">
                  <c:v>18233.356685071802</c:v>
                </c:pt>
                <c:pt idx="73">
                  <c:v>18332.997965424198</c:v>
                </c:pt>
                <c:pt idx="74">
                  <c:v>18430.1193577917</c:v>
                </c:pt>
                <c:pt idx="75">
                  <c:v>18524.805806808698</c:v>
                </c:pt>
                <c:pt idx="76">
                  <c:v>18616.919943775203</c:v>
                </c:pt>
                <c:pt idx="77">
                  <c:v>18706.448739047002</c:v>
                </c:pt>
                <c:pt idx="78">
                  <c:v>18793.424165162302</c:v>
                </c:pt>
                <c:pt idx="79">
                  <c:v>18877.891844998001</c:v>
                </c:pt>
                <c:pt idx="80">
                  <c:v>18959.900964406101</c:v>
                </c:pt>
                <c:pt idx="81">
                  <c:v>19039.487048839099</c:v>
                </c:pt>
                <c:pt idx="82">
                  <c:v>19116.692225856201</c:v>
                </c:pt>
                <c:pt idx="83">
                  <c:v>19191.559324788701</c:v>
                </c:pt>
                <c:pt idx="84">
                  <c:v>19264.1279749364</c:v>
                </c:pt>
                <c:pt idx="85">
                  <c:v>21615.708231069199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Données!$B$397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Données!$C$397:$CJ$397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6650.8980456561003</c:v>
                </c:pt>
                <c:pt idx="2">
                  <c:v>6556.1992844743008</c:v>
                </c:pt>
                <c:pt idx="3">
                  <c:v>6487.8371828109002</c:v>
                </c:pt>
                <c:pt idx="4">
                  <c:v>6442.3380796312995</c:v>
                </c:pt>
                <c:pt idx="5">
                  <c:v>6412.9569022408004</c:v>
                </c:pt>
                <c:pt idx="6">
                  <c:v>6384.0367646040004</c:v>
                </c:pt>
                <c:pt idx="7">
                  <c:v>6348.7210048928009</c:v>
                </c:pt>
                <c:pt idx="8">
                  <c:v>6318.0285064836999</c:v>
                </c:pt>
                <c:pt idx="9">
                  <c:v>6294.4424482437007</c:v>
                </c:pt>
                <c:pt idx="10">
                  <c:v>6278.9202712897995</c:v>
                </c:pt>
                <c:pt idx="11">
                  <c:v>6278.4287449534004</c:v>
                </c:pt>
                <c:pt idx="12">
                  <c:v>6292.4470732461004</c:v>
                </c:pt>
                <c:pt idx="13">
                  <c:v>6319.5570943115999</c:v>
                </c:pt>
                <c:pt idx="14">
                  <c:v>6358.2310543132007</c:v>
                </c:pt>
                <c:pt idx="15">
                  <c:v>6407.0285527494989</c:v>
                </c:pt>
                <c:pt idx="16">
                  <c:v>6466.6966505971996</c:v>
                </c:pt>
                <c:pt idx="17">
                  <c:v>6535.6272522222998</c:v>
                </c:pt>
                <c:pt idx="18">
                  <c:v>6612.4293812621008</c:v>
                </c:pt>
                <c:pt idx="19">
                  <c:v>6695.8536525203999</c:v>
                </c:pt>
                <c:pt idx="20">
                  <c:v>6784.7743350844003</c:v>
                </c:pt>
                <c:pt idx="21">
                  <c:v>6878.3232725413</c:v>
                </c:pt>
                <c:pt idx="22">
                  <c:v>6975.6718480578993</c:v>
                </c:pt>
                <c:pt idx="23">
                  <c:v>7076.1015851392003</c:v>
                </c:pt>
                <c:pt idx="24">
                  <c:v>7178.9498511463999</c:v>
                </c:pt>
                <c:pt idx="25">
                  <c:v>7283.6357709859994</c:v>
                </c:pt>
                <c:pt idx="26">
                  <c:v>7389.6346818784004</c:v>
                </c:pt>
                <c:pt idx="27">
                  <c:v>7496.473025362</c:v>
                </c:pt>
                <c:pt idx="28">
                  <c:v>7603.9064319270001</c:v>
                </c:pt>
                <c:pt idx="29">
                  <c:v>7711.8718771958002</c:v>
                </c:pt>
                <c:pt idx="30">
                  <c:v>7820.3146883823001</c:v>
                </c:pt>
                <c:pt idx="31">
                  <c:v>7929.1380128003993</c:v>
                </c:pt>
                <c:pt idx="32">
                  <c:v>8038.1629932512005</c:v>
                </c:pt>
                <c:pt idx="33">
                  <c:v>8147.2332859915996</c:v>
                </c:pt>
                <c:pt idx="34">
                  <c:v>8256.2150107473008</c:v>
                </c:pt>
                <c:pt idx="35">
                  <c:v>8364.9775664876015</c:v>
                </c:pt>
                <c:pt idx="36">
                  <c:v>8470.9757233760993</c:v>
                </c:pt>
                <c:pt idx="37">
                  <c:v>8575.2100418563004</c:v>
                </c:pt>
                <c:pt idx="38">
                  <c:v>8678.4891569066003</c:v>
                </c:pt>
                <c:pt idx="39">
                  <c:v>8781.2248453057</c:v>
                </c:pt>
                <c:pt idx="40">
                  <c:v>8883.5388927601016</c:v>
                </c:pt>
                <c:pt idx="41">
                  <c:v>8985.2494063466002</c:v>
                </c:pt>
                <c:pt idx="42">
                  <c:v>9086.1420533647997</c:v>
                </c:pt>
                <c:pt idx="43">
                  <c:v>9185.9825349335988</c:v>
                </c:pt>
                <c:pt idx="44">
                  <c:v>9284.5293540227995</c:v>
                </c:pt>
                <c:pt idx="45">
                  <c:v>9381.5464484614004</c:v>
                </c:pt>
                <c:pt idx="46">
                  <c:v>9476.6857887923998</c:v>
                </c:pt>
                <c:pt idx="47">
                  <c:v>9569.6780947974985</c:v>
                </c:pt>
                <c:pt idx="48">
                  <c:v>9660.3156889062011</c:v>
                </c:pt>
                <c:pt idx="49">
                  <c:v>9748.4256301559999</c:v>
                </c:pt>
                <c:pt idx="50">
                  <c:v>9833.863928621</c:v>
                </c:pt>
                <c:pt idx="51">
                  <c:v>9915.2362271002003</c:v>
                </c:pt>
                <c:pt idx="52">
                  <c:v>9992.6975229226991</c:v>
                </c:pt>
                <c:pt idx="53">
                  <c:v>10066.3201986452</c:v>
                </c:pt>
                <c:pt idx="54">
                  <c:v>10136.224848541</c:v>
                </c:pt>
                <c:pt idx="55">
                  <c:v>10202.530504713499</c:v>
                </c:pt>
                <c:pt idx="56">
                  <c:v>10265.140601585199</c:v>
                </c:pt>
                <c:pt idx="57">
                  <c:v>10324.066791348701</c:v>
                </c:pt>
                <c:pt idx="58">
                  <c:v>10379.3587898639</c:v>
                </c:pt>
                <c:pt idx="59">
                  <c:v>10431.081671776901</c:v>
                </c:pt>
                <c:pt idx="60">
                  <c:v>10479.3084745421</c:v>
                </c:pt>
                <c:pt idx="61">
                  <c:v>10524.1187496437</c:v>
                </c:pt>
                <c:pt idx="62">
                  <c:v>10565.592155114098</c:v>
                </c:pt>
                <c:pt idx="63">
                  <c:v>10603.806564950401</c:v>
                </c:pt>
                <c:pt idx="64">
                  <c:v>10638.8365964286</c:v>
                </c:pt>
                <c:pt idx="65">
                  <c:v>10670.752554614501</c:v>
                </c:pt>
                <c:pt idx="66">
                  <c:v>10699.4601272661</c:v>
                </c:pt>
                <c:pt idx="67">
                  <c:v>10724.964958451101</c:v>
                </c:pt>
                <c:pt idx="68">
                  <c:v>10747.311534844801</c:v>
                </c:pt>
                <c:pt idx="69">
                  <c:v>10766.5571753284</c:v>
                </c:pt>
                <c:pt idx="70">
                  <c:v>10782.763057686701</c:v>
                </c:pt>
                <c:pt idx="71">
                  <c:v>10795.9880058043</c:v>
                </c:pt>
                <c:pt idx="72">
                  <c:v>10806.291118060199</c:v>
                </c:pt>
                <c:pt idx="73">
                  <c:v>10813.729477630499</c:v>
                </c:pt>
                <c:pt idx="74">
                  <c:v>10818.356476710902</c:v>
                </c:pt>
                <c:pt idx="75">
                  <c:v>10820.220738637299</c:v>
                </c:pt>
                <c:pt idx="76">
                  <c:v>10819.2564645164</c:v>
                </c:pt>
                <c:pt idx="77">
                  <c:v>10815.465981605601</c:v>
                </c:pt>
                <c:pt idx="78">
                  <c:v>10808.876502022598</c:v>
                </c:pt>
                <c:pt idx="79">
                  <c:v>10799.522607484201</c:v>
                </c:pt>
                <c:pt idx="80">
                  <c:v>10787.440329495799</c:v>
                </c:pt>
                <c:pt idx="81">
                  <c:v>10772.6584152101</c:v>
                </c:pt>
                <c:pt idx="82">
                  <c:v>10755.2085188867</c:v>
                </c:pt>
                <c:pt idx="83">
                  <c:v>10735.122505972618</c:v>
                </c:pt>
                <c:pt idx="84">
                  <c:v>10712.430602928431</c:v>
                </c:pt>
                <c:pt idx="85">
                  <c:v>10900.817974936199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Données!$B$398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Données!$C$398:$CJ$398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4057.8502556327003</c:v>
                </c:pt>
                <c:pt idx="2">
                  <c:v>3974.4857897929996</c:v>
                </c:pt>
                <c:pt idx="3">
                  <c:v>3906.6247210088004</c:v>
                </c:pt>
                <c:pt idx="4">
                  <c:v>3852.0400722338995</c:v>
                </c:pt>
                <c:pt idx="5">
                  <c:v>3806.8917267329998</c:v>
                </c:pt>
                <c:pt idx="6">
                  <c:v>3762.4836772552999</c:v>
                </c:pt>
                <c:pt idx="7">
                  <c:v>3714.6218453072001</c:v>
                </c:pt>
                <c:pt idx="8">
                  <c:v>3668.5932669688</c:v>
                </c:pt>
                <c:pt idx="9">
                  <c:v>3625.3778694366997</c:v>
                </c:pt>
                <c:pt idx="10">
                  <c:v>3585.0637557271002</c:v>
                </c:pt>
                <c:pt idx="11">
                  <c:v>3550.8844193220998</c:v>
                </c:pt>
                <c:pt idx="12">
                  <c:v>3522.4685391515004</c:v>
                </c:pt>
                <c:pt idx="13">
                  <c:v>3498.9887955764998</c:v>
                </c:pt>
                <c:pt idx="14">
                  <c:v>3479.5863870439002</c:v>
                </c:pt>
                <c:pt idx="15">
                  <c:v>3463.4796791558997</c:v>
                </c:pt>
                <c:pt idx="16">
                  <c:v>3451.0094554576999</c:v>
                </c:pt>
                <c:pt idx="17">
                  <c:v>3441.4174199059999</c:v>
                </c:pt>
                <c:pt idx="18">
                  <c:v>3434.0833771299995</c:v>
                </c:pt>
                <c:pt idx="19">
                  <c:v>3428.4646429685999</c:v>
                </c:pt>
                <c:pt idx="20">
                  <c:v>3424.0766969560996</c:v>
                </c:pt>
                <c:pt idx="21">
                  <c:v>3420.5467896118998</c:v>
                </c:pt>
                <c:pt idx="22">
                  <c:v>3417.5065329159002</c:v>
                </c:pt>
                <c:pt idx="23">
                  <c:v>3414.6324049156001</c:v>
                </c:pt>
                <c:pt idx="24">
                  <c:v>3411.6166992703002</c:v>
                </c:pt>
                <c:pt idx="25">
                  <c:v>3408.1829365415001</c:v>
                </c:pt>
                <c:pt idx="26">
                  <c:v>3404.0597730816999</c:v>
                </c:pt>
                <c:pt idx="27">
                  <c:v>3398.9730376460002</c:v>
                </c:pt>
                <c:pt idx="28">
                  <c:v>3392.7434409405996</c:v>
                </c:pt>
                <c:pt idx="29">
                  <c:v>3385.2933338991998</c:v>
                </c:pt>
                <c:pt idx="30">
                  <c:v>3376.5766782373998</c:v>
                </c:pt>
                <c:pt idx="31">
                  <c:v>3366.5489212409002</c:v>
                </c:pt>
                <c:pt idx="32">
                  <c:v>3355.1426409846999</c:v>
                </c:pt>
                <c:pt idx="33">
                  <c:v>3342.3125836395998</c:v>
                </c:pt>
                <c:pt idx="34">
                  <c:v>3328.0382933760002</c:v>
                </c:pt>
                <c:pt idx="35">
                  <c:v>3312.3157100231001</c:v>
                </c:pt>
                <c:pt idx="36">
                  <c:v>3293.6601538842001</c:v>
                </c:pt>
                <c:pt idx="37">
                  <c:v>3271.5310913027001</c:v>
                </c:pt>
                <c:pt idx="38">
                  <c:v>3245.9219640837</c:v>
                </c:pt>
                <c:pt idx="39">
                  <c:v>3217.0138392698</c:v>
                </c:pt>
                <c:pt idx="40">
                  <c:v>3185.0590211930003</c:v>
                </c:pt>
                <c:pt idx="41">
                  <c:v>3150.2974967832001</c:v>
                </c:pt>
                <c:pt idx="42">
                  <c:v>3112.9902351027999</c:v>
                </c:pt>
                <c:pt idx="43">
                  <c:v>3073.3934178631998</c:v>
                </c:pt>
                <c:pt idx="44">
                  <c:v>3031.7466922843</c:v>
                </c:pt>
                <c:pt idx="45">
                  <c:v>2988.2699000403995</c:v>
                </c:pt>
                <c:pt idx="46">
                  <c:v>2943.1376764121001</c:v>
                </c:pt>
                <c:pt idx="47">
                  <c:v>2896.5251200811999</c:v>
                </c:pt>
                <c:pt idx="48">
                  <c:v>2848.6029346784003</c:v>
                </c:pt>
                <c:pt idx="49">
                  <c:v>2799.5315330668</c:v>
                </c:pt>
                <c:pt idx="50">
                  <c:v>2749.4608515047003</c:v>
                </c:pt>
                <c:pt idx="51">
                  <c:v>2698.3163376461998</c:v>
                </c:pt>
                <c:pt idx="52">
                  <c:v>2646.2924648654998</c:v>
                </c:pt>
                <c:pt idx="53">
                  <c:v>2593.5479848464997</c:v>
                </c:pt>
                <c:pt idx="54">
                  <c:v>2540.2360449647003</c:v>
                </c:pt>
                <c:pt idx="55">
                  <c:v>2486.4981302161</c:v>
                </c:pt>
                <c:pt idx="56">
                  <c:v>2432.4376771643001</c:v>
                </c:pt>
                <c:pt idx="57">
                  <c:v>2378.1657274045001</c:v>
                </c:pt>
                <c:pt idx="58">
                  <c:v>2323.7895743160998</c:v>
                </c:pt>
                <c:pt idx="59">
                  <c:v>2269.4092272528001</c:v>
                </c:pt>
                <c:pt idx="60">
                  <c:v>2215.1167866357</c:v>
                </c:pt>
                <c:pt idx="61">
                  <c:v>2160.9968877379997</c:v>
                </c:pt>
                <c:pt idx="62">
                  <c:v>2107.1267845581001</c:v>
                </c:pt>
                <c:pt idx="63">
                  <c:v>2053.5769484831999</c:v>
                </c:pt>
                <c:pt idx="64">
                  <c:v>2000.4116308431001</c:v>
                </c:pt>
                <c:pt idx="65">
                  <c:v>1947.6894073552999</c:v>
                </c:pt>
                <c:pt idx="66">
                  <c:v>1895.4526624463999</c:v>
                </c:pt>
                <c:pt idx="67">
                  <c:v>1843.7490564149998</c:v>
                </c:pt>
                <c:pt idx="68">
                  <c:v>1792.6257668419998</c:v>
                </c:pt>
                <c:pt idx="69">
                  <c:v>1742.1270199032999</c:v>
                </c:pt>
                <c:pt idx="70">
                  <c:v>1692.2934066826001</c:v>
                </c:pt>
                <c:pt idx="71">
                  <c:v>1643.1617063802998</c:v>
                </c:pt>
                <c:pt idx="72">
                  <c:v>1594.7653115200999</c:v>
                </c:pt>
                <c:pt idx="73">
                  <c:v>1547.1343720523003</c:v>
                </c:pt>
                <c:pt idx="74">
                  <c:v>1500.2959713544999</c:v>
                </c:pt>
                <c:pt idx="75">
                  <c:v>1454.2743028307</c:v>
                </c:pt>
                <c:pt idx="76">
                  <c:v>1409.0869246865</c:v>
                </c:pt>
                <c:pt idx="77">
                  <c:v>1364.7525840485998</c:v>
                </c:pt>
                <c:pt idx="78">
                  <c:v>1321.2889576881</c:v>
                </c:pt>
                <c:pt idx="79">
                  <c:v>1278.7117191733</c:v>
                </c:pt>
                <c:pt idx="80">
                  <c:v>1237.0342854533999</c:v>
                </c:pt>
                <c:pt idx="81">
                  <c:v>1196.2676466104999</c:v>
                </c:pt>
                <c:pt idx="82">
                  <c:v>1156.4207757227998</c:v>
                </c:pt>
                <c:pt idx="83">
                  <c:v>1117.5006502062001</c:v>
                </c:pt>
                <c:pt idx="84">
                  <c:v>1079.5123019667399</c:v>
                </c:pt>
                <c:pt idx="85">
                  <c:v>943.9663678318999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Données!$B$399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Données!$C$399:$CJ$399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2444.8811648626001</c:v>
                </c:pt>
                <c:pt idx="2">
                  <c:v>2396.4998372595996</c:v>
                </c:pt>
                <c:pt idx="3">
                  <c:v>2356.6236822342998</c:v>
                </c:pt>
                <c:pt idx="4">
                  <c:v>2323.8566345761001</c:v>
                </c:pt>
                <c:pt idx="5">
                  <c:v>2295.9150090450999</c:v>
                </c:pt>
                <c:pt idx="6">
                  <c:v>2267.5630042857001</c:v>
                </c:pt>
                <c:pt idx="7">
                  <c:v>2236.1373630528997</c:v>
                </c:pt>
                <c:pt idx="8">
                  <c:v>2204.6154858685004</c:v>
                </c:pt>
                <c:pt idx="9">
                  <c:v>2173.6085837054998</c:v>
                </c:pt>
                <c:pt idx="10">
                  <c:v>2143.2241555936002</c:v>
                </c:pt>
                <c:pt idx="11">
                  <c:v>2115.4411756863997</c:v>
                </c:pt>
                <c:pt idx="12">
                  <c:v>2090.2544870643001</c:v>
                </c:pt>
                <c:pt idx="13">
                  <c:v>2067.3655858886</c:v>
                </c:pt>
                <c:pt idx="14">
                  <c:v>2046.4305855692</c:v>
                </c:pt>
                <c:pt idx="15">
                  <c:v>2027.1265645953999</c:v>
                </c:pt>
                <c:pt idx="16">
                  <c:v>2009.7325362595</c:v>
                </c:pt>
                <c:pt idx="17">
                  <c:v>1993.9069145446999</c:v>
                </c:pt>
                <c:pt idx="18">
                  <c:v>1979.3702989714</c:v>
                </c:pt>
                <c:pt idx="19">
                  <c:v>1965.8711829690999</c:v>
                </c:pt>
                <c:pt idx="20">
                  <c:v>1953.1757601003999</c:v>
                </c:pt>
                <c:pt idx="21">
                  <c:v>1941.0966285409002</c:v>
                </c:pt>
                <c:pt idx="22">
                  <c:v>1929.4361270852003</c:v>
                </c:pt>
                <c:pt idx="23">
                  <c:v>1918.0119716065997</c:v>
                </c:pt>
                <c:pt idx="24">
                  <c:v>1906.6405760410998</c:v>
                </c:pt>
                <c:pt idx="25">
                  <c:v>1895.1482864125001</c:v>
                </c:pt>
                <c:pt idx="26">
                  <c:v>1883.3537940685001</c:v>
                </c:pt>
                <c:pt idx="27">
                  <c:v>1871.0650151503</c:v>
                </c:pt>
                <c:pt idx="28">
                  <c:v>1858.1410172039002</c:v>
                </c:pt>
                <c:pt idx="29">
                  <c:v>1844.5076617690002</c:v>
                </c:pt>
                <c:pt idx="30">
                  <c:v>1830.1210810648001</c:v>
                </c:pt>
                <c:pt idx="31">
                  <c:v>1814.9470929327001</c:v>
                </c:pt>
                <c:pt idx="32">
                  <c:v>1798.9449920022</c:v>
                </c:pt>
                <c:pt idx="33">
                  <c:v>1782.0915029841999</c:v>
                </c:pt>
                <c:pt idx="34">
                  <c:v>1764.3828885821001</c:v>
                </c:pt>
                <c:pt idx="35">
                  <c:v>1745.8300279288001</c:v>
                </c:pt>
                <c:pt idx="36">
                  <c:v>1725.642724408</c:v>
                </c:pt>
                <c:pt idx="37">
                  <c:v>1703.4921964897999</c:v>
                </c:pt>
                <c:pt idx="38">
                  <c:v>1679.385843734</c:v>
                </c:pt>
                <c:pt idx="39">
                  <c:v>1653.4605375599001</c:v>
                </c:pt>
                <c:pt idx="40">
                  <c:v>1625.9048633377001</c:v>
                </c:pt>
                <c:pt idx="41">
                  <c:v>1596.9086085991999</c:v>
                </c:pt>
                <c:pt idx="42">
                  <c:v>1566.6709533508999</c:v>
                </c:pt>
                <c:pt idx="43">
                  <c:v>1535.3846065755997</c:v>
                </c:pt>
                <c:pt idx="44">
                  <c:v>1503.2285467736001</c:v>
                </c:pt>
                <c:pt idx="45">
                  <c:v>1470.365929031</c:v>
                </c:pt>
                <c:pt idx="46">
                  <c:v>1436.934279024</c:v>
                </c:pt>
                <c:pt idx="47">
                  <c:v>1403.0649282099</c:v>
                </c:pt>
                <c:pt idx="48">
                  <c:v>1368.8808890092002</c:v>
                </c:pt>
                <c:pt idx="49">
                  <c:v>1334.4945354063</c:v>
                </c:pt>
                <c:pt idx="50">
                  <c:v>1300.0079156847</c:v>
                </c:pt>
                <c:pt idx="51">
                  <c:v>1265.4338365432</c:v>
                </c:pt>
                <c:pt idx="52">
                  <c:v>1230.8820781753</c:v>
                </c:pt>
                <c:pt idx="53">
                  <c:v>1196.4425953177999</c:v>
                </c:pt>
                <c:pt idx="54">
                  <c:v>1162.1987402701</c:v>
                </c:pt>
                <c:pt idx="55">
                  <c:v>1128.2254151844002</c:v>
                </c:pt>
                <c:pt idx="56">
                  <c:v>1094.5806771221</c:v>
                </c:pt>
                <c:pt idx="57">
                  <c:v>1061.3214642247001</c:v>
                </c:pt>
                <c:pt idx="58">
                  <c:v>1028.4996203588</c:v>
                </c:pt>
                <c:pt idx="59">
                  <c:v>996.16087817300001</c:v>
                </c:pt>
                <c:pt idx="60">
                  <c:v>964.34497795189998</c:v>
                </c:pt>
                <c:pt idx="61">
                  <c:v>933.08617556420006</c:v>
                </c:pt>
                <c:pt idx="62">
                  <c:v>902.4136360023</c:v>
                </c:pt>
                <c:pt idx="63">
                  <c:v>872.35194771500005</c:v>
                </c:pt>
                <c:pt idx="64">
                  <c:v>842.92158613480001</c:v>
                </c:pt>
                <c:pt idx="65">
                  <c:v>814.1393339988</c:v>
                </c:pt>
                <c:pt idx="66">
                  <c:v>786.01594366050006</c:v>
                </c:pt>
                <c:pt idx="67">
                  <c:v>758.56203092289991</c:v>
                </c:pt>
                <c:pt idx="68">
                  <c:v>731.7865039623</c:v>
                </c:pt>
                <c:pt idx="69">
                  <c:v>705.69597167259997</c:v>
                </c:pt>
                <c:pt idx="70">
                  <c:v>680.29469409849992</c:v>
                </c:pt>
                <c:pt idx="71">
                  <c:v>655.58469247709991</c:v>
                </c:pt>
                <c:pt idx="72">
                  <c:v>631.56600525759995</c:v>
                </c:pt>
                <c:pt idx="73">
                  <c:v>608.23686560980002</c:v>
                </c:pt>
                <c:pt idx="74">
                  <c:v>585.59387320159999</c:v>
                </c:pt>
                <c:pt idx="75">
                  <c:v>563.63215347547998</c:v>
                </c:pt>
                <c:pt idx="76">
                  <c:v>542.34479438359006</c:v>
                </c:pt>
                <c:pt idx="77">
                  <c:v>521.72448078432001</c:v>
                </c:pt>
                <c:pt idx="78">
                  <c:v>501.76306629654005</c:v>
                </c:pt>
                <c:pt idx="79">
                  <c:v>482.45144558425</c:v>
                </c:pt>
                <c:pt idx="80">
                  <c:v>463.77958148110002</c:v>
                </c:pt>
                <c:pt idx="81">
                  <c:v>445.73656293485993</c:v>
                </c:pt>
                <c:pt idx="82">
                  <c:v>428.31075765195999</c:v>
                </c:pt>
                <c:pt idx="83">
                  <c:v>411.48989220204993</c:v>
                </c:pt>
                <c:pt idx="84">
                  <c:v>395.26113419263999</c:v>
                </c:pt>
                <c:pt idx="85">
                  <c:v>253.48646289031001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Données!$B$400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Données!$C$400:$CJ$400</c:f>
              <c:numCache>
                <c:formatCode>#,##0</c:formatCode>
                <c:ptCount val="86"/>
                <c:pt idx="0">
                  <c:v>1245.466605953</c:v>
                </c:pt>
                <c:pt idx="1">
                  <c:v>1212.0258217663002</c:v>
                </c:pt>
                <c:pt idx="2">
                  <c:v>1184.6265714823001</c:v>
                </c:pt>
                <c:pt idx="3">
                  <c:v>1160.4331139602</c:v>
                </c:pt>
                <c:pt idx="4">
                  <c:v>1138.6917182276998</c:v>
                </c:pt>
                <c:pt idx="5">
                  <c:v>1118.3465229768999</c:v>
                </c:pt>
                <c:pt idx="6">
                  <c:v>1097.0536850476999</c:v>
                </c:pt>
                <c:pt idx="7">
                  <c:v>1073.5578161262999</c:v>
                </c:pt>
                <c:pt idx="8">
                  <c:v>1049.0525893476001</c:v>
                </c:pt>
                <c:pt idx="9">
                  <c:v>1023.8457574536</c:v>
                </c:pt>
                <c:pt idx="10">
                  <c:v>998.04925049529993</c:v>
                </c:pt>
                <c:pt idx="11">
                  <c:v>972.5456938927</c:v>
                </c:pt>
                <c:pt idx="12">
                  <c:v>947.50812897349999</c:v>
                </c:pt>
                <c:pt idx="13">
                  <c:v>922.99086002590002</c:v>
                </c:pt>
                <c:pt idx="14">
                  <c:v>899.01345659849994</c:v>
                </c:pt>
                <c:pt idx="15">
                  <c:v>875.58260703909991</c:v>
                </c:pt>
                <c:pt idx="16">
                  <c:v>852.88852104310001</c:v>
                </c:pt>
                <c:pt idx="17">
                  <c:v>830.89125703970001</c:v>
                </c:pt>
                <c:pt idx="18">
                  <c:v>809.55828550909996</c:v>
                </c:pt>
                <c:pt idx="19">
                  <c:v>788.85244949830007</c:v>
                </c:pt>
                <c:pt idx="20">
                  <c:v>768.72903189440001</c:v>
                </c:pt>
                <c:pt idx="21">
                  <c:v>749.14450183529993</c:v>
                </c:pt>
                <c:pt idx="22">
                  <c:v>730.04057656819998</c:v>
                </c:pt>
                <c:pt idx="23">
                  <c:v>711.35655813580001</c:v>
                </c:pt>
                <c:pt idx="24">
                  <c:v>693.02347856699998</c:v>
                </c:pt>
                <c:pt idx="25">
                  <c:v>674.97097858619998</c:v>
                </c:pt>
                <c:pt idx="26">
                  <c:v>657.11915560519992</c:v>
                </c:pt>
                <c:pt idx="27">
                  <c:v>639.37982704850003</c:v>
                </c:pt>
                <c:pt idx="28">
                  <c:v>621.68451405270002</c:v>
                </c:pt>
                <c:pt idx="29">
                  <c:v>603.99919046669993</c:v>
                </c:pt>
                <c:pt idx="30">
                  <c:v>586.31288212850006</c:v>
                </c:pt>
                <c:pt idx="31">
                  <c:v>568.62660517379993</c:v>
                </c:pt>
                <c:pt idx="32">
                  <c:v>550.94529386210002</c:v>
                </c:pt>
                <c:pt idx="33">
                  <c:v>533.28397571200003</c:v>
                </c:pt>
                <c:pt idx="34">
                  <c:v>515.66797043769998</c:v>
                </c:pt>
                <c:pt idx="35">
                  <c:v>498.13017898730004</c:v>
                </c:pt>
                <c:pt idx="36">
                  <c:v>480.46076315340002</c:v>
                </c:pt>
                <c:pt idx="37">
                  <c:v>462.54623663389998</c:v>
                </c:pt>
                <c:pt idx="38">
                  <c:v>444.41961021499998</c:v>
                </c:pt>
                <c:pt idx="39">
                  <c:v>426.17515666219998</c:v>
                </c:pt>
                <c:pt idx="40">
                  <c:v>407.92881663349999</c:v>
                </c:pt>
                <c:pt idx="41">
                  <c:v>389.79601713389997</c:v>
                </c:pt>
                <c:pt idx="42">
                  <c:v>371.88560990510001</c:v>
                </c:pt>
                <c:pt idx="43">
                  <c:v>354.29362967399999</c:v>
                </c:pt>
                <c:pt idx="44">
                  <c:v>337.10102401530003</c:v>
                </c:pt>
                <c:pt idx="45">
                  <c:v>320.37363532930004</c:v>
                </c:pt>
                <c:pt idx="46">
                  <c:v>304.16237784050003</c:v>
                </c:pt>
                <c:pt idx="47">
                  <c:v>288.50667760919998</c:v>
                </c:pt>
                <c:pt idx="48">
                  <c:v>273.43535124599998</c:v>
                </c:pt>
                <c:pt idx="49">
                  <c:v>258.96759092970001</c:v>
                </c:pt>
                <c:pt idx="50">
                  <c:v>245.11425912830001</c:v>
                </c:pt>
                <c:pt idx="51">
                  <c:v>231.87384146970001</c:v>
                </c:pt>
                <c:pt idx="52">
                  <c:v>219.24675185309999</c:v>
                </c:pt>
                <c:pt idx="53">
                  <c:v>207.22722532760002</c:v>
                </c:pt>
                <c:pt idx="54">
                  <c:v>195.8053799404</c:v>
                </c:pt>
                <c:pt idx="55">
                  <c:v>184.96787745099999</c:v>
                </c:pt>
                <c:pt idx="56">
                  <c:v>174.6982680623</c:v>
                </c:pt>
                <c:pt idx="57">
                  <c:v>164.97827607229996</c:v>
                </c:pt>
                <c:pt idx="58">
                  <c:v>155.78806547779999</c:v>
                </c:pt>
                <c:pt idx="59">
                  <c:v>147.10663371609999</c:v>
                </c:pt>
                <c:pt idx="60">
                  <c:v>138.91221238155001</c:v>
                </c:pt>
                <c:pt idx="61">
                  <c:v>131.18262475573999</c:v>
                </c:pt>
                <c:pt idx="62">
                  <c:v>123.89558243381001</c:v>
                </c:pt>
                <c:pt idx="63">
                  <c:v>117.02893151584999</c:v>
                </c:pt>
                <c:pt idx="64">
                  <c:v>110.56084954492999</c:v>
                </c:pt>
                <c:pt idx="65">
                  <c:v>104.47000075232</c:v>
                </c:pt>
                <c:pt idx="66">
                  <c:v>98.735626230150004</c:v>
                </c:pt>
                <c:pt idx="67">
                  <c:v>93.337709863070003</c:v>
                </c:pt>
                <c:pt idx="68">
                  <c:v>88.257003557570002</c:v>
                </c:pt>
                <c:pt idx="69">
                  <c:v>83.47505762035</c:v>
                </c:pt>
                <c:pt idx="70">
                  <c:v>78.97424665618</c:v>
                </c:pt>
                <c:pt idx="71">
                  <c:v>74.737784865020004</c:v>
                </c:pt>
                <c:pt idx="72">
                  <c:v>70.749731018860004</c:v>
                </c:pt>
                <c:pt idx="73">
                  <c:v>66.994982868210002</c:v>
                </c:pt>
                <c:pt idx="74">
                  <c:v>63.459263768460005</c:v>
                </c:pt>
                <c:pt idx="75">
                  <c:v>60.129102756180004</c:v>
                </c:pt>
                <c:pt idx="76">
                  <c:v>56.991808105369998</c:v>
                </c:pt>
                <c:pt idx="77">
                  <c:v>54.035443923849996</c:v>
                </c:pt>
                <c:pt idx="78">
                  <c:v>51.24879643965</c:v>
                </c:pt>
                <c:pt idx="79">
                  <c:v>48.621340757569996</c:v>
                </c:pt>
                <c:pt idx="80">
                  <c:v>46.143207315879998</c:v>
                </c:pt>
                <c:pt idx="81">
                  <c:v>43.805148413139996</c:v>
                </c:pt>
                <c:pt idx="82">
                  <c:v>41.598504645149994</c:v>
                </c:pt>
                <c:pt idx="83">
                  <c:v>39.515171842139999</c:v>
                </c:pt>
                <c:pt idx="84">
                  <c:v>37.547568565060004</c:v>
                </c:pt>
                <c:pt idx="85">
                  <c:v>13.72365833638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Données!$B$401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Données!$C$401:$CJ$401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2186.3949773434001</c:v>
                </c:pt>
                <c:pt idx="2">
                  <c:v>2139.1418998138997</c:v>
                </c:pt>
                <c:pt idx="3">
                  <c:v>2095.6878058638999</c:v>
                </c:pt>
                <c:pt idx="4">
                  <c:v>2054.6274222829002</c:v>
                </c:pt>
                <c:pt idx="5">
                  <c:v>2014.1865612395998</c:v>
                </c:pt>
                <c:pt idx="6">
                  <c:v>1970.3835436269999</c:v>
                </c:pt>
                <c:pt idx="7">
                  <c:v>1921.0665652284999</c:v>
                </c:pt>
                <c:pt idx="8">
                  <c:v>1868.2968596088999</c:v>
                </c:pt>
                <c:pt idx="9">
                  <c:v>1812.8402118014999</c:v>
                </c:pt>
                <c:pt idx="10">
                  <c:v>1755.1630641059</c:v>
                </c:pt>
                <c:pt idx="11">
                  <c:v>1696.9674833111999</c:v>
                </c:pt>
                <c:pt idx="12">
                  <c:v>1638.8961106499</c:v>
                </c:pt>
                <c:pt idx="13">
                  <c:v>1581.3619028624</c:v>
                </c:pt>
                <c:pt idx="14">
                  <c:v>1524.6675182355998</c:v>
                </c:pt>
                <c:pt idx="15">
                  <c:v>1469.0409622936002</c:v>
                </c:pt>
                <c:pt idx="16">
                  <c:v>1414.9070351329999</c:v>
                </c:pt>
                <c:pt idx="17">
                  <c:v>1362.3319880694</c:v>
                </c:pt>
                <c:pt idx="18">
                  <c:v>1311.360502362</c:v>
                </c:pt>
                <c:pt idx="19">
                  <c:v>1262.0042206993</c:v>
                </c:pt>
                <c:pt idx="20">
                  <c:v>1214.2424809346001</c:v>
                </c:pt>
                <c:pt idx="21">
                  <c:v>1168.0364656199001</c:v>
                </c:pt>
                <c:pt idx="22">
                  <c:v>1123.3140886863998</c:v>
                </c:pt>
                <c:pt idx="23">
                  <c:v>1079.9914826634999</c:v>
                </c:pt>
                <c:pt idx="24">
                  <c:v>1037.9668154773001</c:v>
                </c:pt>
                <c:pt idx="25">
                  <c:v>997.13317303459996</c:v>
                </c:pt>
                <c:pt idx="26">
                  <c:v>957.36798070600003</c:v>
                </c:pt>
                <c:pt idx="27">
                  <c:v>918.53826109170006</c:v>
                </c:pt>
                <c:pt idx="28">
                  <c:v>880.5415071704</c:v>
                </c:pt>
                <c:pt idx="29">
                  <c:v>843.32888071280001</c:v>
                </c:pt>
                <c:pt idx="30">
                  <c:v>806.8889112106001</c:v>
                </c:pt>
                <c:pt idx="31">
                  <c:v>771.2292100768999</c:v>
                </c:pt>
                <c:pt idx="32">
                  <c:v>736.36389752859998</c:v>
                </c:pt>
                <c:pt idx="33">
                  <c:v>702.31871618610012</c:v>
                </c:pt>
                <c:pt idx="34">
                  <c:v>669.12985871139995</c:v>
                </c:pt>
                <c:pt idx="35">
                  <c:v>636.83938102929994</c:v>
                </c:pt>
                <c:pt idx="36">
                  <c:v>605.25775774859994</c:v>
                </c:pt>
                <c:pt idx="37">
                  <c:v>574.29448071089996</c:v>
                </c:pt>
                <c:pt idx="38">
                  <c:v>543.99940656060005</c:v>
                </c:pt>
                <c:pt idx="39">
                  <c:v>514.47343903720014</c:v>
                </c:pt>
                <c:pt idx="40">
                  <c:v>485.8272055557</c:v>
                </c:pt>
                <c:pt idx="41">
                  <c:v>458.16001682769996</c:v>
                </c:pt>
                <c:pt idx="42">
                  <c:v>431.55402142510002</c:v>
                </c:pt>
                <c:pt idx="43">
                  <c:v>406.07022128159997</c:v>
                </c:pt>
                <c:pt idx="44">
                  <c:v>381.74840316580003</c:v>
                </c:pt>
                <c:pt idx="45">
                  <c:v>358.60907162039996</c:v>
                </c:pt>
                <c:pt idx="46">
                  <c:v>336.65575430460001</c:v>
                </c:pt>
                <c:pt idx="47">
                  <c:v>315.87887185109997</c:v>
                </c:pt>
                <c:pt idx="48">
                  <c:v>296.25792585300002</c:v>
                </c:pt>
                <c:pt idx="49">
                  <c:v>277.76358286279998</c:v>
                </c:pt>
                <c:pt idx="50">
                  <c:v>260.35972294370004</c:v>
                </c:pt>
                <c:pt idx="51">
                  <c:v>244.00309978839999</c:v>
                </c:pt>
                <c:pt idx="52">
                  <c:v>228.65034366999998</c:v>
                </c:pt>
                <c:pt idx="53">
                  <c:v>214.25523672419999</c:v>
                </c:pt>
                <c:pt idx="54">
                  <c:v>200.7703171499</c:v>
                </c:pt>
                <c:pt idx="55">
                  <c:v>188.14766430650002</c:v>
                </c:pt>
                <c:pt idx="56">
                  <c:v>176.33946890670001</c:v>
                </c:pt>
                <c:pt idx="57">
                  <c:v>165.29877615569998</c:v>
                </c:pt>
                <c:pt idx="58">
                  <c:v>154.9798090031</c:v>
                </c:pt>
                <c:pt idx="59">
                  <c:v>145.33826611970002</c:v>
                </c:pt>
                <c:pt idx="60">
                  <c:v>136.33155925879998</c:v>
                </c:pt>
                <c:pt idx="61">
                  <c:v>127.91898053220001</c:v>
                </c:pt>
                <c:pt idx="62">
                  <c:v>120.0618065319</c:v>
                </c:pt>
                <c:pt idx="63">
                  <c:v>112.7233516499</c:v>
                </c:pt>
                <c:pt idx="64">
                  <c:v>105.86898012469</c:v>
                </c:pt>
                <c:pt idx="65">
                  <c:v>99.466086486579997</c:v>
                </c:pt>
                <c:pt idx="66">
                  <c:v>93.484048111990006</c:v>
                </c:pt>
                <c:pt idx="67">
                  <c:v>87.894175166940016</c:v>
                </c:pt>
                <c:pt idx="68">
                  <c:v>82.669629460069999</c:v>
                </c:pt>
                <c:pt idx="69">
                  <c:v>77.785340415499988</c:v>
                </c:pt>
                <c:pt idx="70">
                  <c:v>73.217917755649992</c:v>
                </c:pt>
                <c:pt idx="71">
                  <c:v>68.945561974230003</c:v>
                </c:pt>
                <c:pt idx="72">
                  <c:v>64.947973999300004</c:v>
                </c:pt>
                <c:pt idx="73">
                  <c:v>61.206265296660007</c:v>
                </c:pt>
                <c:pt idx="74">
                  <c:v>57.702869813439996</c:v>
                </c:pt>
                <c:pt idx="75">
                  <c:v>54.421458522039998</c:v>
                </c:pt>
                <c:pt idx="76">
                  <c:v>51.346857184349993</c:v>
                </c:pt>
                <c:pt idx="77">
                  <c:v>48.46496827624</c:v>
                </c:pt>
                <c:pt idx="78">
                  <c:v>45.762696452449994</c:v>
                </c:pt>
                <c:pt idx="79">
                  <c:v>43.227878221639997</c:v>
                </c:pt>
                <c:pt idx="80">
                  <c:v>40.849215941910003</c:v>
                </c:pt>
                <c:pt idx="81">
                  <c:v>38.616215886399999</c:v>
                </c:pt>
                <c:pt idx="82">
                  <c:v>36.51913039926</c:v>
                </c:pt>
                <c:pt idx="83">
                  <c:v>34.548903821890001</c:v>
                </c:pt>
                <c:pt idx="84">
                  <c:v>32.697122239320002</c:v>
                </c:pt>
                <c:pt idx="85">
                  <c:v>10.8259762929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Stock de véhicules</a:t>
            </a:r>
            <a:r>
              <a:rPr lang="fr-FR" sz="2800" baseline="0"/>
              <a:t> (milliers)</a:t>
            </a:r>
            <a:endParaRPr lang="fr-FR" sz="28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Net Zero 2050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Données!$B$364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Données!$C$364:$CJ$364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7143.5000189592001</c:v>
                </c:pt>
                <c:pt idx="2">
                  <c:v>7227.0067757088</c:v>
                </c:pt>
                <c:pt idx="3">
                  <c:v>7335.0099477184003</c:v>
                </c:pt>
                <c:pt idx="4">
                  <c:v>7463.7197933941998</c:v>
                </c:pt>
                <c:pt idx="5">
                  <c:v>7603.7649832656998</c:v>
                </c:pt>
                <c:pt idx="6">
                  <c:v>7732.6996630660005</c:v>
                </c:pt>
                <c:pt idx="7">
                  <c:v>7853.4928300692</c:v>
                </c:pt>
                <c:pt idx="8">
                  <c:v>7968.3106805060006</c:v>
                </c:pt>
                <c:pt idx="9">
                  <c:v>8080.3597489717995</c:v>
                </c:pt>
                <c:pt idx="10">
                  <c:v>8192.0900857707002</c:v>
                </c:pt>
                <c:pt idx="11">
                  <c:v>8305.1788629965013</c:v>
                </c:pt>
                <c:pt idx="12">
                  <c:v>8421.1275540627994</c:v>
                </c:pt>
                <c:pt idx="13">
                  <c:v>8541.3118427683003</c:v>
                </c:pt>
                <c:pt idx="14">
                  <c:v>8666.9919135487999</c:v>
                </c:pt>
                <c:pt idx="15">
                  <c:v>8799.4027775254999</c:v>
                </c:pt>
                <c:pt idx="16">
                  <c:v>8954.3033289984996</c:v>
                </c:pt>
                <c:pt idx="17">
                  <c:v>9126.7719889896998</c:v>
                </c:pt>
                <c:pt idx="18">
                  <c:v>9311.134234952</c:v>
                </c:pt>
                <c:pt idx="19">
                  <c:v>9502.8220965178007</c:v>
                </c:pt>
                <c:pt idx="20">
                  <c:v>9698.6780293619013</c:v>
                </c:pt>
                <c:pt idx="21">
                  <c:v>9896.5640722873995</c:v>
                </c:pt>
                <c:pt idx="22">
                  <c:v>10095.341620459301</c:v>
                </c:pt>
                <c:pt idx="23">
                  <c:v>10294.4948700311</c:v>
                </c:pt>
                <c:pt idx="24">
                  <c:v>10493.855989019001</c:v>
                </c:pt>
                <c:pt idx="25">
                  <c:v>10693.5461541488</c:v>
                </c:pt>
                <c:pt idx="26">
                  <c:v>10893.702531647301</c:v>
                </c:pt>
                <c:pt idx="27">
                  <c:v>11094.6934253422</c:v>
                </c:pt>
                <c:pt idx="28">
                  <c:v>11296.9961317904</c:v>
                </c:pt>
                <c:pt idx="29">
                  <c:v>11501.1823872969</c:v>
                </c:pt>
                <c:pt idx="30">
                  <c:v>11707.7749754738</c:v>
                </c:pt>
                <c:pt idx="31">
                  <c:v>11916.990694137401</c:v>
                </c:pt>
                <c:pt idx="32">
                  <c:v>12129.038743172499</c:v>
                </c:pt>
                <c:pt idx="33">
                  <c:v>12344.066014779</c:v>
                </c:pt>
                <c:pt idx="34">
                  <c:v>12562.138068771799</c:v>
                </c:pt>
                <c:pt idx="35">
                  <c:v>12783.244750746198</c:v>
                </c:pt>
                <c:pt idx="36">
                  <c:v>13008.2637922043</c:v>
                </c:pt>
                <c:pt idx="37">
                  <c:v>13236.921798814999</c:v>
                </c:pt>
                <c:pt idx="38">
                  <c:v>13468.9404380263</c:v>
                </c:pt>
                <c:pt idx="39">
                  <c:v>13703.9404054683</c:v>
                </c:pt>
                <c:pt idx="40">
                  <c:v>13941.488523256199</c:v>
                </c:pt>
                <c:pt idx="41">
                  <c:v>14180.944401845099</c:v>
                </c:pt>
                <c:pt idx="42">
                  <c:v>14421.7854517411</c:v>
                </c:pt>
                <c:pt idx="43">
                  <c:v>14663.5710521324</c:v>
                </c:pt>
                <c:pt idx="44">
                  <c:v>14905.920503452699</c:v>
                </c:pt>
                <c:pt idx="45">
                  <c:v>15148.5099058666</c:v>
                </c:pt>
                <c:pt idx="46">
                  <c:v>15390.932894510301</c:v>
                </c:pt>
                <c:pt idx="47">
                  <c:v>15632.8679440169</c:v>
                </c:pt>
                <c:pt idx="48">
                  <c:v>15874.085444762899</c:v>
                </c:pt>
                <c:pt idx="49">
                  <c:v>16114.4131634323</c:v>
                </c:pt>
                <c:pt idx="50">
                  <c:v>16353.732807975099</c:v>
                </c:pt>
                <c:pt idx="51">
                  <c:v>16589.661887803602</c:v>
                </c:pt>
                <c:pt idx="52">
                  <c:v>16822.681211220901</c:v>
                </c:pt>
                <c:pt idx="53">
                  <c:v>17053.137956889099</c:v>
                </c:pt>
                <c:pt idx="54">
                  <c:v>17281.3534171994</c:v>
                </c:pt>
                <c:pt idx="55">
                  <c:v>17507.616642453599</c:v>
                </c:pt>
                <c:pt idx="56">
                  <c:v>17731.834989332103</c:v>
                </c:pt>
                <c:pt idx="57">
                  <c:v>17954.090002730998</c:v>
                </c:pt>
                <c:pt idx="58">
                  <c:v>18174.540559142799</c:v>
                </c:pt>
                <c:pt idx="59">
                  <c:v>18393.377273058399</c:v>
                </c:pt>
                <c:pt idx="60">
                  <c:v>18610.808448375199</c:v>
                </c:pt>
                <c:pt idx="61">
                  <c:v>18827.0905061048</c:v>
                </c:pt>
                <c:pt idx="62">
                  <c:v>19042.461385762101</c:v>
                </c:pt>
                <c:pt idx="63">
                  <c:v>19257.147160763398</c:v>
                </c:pt>
                <c:pt idx="64">
                  <c:v>19471.366772020698</c:v>
                </c:pt>
                <c:pt idx="65">
                  <c:v>19685.335549030799</c:v>
                </c:pt>
                <c:pt idx="66">
                  <c:v>19899.050945143801</c:v>
                </c:pt>
                <c:pt idx="67">
                  <c:v>20112.609538577999</c:v>
                </c:pt>
                <c:pt idx="68">
                  <c:v>20326.149264995402</c:v>
                </c:pt>
                <c:pt idx="69">
                  <c:v>20539.8188608807</c:v>
                </c:pt>
                <c:pt idx="70">
                  <c:v>20753.776628622403</c:v>
                </c:pt>
                <c:pt idx="71">
                  <c:v>20968.241924994702</c:v>
                </c:pt>
                <c:pt idx="72">
                  <c:v>21183.409450034</c:v>
                </c:pt>
                <c:pt idx="73">
                  <c:v>21399.460791020199</c:v>
                </c:pt>
                <c:pt idx="74">
                  <c:v>21616.571321757801</c:v>
                </c:pt>
                <c:pt idx="75">
                  <c:v>21834.9139829571</c:v>
                </c:pt>
                <c:pt idx="76">
                  <c:v>22054.5097332117</c:v>
                </c:pt>
                <c:pt idx="77">
                  <c:v>22275.4441083858</c:v>
                </c:pt>
                <c:pt idx="78">
                  <c:v>22497.827750395001</c:v>
                </c:pt>
                <c:pt idx="79">
                  <c:v>22721.777320938298</c:v>
                </c:pt>
                <c:pt idx="80">
                  <c:v>22947.417196271203</c:v>
                </c:pt>
                <c:pt idx="81">
                  <c:v>23174.875194339402</c:v>
                </c:pt>
                <c:pt idx="82">
                  <c:v>23404.293048593401</c:v>
                </c:pt>
                <c:pt idx="83">
                  <c:v>23635.822382572798</c:v>
                </c:pt>
                <c:pt idx="84">
                  <c:v>23869.620568132101</c:v>
                </c:pt>
                <c:pt idx="85">
                  <c:v>30385.800647584198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Données!$B$365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Données!$C$365:$CJ$365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8186.5485306533001</c:v>
                </c:pt>
                <c:pt idx="2">
                  <c:v>8161.8682237134999</c:v>
                </c:pt>
                <c:pt idx="3">
                  <c:v>8167.6872455144003</c:v>
                </c:pt>
                <c:pt idx="4">
                  <c:v>8199.6961969426993</c:v>
                </c:pt>
                <c:pt idx="5">
                  <c:v>8248.543131294</c:v>
                </c:pt>
                <c:pt idx="6">
                  <c:v>8292.1811796963011</c:v>
                </c:pt>
                <c:pt idx="7">
                  <c:v>8332.5629581434005</c:v>
                </c:pt>
                <c:pt idx="8">
                  <c:v>8371.1035493688996</c:v>
                </c:pt>
                <c:pt idx="9">
                  <c:v>8410.3352149205002</c:v>
                </c:pt>
                <c:pt idx="10">
                  <c:v>8452.2174836953</c:v>
                </c:pt>
                <c:pt idx="11">
                  <c:v>8498.1036663103005</c:v>
                </c:pt>
                <c:pt idx="12">
                  <c:v>8549.2791510801999</c:v>
                </c:pt>
                <c:pt idx="13">
                  <c:v>8606.9777890064997</c:v>
                </c:pt>
                <c:pt idx="14">
                  <c:v>8672.3568991502998</c:v>
                </c:pt>
                <c:pt idx="15">
                  <c:v>8746.5544249291997</c:v>
                </c:pt>
                <c:pt idx="16">
                  <c:v>8844.4445711560002</c:v>
                </c:pt>
                <c:pt idx="17">
                  <c:v>8962.0056663641008</c:v>
                </c:pt>
                <c:pt idx="18">
                  <c:v>9094.1313634034996</c:v>
                </c:pt>
                <c:pt idx="19">
                  <c:v>9236.4547577365993</c:v>
                </c:pt>
                <c:pt idx="20">
                  <c:v>9385.7421950237003</c:v>
                </c:pt>
                <c:pt idx="21">
                  <c:v>9539.6249597544011</c:v>
                </c:pt>
                <c:pt idx="22">
                  <c:v>9696.639543011599</c:v>
                </c:pt>
                <c:pt idx="23">
                  <c:v>9855.9096926392012</c:v>
                </c:pt>
                <c:pt idx="24">
                  <c:v>10016.8991179559</c:v>
                </c:pt>
                <c:pt idx="25">
                  <c:v>10179.362176115799</c:v>
                </c:pt>
                <c:pt idx="26">
                  <c:v>10343.093569836099</c:v>
                </c:pt>
                <c:pt idx="27">
                  <c:v>10508.127717695599</c:v>
                </c:pt>
                <c:pt idx="28">
                  <c:v>10674.6241880999</c:v>
                </c:pt>
                <c:pt idx="29">
                  <c:v>10842.861046071701</c:v>
                </c:pt>
                <c:pt idx="30">
                  <c:v>11013.099774645201</c:v>
                </c:pt>
                <c:pt idx="31">
                  <c:v>11185.347095698</c:v>
                </c:pt>
                <c:pt idx="32">
                  <c:v>11359.624777179699</c:v>
                </c:pt>
                <c:pt idx="33">
                  <c:v>11535.915633206201</c:v>
                </c:pt>
                <c:pt idx="34">
                  <c:v>11714.1433522024</c:v>
                </c:pt>
                <c:pt idx="35">
                  <c:v>11894.176092927501</c:v>
                </c:pt>
                <c:pt idx="36">
                  <c:v>12076.622625883101</c:v>
                </c:pt>
                <c:pt idx="37">
                  <c:v>12261.1231003864</c:v>
                </c:pt>
                <c:pt idx="38">
                  <c:v>12447.3219562831</c:v>
                </c:pt>
                <c:pt idx="39">
                  <c:v>12634.778516409</c:v>
                </c:pt>
                <c:pt idx="40">
                  <c:v>12823.0090918039</c:v>
                </c:pt>
                <c:pt idx="41">
                  <c:v>13011.353937543101</c:v>
                </c:pt>
                <c:pt idx="42">
                  <c:v>13199.267353228501</c:v>
                </c:pt>
                <c:pt idx="43">
                  <c:v>13386.2845435742</c:v>
                </c:pt>
                <c:pt idx="44">
                  <c:v>13572.0005509203</c:v>
                </c:pt>
                <c:pt idx="45">
                  <c:v>13756.066139668899</c:v>
                </c:pt>
                <c:pt idx="46">
                  <c:v>13938.068823518799</c:v>
                </c:pt>
                <c:pt idx="47">
                  <c:v>14117.678823909599</c:v>
                </c:pt>
                <c:pt idx="48">
                  <c:v>14294.6521118365</c:v>
                </c:pt>
                <c:pt idx="49">
                  <c:v>14468.797331394</c:v>
                </c:pt>
                <c:pt idx="50">
                  <c:v>14639.9711589133</c:v>
                </c:pt>
                <c:pt idx="51">
                  <c:v>14806.107782539901</c:v>
                </c:pt>
                <c:pt idx="52">
                  <c:v>14967.583335913201</c:v>
                </c:pt>
                <c:pt idx="53">
                  <c:v>15124.657797199601</c:v>
                </c:pt>
                <c:pt idx="54">
                  <c:v>15277.5709729263</c:v>
                </c:pt>
                <c:pt idx="55">
                  <c:v>15426.535873443001</c:v>
                </c:pt>
                <c:pt idx="56">
                  <c:v>15571.450605599401</c:v>
                </c:pt>
                <c:pt idx="57">
                  <c:v>15712.360543516199</c:v>
                </c:pt>
                <c:pt idx="58">
                  <c:v>15849.374421065999</c:v>
                </c:pt>
                <c:pt idx="59">
                  <c:v>15982.624003270201</c:v>
                </c:pt>
                <c:pt idx="60">
                  <c:v>16112.2514202986</c:v>
                </c:pt>
                <c:pt idx="61">
                  <c:v>16238.4334068689</c:v>
                </c:pt>
                <c:pt idx="62">
                  <c:v>16361.3273912317</c:v>
                </c:pt>
                <c:pt idx="63">
                  <c:v>16481.076631862601</c:v>
                </c:pt>
                <c:pt idx="64">
                  <c:v>16597.814090349399</c:v>
                </c:pt>
                <c:pt idx="65">
                  <c:v>16711.665341477099</c:v>
                </c:pt>
                <c:pt idx="66">
                  <c:v>16822.585733098298</c:v>
                </c:pt>
                <c:pt idx="67">
                  <c:v>16930.611355134697</c:v>
                </c:pt>
                <c:pt idx="68">
                  <c:v>17035.810109251397</c:v>
                </c:pt>
                <c:pt idx="69">
                  <c:v>17138.254950934599</c:v>
                </c:pt>
                <c:pt idx="70">
                  <c:v>17238.021746869999</c:v>
                </c:pt>
                <c:pt idx="71">
                  <c:v>17335.228224623002</c:v>
                </c:pt>
                <c:pt idx="72">
                  <c:v>17429.969070914703</c:v>
                </c:pt>
                <c:pt idx="73">
                  <c:v>17522.324442801899</c:v>
                </c:pt>
                <c:pt idx="74">
                  <c:v>17612.365350157103</c:v>
                </c:pt>
                <c:pt idx="75">
                  <c:v>17700.156802248603</c:v>
                </c:pt>
                <c:pt idx="76">
                  <c:v>17785.653006118697</c:v>
                </c:pt>
                <c:pt idx="77">
                  <c:v>17868.857878368901</c:v>
                </c:pt>
                <c:pt idx="78">
                  <c:v>17949.7928914199</c:v>
                </c:pt>
                <c:pt idx="79">
                  <c:v>18028.480711764401</c:v>
                </c:pt>
                <c:pt idx="80">
                  <c:v>18104.945348089801</c:v>
                </c:pt>
                <c:pt idx="81">
                  <c:v>18179.208803781803</c:v>
                </c:pt>
                <c:pt idx="82">
                  <c:v>18251.298575198602</c:v>
                </c:pt>
                <c:pt idx="83">
                  <c:v>18321.244952336601</c:v>
                </c:pt>
                <c:pt idx="84">
                  <c:v>18389.0783330554</c:v>
                </c:pt>
                <c:pt idx="85">
                  <c:v>20943.2296540241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Données!$B$366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Données!$C$366:$CJ$366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6650.9020480054005</c:v>
                </c:pt>
                <c:pt idx="2">
                  <c:v>6556.2128454823996</c:v>
                </c:pt>
                <c:pt idx="3">
                  <c:v>6487.8658942736001</c:v>
                </c:pt>
                <c:pt idx="4">
                  <c:v>6442.3867819190009</c:v>
                </c:pt>
                <c:pt idx="5">
                  <c:v>6413.0294550763001</c:v>
                </c:pt>
                <c:pt idx="6">
                  <c:v>6384.1672777582999</c:v>
                </c:pt>
                <c:pt idx="7">
                  <c:v>6356.5179116299005</c:v>
                </c:pt>
                <c:pt idx="8">
                  <c:v>6330.5888799000004</c:v>
                </c:pt>
                <c:pt idx="9">
                  <c:v>6307.7440356267007</c:v>
                </c:pt>
                <c:pt idx="10">
                  <c:v>6289.0557824425005</c:v>
                </c:pt>
                <c:pt idx="11">
                  <c:v>6275.268077838201</c:v>
                </c:pt>
                <c:pt idx="12">
                  <c:v>6267.1441541105996</c:v>
                </c:pt>
                <c:pt idx="13">
                  <c:v>6265.4562793574005</c:v>
                </c:pt>
                <c:pt idx="14">
                  <c:v>6270.9456170693993</c:v>
                </c:pt>
                <c:pt idx="15">
                  <c:v>6284.3430076241002</c:v>
                </c:pt>
                <c:pt idx="16">
                  <c:v>6315.7480840056996</c:v>
                </c:pt>
                <c:pt idx="17">
                  <c:v>6362.8243588674004</c:v>
                </c:pt>
                <c:pt idx="18">
                  <c:v>6422.2546110600997</c:v>
                </c:pt>
                <c:pt idx="19">
                  <c:v>6491.0243741456998</c:v>
                </c:pt>
                <c:pt idx="20">
                  <c:v>6566.7580608089002</c:v>
                </c:pt>
                <c:pt idx="21">
                  <c:v>6647.6018620753002</c:v>
                </c:pt>
                <c:pt idx="22">
                  <c:v>6732.2907092326004</c:v>
                </c:pt>
                <c:pt idx="23">
                  <c:v>6819.9575570022007</c:v>
                </c:pt>
                <c:pt idx="24">
                  <c:v>6909.9741562470999</c:v>
                </c:pt>
                <c:pt idx="25">
                  <c:v>7001.9225279418006</c:v>
                </c:pt>
                <c:pt idx="26">
                  <c:v>7095.4301060663001</c:v>
                </c:pt>
                <c:pt idx="27">
                  <c:v>7190.3034543446993</c:v>
                </c:pt>
                <c:pt idx="28">
                  <c:v>7286.4510565362998</c:v>
                </c:pt>
                <c:pt idx="29">
                  <c:v>7383.8834312798008</c:v>
                </c:pt>
                <c:pt idx="30">
                  <c:v>7482.6213569782003</c:v>
                </c:pt>
                <c:pt idx="31">
                  <c:v>7582.5365163417</c:v>
                </c:pt>
                <c:pt idx="32">
                  <c:v>7683.5273520387</c:v>
                </c:pt>
                <c:pt idx="33">
                  <c:v>7785.4806493839005</c:v>
                </c:pt>
                <c:pt idx="34">
                  <c:v>7888.2562070597996</c:v>
                </c:pt>
                <c:pt idx="35">
                  <c:v>7991.6880057666003</c:v>
                </c:pt>
                <c:pt idx="36">
                  <c:v>8096.0579942878003</c:v>
                </c:pt>
                <c:pt idx="37">
                  <c:v>8201.0660745110999</c:v>
                </c:pt>
                <c:pt idx="38">
                  <c:v>8306.4197451594009</c:v>
                </c:pt>
                <c:pt idx="39">
                  <c:v>8411.7750071565988</c:v>
                </c:pt>
                <c:pt idx="40">
                  <c:v>8516.7640334430998</c:v>
                </c:pt>
                <c:pt idx="41">
                  <c:v>8620.9122965511997</c:v>
                </c:pt>
                <c:pt idx="42">
                  <c:v>8723.8255955471996</c:v>
                </c:pt>
                <c:pt idx="43">
                  <c:v>8825.1680370200993</c:v>
                </c:pt>
                <c:pt idx="44">
                  <c:v>8924.6475342177</c:v>
                </c:pt>
                <c:pt idx="45">
                  <c:v>9022.0123552278001</c:v>
                </c:pt>
                <c:pt idx="46">
                  <c:v>9116.9775995382006</c:v>
                </c:pt>
                <c:pt idx="47">
                  <c:v>9209.3170394083008</c:v>
                </c:pt>
                <c:pt idx="48">
                  <c:v>9298.8629213021995</c:v>
                </c:pt>
                <c:pt idx="49">
                  <c:v>9385.4833723791999</c:v>
                </c:pt>
                <c:pt idx="50">
                  <c:v>9469.0783331774001</c:v>
                </c:pt>
                <c:pt idx="51">
                  <c:v>9548.3702620682998</c:v>
                </c:pt>
                <c:pt idx="52">
                  <c:v>9623.5862672702006</c:v>
                </c:pt>
                <c:pt idx="53">
                  <c:v>9694.8815955379996</c:v>
                </c:pt>
                <c:pt idx="54">
                  <c:v>9762.4011037375003</c:v>
                </c:pt>
                <c:pt idx="55">
                  <c:v>9826.2745402777</c:v>
                </c:pt>
                <c:pt idx="56">
                  <c:v>9886.4449018972009</c:v>
                </c:pt>
                <c:pt idx="57">
                  <c:v>9942.9458868525016</c:v>
                </c:pt>
                <c:pt idx="58">
                  <c:v>9995.8495165030999</c:v>
                </c:pt>
                <c:pt idx="59">
                  <c:v>10045.240589605201</c:v>
                </c:pt>
                <c:pt idx="60">
                  <c:v>10091.2085120061</c:v>
                </c:pt>
                <c:pt idx="61">
                  <c:v>10133.861349139499</c:v>
                </c:pt>
                <c:pt idx="62">
                  <c:v>10173.2944093111</c:v>
                </c:pt>
                <c:pt idx="63">
                  <c:v>10209.593197988999</c:v>
                </c:pt>
                <c:pt idx="64">
                  <c:v>10242.8358101914</c:v>
                </c:pt>
                <c:pt idx="65">
                  <c:v>10273.094771972301</c:v>
                </c:pt>
                <c:pt idx="66">
                  <c:v>10300.3477152009</c:v>
                </c:pt>
                <c:pt idx="67">
                  <c:v>10324.620904555599</c:v>
                </c:pt>
                <c:pt idx="68">
                  <c:v>10345.959437605201</c:v>
                </c:pt>
                <c:pt idx="69">
                  <c:v>10364.410666491502</c:v>
                </c:pt>
                <c:pt idx="70">
                  <c:v>10380.0223752126</c:v>
                </c:pt>
                <c:pt idx="71">
                  <c:v>10392.864247807302</c:v>
                </c:pt>
                <c:pt idx="72">
                  <c:v>10402.9923884377</c:v>
                </c:pt>
                <c:pt idx="73">
                  <c:v>10410.4539865641</c:v>
                </c:pt>
                <c:pt idx="74">
                  <c:v>10415.2904937598</c:v>
                </c:pt>
                <c:pt idx="75">
                  <c:v>10417.5395824363</c:v>
                </c:pt>
                <c:pt idx="76">
                  <c:v>10417.182156668199</c:v>
                </c:pt>
                <c:pt idx="77">
                  <c:v>10414.2283562008</c:v>
                </c:pt>
                <c:pt idx="78">
                  <c:v>10408.6987885864</c:v>
                </c:pt>
                <c:pt idx="79">
                  <c:v>10400.6147869016</c:v>
                </c:pt>
                <c:pt idx="80">
                  <c:v>10389.997931044501</c:v>
                </c:pt>
                <c:pt idx="81">
                  <c:v>10376.868450153601</c:v>
                </c:pt>
                <c:pt idx="82">
                  <c:v>10361.2490362062</c:v>
                </c:pt>
                <c:pt idx="83">
                  <c:v>10343.163827138231</c:v>
                </c:pt>
                <c:pt idx="84">
                  <c:v>10322.637119813431</c:v>
                </c:pt>
                <c:pt idx="85">
                  <c:v>10592.429313349301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Données!$B$367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Données!$C$367:$CJ$367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4057.8524333493001</c:v>
                </c:pt>
                <c:pt idx="2">
                  <c:v>3974.4930982573997</c:v>
                </c:pt>
                <c:pt idx="3">
                  <c:v>3906.6400377495997</c:v>
                </c:pt>
                <c:pt idx="4">
                  <c:v>3852.0657758743005</c:v>
                </c:pt>
                <c:pt idx="5">
                  <c:v>3806.9295937473998</c:v>
                </c:pt>
                <c:pt idx="6">
                  <c:v>3762.5513914472999</c:v>
                </c:pt>
                <c:pt idx="7">
                  <c:v>3718.9927251646</c:v>
                </c:pt>
                <c:pt idx="8">
                  <c:v>3676.2781902305001</c:v>
                </c:pt>
                <c:pt idx="9">
                  <c:v>3634.8960151565002</c:v>
                </c:pt>
                <c:pt idx="10">
                  <c:v>3595.1743108987998</c:v>
                </c:pt>
                <c:pt idx="11">
                  <c:v>3557.2615047928998</c:v>
                </c:pt>
                <c:pt idx="12">
                  <c:v>3521.2944433769999</c:v>
                </c:pt>
                <c:pt idx="13">
                  <c:v>3487.3756385573001</c:v>
                </c:pt>
                <c:pt idx="14">
                  <c:v>3455.5389129485998</c:v>
                </c:pt>
                <c:pt idx="15">
                  <c:v>3425.7682030965002</c:v>
                </c:pt>
                <c:pt idx="16">
                  <c:v>3402.9727680260003</c:v>
                </c:pt>
                <c:pt idx="17">
                  <c:v>3386.4486930775001</c:v>
                </c:pt>
                <c:pt idx="18">
                  <c:v>3374.8947526119</c:v>
                </c:pt>
                <c:pt idx="19">
                  <c:v>3367.0136928766997</c:v>
                </c:pt>
                <c:pt idx="20">
                  <c:v>3361.6819453501002</c:v>
                </c:pt>
                <c:pt idx="21">
                  <c:v>3357.9260632105998</c:v>
                </c:pt>
                <c:pt idx="22">
                  <c:v>3354.9869592556001</c:v>
                </c:pt>
                <c:pt idx="23">
                  <c:v>3352.2526500280001</c:v>
                </c:pt>
                <c:pt idx="24">
                  <c:v>3349.1930254926001</c:v>
                </c:pt>
                <c:pt idx="25">
                  <c:v>3345.3636058763</c:v>
                </c:pt>
                <c:pt idx="26">
                  <c:v>3340.3448076004997</c:v>
                </c:pt>
                <c:pt idx="27">
                  <c:v>3333.8163684920996</c:v>
                </c:pt>
                <c:pt idx="28">
                  <c:v>3325.5294911988003</c:v>
                </c:pt>
                <c:pt idx="29">
                  <c:v>3315.3236709404</c:v>
                </c:pt>
                <c:pt idx="30">
                  <c:v>3303.0887755861995</c:v>
                </c:pt>
                <c:pt idx="31">
                  <c:v>3288.7014212341001</c:v>
                </c:pt>
                <c:pt idx="32">
                  <c:v>3272.0979223670001</c:v>
                </c:pt>
                <c:pt idx="33">
                  <c:v>3253.2543566930999</c:v>
                </c:pt>
                <c:pt idx="34">
                  <c:v>3232.1766914113</c:v>
                </c:pt>
                <c:pt idx="35">
                  <c:v>3208.8976027172002</c:v>
                </c:pt>
                <c:pt idx="36">
                  <c:v>3183.6765297216998</c:v>
                </c:pt>
                <c:pt idx="37">
                  <c:v>3156.7433033091002</c:v>
                </c:pt>
                <c:pt idx="38">
                  <c:v>3128.2253738051004</c:v>
                </c:pt>
                <c:pt idx="39">
                  <c:v>3098.1692769107999</c:v>
                </c:pt>
                <c:pt idx="40">
                  <c:v>3066.5813169597</c:v>
                </c:pt>
                <c:pt idx="41">
                  <c:v>3033.4275463423</c:v>
                </c:pt>
                <c:pt idx="42">
                  <c:v>2998.7013398824001</c:v>
                </c:pt>
                <c:pt idx="43">
                  <c:v>2962.4205559113002</c:v>
                </c:pt>
                <c:pt idx="44">
                  <c:v>2924.6235406629003</c:v>
                </c:pt>
                <c:pt idx="45">
                  <c:v>2885.3666051134001</c:v>
                </c:pt>
                <c:pt idx="46">
                  <c:v>2844.7061065795001</c:v>
                </c:pt>
                <c:pt idx="47">
                  <c:v>2802.7182508400001</c:v>
                </c:pt>
                <c:pt idx="48">
                  <c:v>2759.4953316751998</c:v>
                </c:pt>
                <c:pt idx="49">
                  <c:v>2715.1370256780001</c:v>
                </c:pt>
                <c:pt idx="50">
                  <c:v>2669.7470747258003</c:v>
                </c:pt>
                <c:pt idx="51">
                  <c:v>2623.2165526695999</c:v>
                </c:pt>
                <c:pt idx="52">
                  <c:v>2575.7157972341001</c:v>
                </c:pt>
                <c:pt idx="53">
                  <c:v>2527.3918396882</c:v>
                </c:pt>
                <c:pt idx="54">
                  <c:v>2478.3823194344</c:v>
                </c:pt>
                <c:pt idx="55">
                  <c:v>2428.8145895757002</c:v>
                </c:pt>
                <c:pt idx="56">
                  <c:v>2378.7828861733001</c:v>
                </c:pt>
                <c:pt idx="57">
                  <c:v>2328.3895541719003</c:v>
                </c:pt>
                <c:pt idx="58">
                  <c:v>2277.7357942535</c:v>
                </c:pt>
                <c:pt idx="59">
                  <c:v>2226.9175062141003</c:v>
                </c:pt>
                <c:pt idx="60">
                  <c:v>2176.0243775414001</c:v>
                </c:pt>
                <c:pt idx="61">
                  <c:v>2125.1417257911999</c:v>
                </c:pt>
                <c:pt idx="62">
                  <c:v>2074.3475067372001</c:v>
                </c:pt>
                <c:pt idx="63">
                  <c:v>2023.7134079246998</c:v>
                </c:pt>
                <c:pt idx="64">
                  <c:v>1973.3056395135</c:v>
                </c:pt>
                <c:pt idx="65">
                  <c:v>1923.1855567115999</c:v>
                </c:pt>
                <c:pt idx="66">
                  <c:v>1873.4035306909002</c:v>
                </c:pt>
                <c:pt idx="67">
                  <c:v>1824.0116532302</c:v>
                </c:pt>
                <c:pt idx="68">
                  <c:v>1775.060643322</c:v>
                </c:pt>
                <c:pt idx="69">
                  <c:v>1726.5980526798999</c:v>
                </c:pt>
                <c:pt idx="70">
                  <c:v>1678.6680645448</c:v>
                </c:pt>
                <c:pt idx="71">
                  <c:v>1631.3128653910999</c:v>
                </c:pt>
                <c:pt idx="72">
                  <c:v>1584.5705985248001</c:v>
                </c:pt>
                <c:pt idx="73">
                  <c:v>1538.4760032847</c:v>
                </c:pt>
                <c:pt idx="74">
                  <c:v>1493.0608102400001</c:v>
                </c:pt>
                <c:pt idx="75">
                  <c:v>1448.3540080468999</c:v>
                </c:pt>
                <c:pt idx="76">
                  <c:v>1404.3799912823001</c:v>
                </c:pt>
                <c:pt idx="77">
                  <c:v>1361.1626463709999</c:v>
                </c:pt>
                <c:pt idx="78">
                  <c:v>1318.7242294579</c:v>
                </c:pt>
                <c:pt idx="79">
                  <c:v>1277.0847323106</c:v>
                </c:pt>
                <c:pt idx="80">
                  <c:v>1236.2618363420002</c:v>
                </c:pt>
                <c:pt idx="81">
                  <c:v>1196.2709281025</c:v>
                </c:pt>
                <c:pt idx="82">
                  <c:v>1157.1253061924001</c:v>
                </c:pt>
                <c:pt idx="83">
                  <c:v>1118.8362284841</c:v>
                </c:pt>
                <c:pt idx="84">
                  <c:v>1081.4129492945901</c:v>
                </c:pt>
                <c:pt idx="85">
                  <c:v>930.63925222549994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Données!$B$368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Données!$C$368:$CJ$368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2444.8824822578999</c:v>
                </c:pt>
                <c:pt idx="2">
                  <c:v>2396.5042183800997</c:v>
                </c:pt>
                <c:pt idx="3">
                  <c:v>2356.6327783029997</c:v>
                </c:pt>
                <c:pt idx="4">
                  <c:v>2323.8717482740999</c:v>
                </c:pt>
                <c:pt idx="5">
                  <c:v>2295.9370498799999</c:v>
                </c:pt>
                <c:pt idx="6">
                  <c:v>2267.6022120289003</c:v>
                </c:pt>
                <c:pt idx="7">
                  <c:v>2238.8452699868999</c:v>
                </c:pt>
                <c:pt idx="8">
                  <c:v>2209.6766254102004</c:v>
                </c:pt>
                <c:pt idx="9">
                  <c:v>2180.4051986579002</c:v>
                </c:pt>
                <c:pt idx="10">
                  <c:v>2151.2688465671999</c:v>
                </c:pt>
                <c:pt idx="11">
                  <c:v>2122.4278130125999</c:v>
                </c:pt>
                <c:pt idx="12">
                  <c:v>2094.0573122860001</c:v>
                </c:pt>
                <c:pt idx="13">
                  <c:v>2066.3230909422</c:v>
                </c:pt>
                <c:pt idx="14">
                  <c:v>2039.3476795658</c:v>
                </c:pt>
                <c:pt idx="15">
                  <c:v>2013.2140661699</c:v>
                </c:pt>
                <c:pt idx="16">
                  <c:v>1990.7799573204002</c:v>
                </c:pt>
                <c:pt idx="17">
                  <c:v>1971.8457765362</c:v>
                </c:pt>
                <c:pt idx="18">
                  <c:v>1955.8092754573001</c:v>
                </c:pt>
                <c:pt idx="19">
                  <c:v>1942.0102188549997</c:v>
                </c:pt>
                <c:pt idx="20">
                  <c:v>1929.8402423786999</c:v>
                </c:pt>
                <c:pt idx="21">
                  <c:v>1918.7473480617998</c:v>
                </c:pt>
                <c:pt idx="22">
                  <c:v>1908.2814229523999</c:v>
                </c:pt>
                <c:pt idx="23">
                  <c:v>1898.0632361061998</c:v>
                </c:pt>
                <c:pt idx="24">
                  <c:v>1887.748864465</c:v>
                </c:pt>
                <c:pt idx="25">
                  <c:v>1877.0363661905001</c:v>
                </c:pt>
                <c:pt idx="26">
                  <c:v>1865.6381780246002</c:v>
                </c:pt>
                <c:pt idx="27">
                  <c:v>1853.3255874061001</c:v>
                </c:pt>
                <c:pt idx="28">
                  <c:v>1839.9168362718001</c:v>
                </c:pt>
                <c:pt idx="29">
                  <c:v>1825.2930949513</c:v>
                </c:pt>
                <c:pt idx="30">
                  <c:v>1809.3778234358001</c:v>
                </c:pt>
                <c:pt idx="31">
                  <c:v>1792.1026847527</c:v>
                </c:pt>
                <c:pt idx="32">
                  <c:v>1773.4431356556001</c:v>
                </c:pt>
                <c:pt idx="33">
                  <c:v>1753.4056447879998</c:v>
                </c:pt>
                <c:pt idx="34">
                  <c:v>1732.0205529179</c:v>
                </c:pt>
                <c:pt idx="35">
                  <c:v>1709.3387644366999</c:v>
                </c:pt>
                <c:pt idx="36">
                  <c:v>1685.4986507798999</c:v>
                </c:pt>
                <c:pt idx="37">
                  <c:v>1660.6575664354</c:v>
                </c:pt>
                <c:pt idx="38">
                  <c:v>1634.9244668028</c:v>
                </c:pt>
                <c:pt idx="39">
                  <c:v>1608.3685752521999</c:v>
                </c:pt>
                <c:pt idx="40">
                  <c:v>1581.0387944004001</c:v>
                </c:pt>
                <c:pt idx="41">
                  <c:v>1552.9650798764001</c:v>
                </c:pt>
                <c:pt idx="42">
                  <c:v>1524.1897768516001</c:v>
                </c:pt>
                <c:pt idx="43">
                  <c:v>1494.7657190970999</c:v>
                </c:pt>
                <c:pt idx="44">
                  <c:v>1464.7537410554</c:v>
                </c:pt>
                <c:pt idx="45">
                  <c:v>1434.2209888397001</c:v>
                </c:pt>
                <c:pt idx="46">
                  <c:v>1403.233377176</c:v>
                </c:pt>
                <c:pt idx="47">
                  <c:v>1371.8635582407001</c:v>
                </c:pt>
                <c:pt idx="48">
                  <c:v>1340.1885224590001</c:v>
                </c:pt>
                <c:pt idx="49">
                  <c:v>1308.285310494</c:v>
                </c:pt>
                <c:pt idx="50">
                  <c:v>1276.2293632645001</c:v>
                </c:pt>
                <c:pt idx="51">
                  <c:v>1244.0110568600001</c:v>
                </c:pt>
                <c:pt idx="52">
                  <c:v>1211.7264855603999</c:v>
                </c:pt>
                <c:pt idx="53">
                  <c:v>1179.4589851282999</c:v>
                </c:pt>
                <c:pt idx="54">
                  <c:v>1147.2851511708</c:v>
                </c:pt>
                <c:pt idx="55">
                  <c:v>1115.2744774385999</c:v>
                </c:pt>
                <c:pt idx="56">
                  <c:v>1083.4817518796999</c:v>
                </c:pt>
                <c:pt idx="57">
                  <c:v>1051.9617138939</c:v>
                </c:pt>
                <c:pt idx="58">
                  <c:v>1020.7656186738</c:v>
                </c:pt>
                <c:pt idx="59">
                  <c:v>989.93984415199998</c:v>
                </c:pt>
                <c:pt idx="60">
                  <c:v>959.52579114699995</c:v>
                </c:pt>
                <c:pt idx="61">
                  <c:v>929.56070920470006</c:v>
                </c:pt>
                <c:pt idx="62">
                  <c:v>900.07701252759989</c:v>
                </c:pt>
                <c:pt idx="63">
                  <c:v>871.1028874031</c:v>
                </c:pt>
                <c:pt idx="64">
                  <c:v>842.66275502480005</c:v>
                </c:pt>
                <c:pt idx="65">
                  <c:v>814.77765770919996</c:v>
                </c:pt>
                <c:pt idx="66">
                  <c:v>787.46391250479996</c:v>
                </c:pt>
                <c:pt idx="67">
                  <c:v>760.73680117800006</c:v>
                </c:pt>
                <c:pt idx="68">
                  <c:v>734.6096737757</c:v>
                </c:pt>
                <c:pt idx="69">
                  <c:v>709.09348530810007</c:v>
                </c:pt>
                <c:pt idx="70">
                  <c:v>684.19684318920008</c:v>
                </c:pt>
                <c:pt idx="71">
                  <c:v>659.92646381769998</c:v>
                </c:pt>
                <c:pt idx="72">
                  <c:v>636.28680596469997</c:v>
                </c:pt>
                <c:pt idx="73">
                  <c:v>613.28036256149994</c:v>
                </c:pt>
                <c:pt idx="74">
                  <c:v>590.90787236610004</c:v>
                </c:pt>
                <c:pt idx="75">
                  <c:v>569.16848912961996</c:v>
                </c:pt>
                <c:pt idx="76">
                  <c:v>548.05954634123998</c:v>
                </c:pt>
                <c:pt idx="77">
                  <c:v>527.57749794401002</c:v>
                </c:pt>
                <c:pt idx="78">
                  <c:v>507.71771110939</c:v>
                </c:pt>
                <c:pt idx="79">
                  <c:v>488.47438756177996</c:v>
                </c:pt>
                <c:pt idx="80">
                  <c:v>469.84063175314003</c:v>
                </c:pt>
                <c:pt idx="81">
                  <c:v>451.80853735761002</c:v>
                </c:pt>
                <c:pt idx="82">
                  <c:v>434.36930917615996</c:v>
                </c:pt>
                <c:pt idx="83">
                  <c:v>417.51334990132</c:v>
                </c:pt>
                <c:pt idx="84">
                  <c:v>401.23034222202</c:v>
                </c:pt>
                <c:pt idx="85">
                  <c:v>254.37399853503001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Données!$B$369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Données!$C$369:$CJ$369</c:f>
              <c:numCache>
                <c:formatCode>#,##0</c:formatCode>
                <c:ptCount val="86"/>
                <c:pt idx="0">
                  <c:v>1245.466605953</c:v>
                </c:pt>
                <c:pt idx="1">
                  <c:v>1212.0264224092</c:v>
                </c:pt>
                <c:pt idx="2">
                  <c:v>1184.6285042483</c:v>
                </c:pt>
                <c:pt idx="3">
                  <c:v>1160.4369932443999</c:v>
                </c:pt>
                <c:pt idx="4">
                  <c:v>1138.6979314204</c:v>
                </c:pt>
                <c:pt idx="5">
                  <c:v>1118.3552404402001</c:v>
                </c:pt>
                <c:pt idx="6">
                  <c:v>1097.0689224989001</c:v>
                </c:pt>
                <c:pt idx="7">
                  <c:v>1074.8240076252</c:v>
                </c:pt>
                <c:pt idx="8">
                  <c:v>1051.6666610256</c:v>
                </c:pt>
                <c:pt idx="9">
                  <c:v>1027.7880516062</c:v>
                </c:pt>
                <c:pt idx="10">
                  <c:v>1003.3611399539999</c:v>
                </c:pt>
                <c:pt idx="11">
                  <c:v>978.54898822589996</c:v>
                </c:pt>
                <c:pt idx="12">
                  <c:v>953.53621594809999</c:v>
                </c:pt>
                <c:pt idx="13">
                  <c:v>928.50503488849995</c:v>
                </c:pt>
                <c:pt idx="14">
                  <c:v>903.60573352350002</c:v>
                </c:pt>
                <c:pt idx="15">
                  <c:v>878.95212026649995</c:v>
                </c:pt>
                <c:pt idx="16">
                  <c:v>855.63114815230006</c:v>
                </c:pt>
                <c:pt idx="17">
                  <c:v>833.69509356579999</c:v>
                </c:pt>
                <c:pt idx="18">
                  <c:v>813.01922772720002</c:v>
                </c:pt>
                <c:pt idx="19">
                  <c:v>793.42285466290002</c:v>
                </c:pt>
                <c:pt idx="20">
                  <c:v>774.71342909829991</c:v>
                </c:pt>
                <c:pt idx="21">
                  <c:v>756.69867957279996</c:v>
                </c:pt>
                <c:pt idx="22">
                  <c:v>739.20723414459997</c:v>
                </c:pt>
                <c:pt idx="23">
                  <c:v>722.08172087169999</c:v>
                </c:pt>
                <c:pt idx="24">
                  <c:v>705.16639536829996</c:v>
                </c:pt>
                <c:pt idx="25">
                  <c:v>688.31474427630008</c:v>
                </c:pt>
                <c:pt idx="26">
                  <c:v>671.38735927640005</c:v>
                </c:pt>
                <c:pt idx="27">
                  <c:v>654.27115650759993</c:v>
                </c:pt>
                <c:pt idx="28">
                  <c:v>636.87959687599994</c:v>
                </c:pt>
                <c:pt idx="29">
                  <c:v>619.1642911606001</c:v>
                </c:pt>
                <c:pt idx="30">
                  <c:v>601.10773195399997</c:v>
                </c:pt>
                <c:pt idx="31">
                  <c:v>582.71210202340001</c:v>
                </c:pt>
                <c:pt idx="32">
                  <c:v>564.00553868099996</c:v>
                </c:pt>
                <c:pt idx="33">
                  <c:v>545.03522404199998</c:v>
                </c:pt>
                <c:pt idx="34">
                  <c:v>525.86240136240008</c:v>
                </c:pt>
                <c:pt idx="35">
                  <c:v>506.558723445</c:v>
                </c:pt>
                <c:pt idx="36">
                  <c:v>487.20186243769996</c:v>
                </c:pt>
                <c:pt idx="37">
                  <c:v>467.89902293509994</c:v>
                </c:pt>
                <c:pt idx="38">
                  <c:v>448.73996217580003</c:v>
                </c:pt>
                <c:pt idx="39">
                  <c:v>429.7983411239</c:v>
                </c:pt>
                <c:pt idx="40">
                  <c:v>411.13632023349999</c:v>
                </c:pt>
                <c:pt idx="41">
                  <c:v>392.80628927079999</c:v>
                </c:pt>
                <c:pt idx="42">
                  <c:v>374.8566438922</c:v>
                </c:pt>
                <c:pt idx="43">
                  <c:v>357.33136924280001</c:v>
                </c:pt>
                <c:pt idx="44">
                  <c:v>340.26951616349999</c:v>
                </c:pt>
                <c:pt idx="45">
                  <c:v>323.70490681629997</c:v>
                </c:pt>
                <c:pt idx="46">
                  <c:v>307.66543630640001</c:v>
                </c:pt>
                <c:pt idx="47">
                  <c:v>292.17410627060002</c:v>
                </c:pt>
                <c:pt idx="48">
                  <c:v>277.24879082309997</c:v>
                </c:pt>
                <c:pt idx="49">
                  <c:v>262.90197010780003</c:v>
                </c:pt>
                <c:pt idx="50">
                  <c:v>249.14095957649999</c:v>
                </c:pt>
                <c:pt idx="51">
                  <c:v>235.96190021240002</c:v>
                </c:pt>
                <c:pt idx="52">
                  <c:v>223.36581107630002</c:v>
                </c:pt>
                <c:pt idx="53">
                  <c:v>211.3489091431</c:v>
                </c:pt>
                <c:pt idx="54">
                  <c:v>199.90376357380001</c:v>
                </c:pt>
                <c:pt idx="55">
                  <c:v>189.01977100369999</c:v>
                </c:pt>
                <c:pt idx="56">
                  <c:v>178.68331358889998</c:v>
                </c:pt>
                <c:pt idx="57">
                  <c:v>168.87900449719999</c:v>
                </c:pt>
                <c:pt idx="58">
                  <c:v>159.58985870060002</c:v>
                </c:pt>
                <c:pt idx="59">
                  <c:v>150.7975959167</c:v>
                </c:pt>
                <c:pt idx="60">
                  <c:v>142.482990075</c:v>
                </c:pt>
                <c:pt idx="61">
                  <c:v>134.62620961937</c:v>
                </c:pt>
                <c:pt idx="62">
                  <c:v>127.20706641481001</c:v>
                </c:pt>
                <c:pt idx="63">
                  <c:v>120.20526735052999</c:v>
                </c:pt>
                <c:pt idx="64">
                  <c:v>113.60061682982</c:v>
                </c:pt>
                <c:pt idx="65">
                  <c:v>107.37318098673001</c:v>
                </c:pt>
                <c:pt idx="66">
                  <c:v>101.50339746022</c:v>
                </c:pt>
                <c:pt idx="67">
                  <c:v>95.972239737090007</c:v>
                </c:pt>
                <c:pt idx="68">
                  <c:v>90.761267082429995</c:v>
                </c:pt>
                <c:pt idx="69">
                  <c:v>85.852672119099992</c:v>
                </c:pt>
                <c:pt idx="70">
                  <c:v>81.229325506400002</c:v>
                </c:pt>
                <c:pt idx="71">
                  <c:v>76.874811947970002</c:v>
                </c:pt>
                <c:pt idx="72">
                  <c:v>72.773446209209993</c:v>
                </c:pt>
                <c:pt idx="73">
                  <c:v>68.910285684230004</c:v>
                </c:pt>
                <c:pt idx="74">
                  <c:v>65.271132332660002</c:v>
                </c:pt>
                <c:pt idx="75">
                  <c:v>61.842526376169999</c:v>
                </c:pt>
                <c:pt idx="76">
                  <c:v>58.611732465000003</c:v>
                </c:pt>
                <c:pt idx="77">
                  <c:v>55.566725874469995</c:v>
                </c:pt>
                <c:pt idx="78">
                  <c:v>52.696168811489997</c:v>
                </c:pt>
                <c:pt idx="79">
                  <c:v>49.989385351180005</c:v>
                </c:pt>
                <c:pt idx="80">
                  <c:v>47.436335263559997</c:v>
                </c:pt>
                <c:pt idx="81">
                  <c:v>45.02758658042</c:v>
                </c:pt>
                <c:pt idx="82">
                  <c:v>42.754287212259996</c:v>
                </c:pt>
                <c:pt idx="83">
                  <c:v>40.608135975389999</c:v>
                </c:pt>
                <c:pt idx="84">
                  <c:v>38.581353615200001</c:v>
                </c:pt>
                <c:pt idx="85">
                  <c:v>14.292080013789999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Données!$B$370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Données!$C$370:$CJ$370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2186.3960451620001</c:v>
                </c:pt>
                <c:pt idx="2">
                  <c:v>2139.1452326805997</c:v>
                </c:pt>
                <c:pt idx="3">
                  <c:v>2095.6942819612</c:v>
                </c:pt>
                <c:pt idx="4">
                  <c:v>2054.6374264925998</c:v>
                </c:pt>
                <c:pt idx="5">
                  <c:v>2014.2000489765001</c:v>
                </c:pt>
                <c:pt idx="6">
                  <c:v>1970.4067635012</c:v>
                </c:pt>
                <c:pt idx="7">
                  <c:v>1923.3562147797002</c:v>
                </c:pt>
                <c:pt idx="8">
                  <c:v>1873.3256053197001</c:v>
                </c:pt>
                <c:pt idx="9">
                  <c:v>1820.8603911902001</c:v>
                </c:pt>
                <c:pt idx="10">
                  <c:v>1766.4869961091001</c:v>
                </c:pt>
                <c:pt idx="11">
                  <c:v>1710.7340724323001</c:v>
                </c:pt>
                <c:pt idx="12">
                  <c:v>1654.1677720132</c:v>
                </c:pt>
                <c:pt idx="13">
                  <c:v>1597.3316536530001</c:v>
                </c:pt>
                <c:pt idx="14">
                  <c:v>1540.6810393979999</c:v>
                </c:pt>
                <c:pt idx="15">
                  <c:v>1484.5718867561</c:v>
                </c:pt>
                <c:pt idx="16">
                  <c:v>1430.6914126719</c:v>
                </c:pt>
                <c:pt idx="17">
                  <c:v>1379.2686287352001</c:v>
                </c:pt>
                <c:pt idx="18">
                  <c:v>1330.2277362052</c:v>
                </c:pt>
                <c:pt idx="19">
                  <c:v>1283.3689039128999</c:v>
                </c:pt>
                <c:pt idx="20">
                  <c:v>1238.4438311630001</c:v>
                </c:pt>
                <c:pt idx="21">
                  <c:v>1195.1882924402998</c:v>
                </c:pt>
                <c:pt idx="22">
                  <c:v>1153.3574286915</c:v>
                </c:pt>
                <c:pt idx="23">
                  <c:v>1112.7211002291999</c:v>
                </c:pt>
                <c:pt idx="24">
                  <c:v>1073.0479635680001</c:v>
                </c:pt>
                <c:pt idx="25">
                  <c:v>1034.1209413689999</c:v>
                </c:pt>
                <c:pt idx="26">
                  <c:v>995.74087153719995</c:v>
                </c:pt>
                <c:pt idx="27">
                  <c:v>957.75395519710003</c:v>
                </c:pt>
                <c:pt idx="28">
                  <c:v>920.05365200289998</c:v>
                </c:pt>
                <c:pt idx="29">
                  <c:v>882.59717188779996</c:v>
                </c:pt>
                <c:pt idx="30">
                  <c:v>845.39218897529997</c:v>
                </c:pt>
                <c:pt idx="31">
                  <c:v>808.47938747450007</c:v>
                </c:pt>
                <c:pt idx="32">
                  <c:v>771.9330473739999</c:v>
                </c:pt>
                <c:pt idx="33">
                  <c:v>735.84841835780003</c:v>
                </c:pt>
                <c:pt idx="34">
                  <c:v>700.3323754554001</c:v>
                </c:pt>
                <c:pt idx="35">
                  <c:v>665.49654625790004</c:v>
                </c:pt>
                <c:pt idx="36">
                  <c:v>631.43365110649995</c:v>
                </c:pt>
                <c:pt idx="37">
                  <c:v>598.26738735460003</c:v>
                </c:pt>
                <c:pt idx="38">
                  <c:v>566.10037333180003</c:v>
                </c:pt>
                <c:pt idx="39">
                  <c:v>535.01237492899998</c:v>
                </c:pt>
                <c:pt idx="40">
                  <c:v>505.06348926239997</c:v>
                </c:pt>
                <c:pt idx="41">
                  <c:v>476.29626008330001</c:v>
                </c:pt>
                <c:pt idx="42">
                  <c:v>448.74076691509998</c:v>
                </c:pt>
                <c:pt idx="43">
                  <c:v>422.41520717159995</c:v>
                </c:pt>
                <c:pt idx="44">
                  <c:v>397.32660667649998</c:v>
                </c:pt>
                <c:pt idx="45">
                  <c:v>373.47181400579996</c:v>
                </c:pt>
                <c:pt idx="46">
                  <c:v>350.83837315419999</c:v>
                </c:pt>
                <c:pt idx="47">
                  <c:v>329.40624797839996</c:v>
                </c:pt>
                <c:pt idx="48">
                  <c:v>309.14870404129999</c:v>
                </c:pt>
                <c:pt idx="49">
                  <c:v>290.03315423859999</c:v>
                </c:pt>
                <c:pt idx="50">
                  <c:v>272.02223957590002</c:v>
                </c:pt>
                <c:pt idx="51">
                  <c:v>255.0720557354</c:v>
                </c:pt>
                <c:pt idx="52">
                  <c:v>239.14022079360001</c:v>
                </c:pt>
                <c:pt idx="53">
                  <c:v>224.18199478530002</c:v>
                </c:pt>
                <c:pt idx="54">
                  <c:v>210.15138877109999</c:v>
                </c:pt>
                <c:pt idx="55">
                  <c:v>197.0018213832</c:v>
                </c:pt>
                <c:pt idx="56">
                  <c:v>184.686595329</c:v>
                </c:pt>
                <c:pt idx="57">
                  <c:v>173.15965224190001</c:v>
                </c:pt>
                <c:pt idx="58">
                  <c:v>162.37586553610001</c:v>
                </c:pt>
                <c:pt idx="59">
                  <c:v>152.29132793540001</c:v>
                </c:pt>
                <c:pt idx="60">
                  <c:v>142.86360073729998</c:v>
                </c:pt>
                <c:pt idx="61">
                  <c:v>134.05190677120001</c:v>
                </c:pt>
                <c:pt idx="62">
                  <c:v>125.817253483</c:v>
                </c:pt>
                <c:pt idx="63">
                  <c:v>118.1225186664</c:v>
                </c:pt>
                <c:pt idx="64">
                  <c:v>110.9324925013</c:v>
                </c:pt>
                <c:pt idx="65">
                  <c:v>104.2138859607</c:v>
                </c:pt>
                <c:pt idx="66">
                  <c:v>97.935310006159995</c:v>
                </c:pt>
                <c:pt idx="67">
                  <c:v>92.067247681939989</c:v>
                </c:pt>
                <c:pt idx="68">
                  <c:v>86.581993958799998</c:v>
                </c:pt>
                <c:pt idx="69">
                  <c:v>81.453588967290003</c:v>
                </c:pt>
                <c:pt idx="70">
                  <c:v>76.657746040900008</c:v>
                </c:pt>
                <c:pt idx="71">
                  <c:v>72.171775289110002</c:v>
                </c:pt>
                <c:pt idx="72">
                  <c:v>67.974502670610008</c:v>
                </c:pt>
                <c:pt idx="73">
                  <c:v>64.046188466609991</c:v>
                </c:pt>
                <c:pt idx="74">
                  <c:v>60.368445304330002</c:v>
                </c:pt>
                <c:pt idx="75">
                  <c:v>56.924157010840005</c:v>
                </c:pt>
                <c:pt idx="76">
                  <c:v>53.697399347079994</c:v>
                </c:pt>
                <c:pt idx="77">
                  <c:v>50.673363552189997</c:v>
                </c:pt>
                <c:pt idx="78">
                  <c:v>47.83828255817</c:v>
                </c:pt>
                <c:pt idx="79">
                  <c:v>45.179360634800005</c:v>
                </c:pt>
                <c:pt idx="80">
                  <c:v>42.684706784840003</c:v>
                </c:pt>
                <c:pt idx="81">
                  <c:v>40.34327174952</c:v>
                </c:pt>
                <c:pt idx="82">
                  <c:v>38.144788784299998</c:v>
                </c:pt>
                <c:pt idx="83">
                  <c:v>36.079717974890002</c:v>
                </c:pt>
                <c:pt idx="84">
                  <c:v>34.139194213479996</c:v>
                </c:pt>
                <c:pt idx="85">
                  <c:v>11.42866609028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tendanciel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Données!$B$336</c:f>
              <c:strCache>
                <c:ptCount val="1"/>
                <c:pt idx="0">
                  <c:v>Véhicules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Données!$C$336:$CJ$336</c:f>
              <c:numCache>
                <c:formatCode>#,##0</c:formatCode>
                <c:ptCount val="86"/>
                <c:pt idx="0">
                  <c:v>32317.940999999999</c:v>
                </c:pt>
                <c:pt idx="1">
                  <c:v>31882.086930000001</c:v>
                </c:pt>
                <c:pt idx="2">
                  <c:v>31639.787980000001</c:v>
                </c:pt>
                <c:pt idx="3">
                  <c:v>31509.81782</c:v>
                </c:pt>
                <c:pt idx="4">
                  <c:v>31474.823659999998</c:v>
                </c:pt>
                <c:pt idx="5">
                  <c:v>31500.386139999999</c:v>
                </c:pt>
                <c:pt idx="6">
                  <c:v>31506.00721</c:v>
                </c:pt>
                <c:pt idx="7">
                  <c:v>31457.868050000001</c:v>
                </c:pt>
                <c:pt idx="8">
                  <c:v>31415.25301</c:v>
                </c:pt>
                <c:pt idx="9">
                  <c:v>31391.957450000002</c:v>
                </c:pt>
                <c:pt idx="10">
                  <c:v>31393.351790000001</c:v>
                </c:pt>
                <c:pt idx="11">
                  <c:v>31455.24496</c:v>
                </c:pt>
                <c:pt idx="12">
                  <c:v>31574.5844</c:v>
                </c:pt>
                <c:pt idx="13">
                  <c:v>31744.283459999999</c:v>
                </c:pt>
                <c:pt idx="14">
                  <c:v>31957.062440000002</c:v>
                </c:pt>
                <c:pt idx="15">
                  <c:v>32206.331249999999</c:v>
                </c:pt>
                <c:pt idx="16">
                  <c:v>32496.76496</c:v>
                </c:pt>
                <c:pt idx="17">
                  <c:v>32821.136789999997</c:v>
                </c:pt>
                <c:pt idx="18">
                  <c:v>33173.441030000002</c:v>
                </c:pt>
                <c:pt idx="19">
                  <c:v>33548.44152</c:v>
                </c:pt>
                <c:pt idx="20">
                  <c:v>33941.52678</c:v>
                </c:pt>
                <c:pt idx="21">
                  <c:v>34349.337489999998</c:v>
                </c:pt>
                <c:pt idx="22">
                  <c:v>34768.647440000001</c:v>
                </c:pt>
                <c:pt idx="23">
                  <c:v>35196.726999999999</c:v>
                </c:pt>
                <c:pt idx="24">
                  <c:v>35631.061459999997</c:v>
                </c:pt>
                <c:pt idx="25">
                  <c:v>36069.491900000001</c:v>
                </c:pt>
                <c:pt idx="26">
                  <c:v>36510.073669999998</c:v>
                </c:pt>
                <c:pt idx="27">
                  <c:v>36951.060590000001</c:v>
                </c:pt>
                <c:pt idx="28">
                  <c:v>37391.82806</c:v>
                </c:pt>
                <c:pt idx="29">
                  <c:v>37832.670080000004</c:v>
                </c:pt>
                <c:pt idx="30">
                  <c:v>38273.941659999997</c:v>
                </c:pt>
                <c:pt idx="31">
                  <c:v>38715.79509</c:v>
                </c:pt>
                <c:pt idx="32">
                  <c:v>39157.977729999999</c:v>
                </c:pt>
                <c:pt idx="33">
                  <c:v>39600.347070000003</c:v>
                </c:pt>
                <c:pt idx="34">
                  <c:v>40042.868390000003</c:v>
                </c:pt>
                <c:pt idx="35">
                  <c:v>40485.51541</c:v>
                </c:pt>
                <c:pt idx="36">
                  <c:v>40915.838779999998</c:v>
                </c:pt>
                <c:pt idx="37">
                  <c:v>41338.12687</c:v>
                </c:pt>
                <c:pt idx="38">
                  <c:v>41756.56018</c:v>
                </c:pt>
                <c:pt idx="39">
                  <c:v>42173.819689999997</c:v>
                </c:pt>
                <c:pt idx="40">
                  <c:v>42591.374980000001</c:v>
                </c:pt>
                <c:pt idx="41">
                  <c:v>43009.289859999997</c:v>
                </c:pt>
                <c:pt idx="42">
                  <c:v>43427.448669999998</c:v>
                </c:pt>
                <c:pt idx="43">
                  <c:v>43845.57662</c:v>
                </c:pt>
                <c:pt idx="44">
                  <c:v>44263.284780000002</c:v>
                </c:pt>
                <c:pt idx="45">
                  <c:v>44680.126929999999</c:v>
                </c:pt>
                <c:pt idx="46">
                  <c:v>45095.036039999999</c:v>
                </c:pt>
                <c:pt idx="47">
                  <c:v>45507.24005</c:v>
                </c:pt>
                <c:pt idx="48">
                  <c:v>45916.1895</c:v>
                </c:pt>
                <c:pt idx="49">
                  <c:v>46321.441209999997</c:v>
                </c:pt>
                <c:pt idx="50">
                  <c:v>46722.640879999999</c:v>
                </c:pt>
                <c:pt idx="51">
                  <c:v>47113.356010000003</c:v>
                </c:pt>
                <c:pt idx="52">
                  <c:v>47494.576710000001</c:v>
                </c:pt>
                <c:pt idx="53">
                  <c:v>47866.884689999999</c:v>
                </c:pt>
                <c:pt idx="54">
                  <c:v>48231.056329999999</c:v>
                </c:pt>
                <c:pt idx="55">
                  <c:v>48587.82576</c:v>
                </c:pt>
                <c:pt idx="56">
                  <c:v>48936.835789999997</c:v>
                </c:pt>
                <c:pt idx="57">
                  <c:v>49278.229149999999</c:v>
                </c:pt>
                <c:pt idx="58">
                  <c:v>49612.319539999997</c:v>
                </c:pt>
                <c:pt idx="59">
                  <c:v>49939.490290000002</c:v>
                </c:pt>
                <c:pt idx="60">
                  <c:v>50260.163710000001</c:v>
                </c:pt>
                <c:pt idx="61">
                  <c:v>50574.79681</c:v>
                </c:pt>
                <c:pt idx="62">
                  <c:v>50883.850740000002</c:v>
                </c:pt>
                <c:pt idx="63">
                  <c:v>51187.782279999999</c:v>
                </c:pt>
                <c:pt idx="64">
                  <c:v>51487.036699999997</c:v>
                </c:pt>
                <c:pt idx="65">
                  <c:v>51782.0432</c:v>
                </c:pt>
                <c:pt idx="66">
                  <c:v>52072.368719999999</c:v>
                </c:pt>
                <c:pt idx="67">
                  <c:v>52358.078280000002</c:v>
                </c:pt>
                <c:pt idx="68">
                  <c:v>52639.431449999996</c:v>
                </c:pt>
                <c:pt idx="69">
                  <c:v>52916.756800000003</c:v>
                </c:pt>
                <c:pt idx="70">
                  <c:v>53190.411</c:v>
                </c:pt>
                <c:pt idx="71">
                  <c:v>53460.748050000002</c:v>
                </c:pt>
                <c:pt idx="72">
                  <c:v>53728.133549999999</c:v>
                </c:pt>
                <c:pt idx="73">
                  <c:v>53992.931819999998</c:v>
                </c:pt>
                <c:pt idx="74">
                  <c:v>54255.49583</c:v>
                </c:pt>
                <c:pt idx="75">
                  <c:v>54516.15986</c:v>
                </c:pt>
                <c:pt idx="76">
                  <c:v>54774.607409999997</c:v>
                </c:pt>
                <c:pt idx="77">
                  <c:v>55030.885549999999</c:v>
                </c:pt>
                <c:pt idx="78">
                  <c:v>55285.174469999998</c:v>
                </c:pt>
                <c:pt idx="79">
                  <c:v>55537.697469999999</c:v>
                </c:pt>
                <c:pt idx="80">
                  <c:v>55788.69268</c:v>
                </c:pt>
                <c:pt idx="81">
                  <c:v>56038.362760000004</c:v>
                </c:pt>
                <c:pt idx="82">
                  <c:v>56286.935259999998</c:v>
                </c:pt>
                <c:pt idx="83">
                  <c:v>56534.645340000003</c:v>
                </c:pt>
                <c:pt idx="84">
                  <c:v>56781.724190000001</c:v>
                </c:pt>
                <c:pt idx="85">
                  <c:v>65183.227469999998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BD4-4D49-89F4-ABF65BD94CDB}"/>
            </c:ext>
          </c:extLst>
        </c:ser>
        <c:ser>
          <c:idx val="1"/>
          <c:order val="1"/>
          <c:tx>
            <c:strRef>
              <c:f>Données!$B$337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Données!$C$337:$CJ$337</c:f>
              <c:numCache>
                <c:formatCode>#,##0</c:formatCode>
                <c:ptCount val="86"/>
                <c:pt idx="0">
                  <c:v>32271.24</c:v>
                </c:pt>
                <c:pt idx="1">
                  <c:v>31814.791140000001</c:v>
                </c:pt>
                <c:pt idx="2">
                  <c:v>31546.160749999999</c:v>
                </c:pt>
                <c:pt idx="3">
                  <c:v>31381.391599999999</c:v>
                </c:pt>
                <c:pt idx="4">
                  <c:v>31299.950049999999</c:v>
                </c:pt>
                <c:pt idx="5">
                  <c:v>31267.206259999999</c:v>
                </c:pt>
                <c:pt idx="6">
                  <c:v>31201.252970000001</c:v>
                </c:pt>
                <c:pt idx="7">
                  <c:v>31054.527750000001</c:v>
                </c:pt>
                <c:pt idx="8">
                  <c:v>30851.032749999998</c:v>
                </c:pt>
                <c:pt idx="9">
                  <c:v>30570.797190000001</c:v>
                </c:pt>
                <c:pt idx="10">
                  <c:v>30184.057089999998</c:v>
                </c:pt>
                <c:pt idx="11">
                  <c:v>29701.226750000002</c:v>
                </c:pt>
                <c:pt idx="12">
                  <c:v>29126.114549999998</c:v>
                </c:pt>
                <c:pt idx="13">
                  <c:v>28463.921699999999</c:v>
                </c:pt>
                <c:pt idx="14">
                  <c:v>27722.715179999999</c:v>
                </c:pt>
                <c:pt idx="15">
                  <c:v>26912.74466</c:v>
                </c:pt>
                <c:pt idx="16">
                  <c:v>26051.032480000002</c:v>
                </c:pt>
                <c:pt idx="17">
                  <c:v>25148.735960000002</c:v>
                </c:pt>
                <c:pt idx="18">
                  <c:v>24217.139449999999</c:v>
                </c:pt>
                <c:pt idx="19">
                  <c:v>23266.72249</c:v>
                </c:pt>
                <c:pt idx="20">
                  <c:v>22306.844160000001</c:v>
                </c:pt>
                <c:pt idx="21">
                  <c:v>21345.848569999998</c:v>
                </c:pt>
                <c:pt idx="22">
                  <c:v>20390.713909999999</c:v>
                </c:pt>
                <c:pt idx="23">
                  <c:v>19447.309229999999</c:v>
                </c:pt>
                <c:pt idx="24">
                  <c:v>18520.433120000002</c:v>
                </c:pt>
                <c:pt idx="25">
                  <c:v>17613.978230000001</c:v>
                </c:pt>
                <c:pt idx="26">
                  <c:v>16730.982360000002</c:v>
                </c:pt>
                <c:pt idx="27">
                  <c:v>15873.728709999999</c:v>
                </c:pt>
                <c:pt idx="28">
                  <c:v>15044.048650000001</c:v>
                </c:pt>
                <c:pt idx="29">
                  <c:v>14243.3932</c:v>
                </c:pt>
                <c:pt idx="30">
                  <c:v>13472.7719</c:v>
                </c:pt>
                <c:pt idx="31">
                  <c:v>12732.782800000001</c:v>
                </c:pt>
                <c:pt idx="32">
                  <c:v>12023.651900000001</c:v>
                </c:pt>
                <c:pt idx="33">
                  <c:v>11345.364519999999</c:v>
                </c:pt>
                <c:pt idx="34">
                  <c:v>10697.70968</c:v>
                </c:pt>
                <c:pt idx="35">
                  <c:v>10080.30341</c:v>
                </c:pt>
                <c:pt idx="36">
                  <c:v>9490.9293670000006</c:v>
                </c:pt>
                <c:pt idx="37">
                  <c:v>8928.4319950000008</c:v>
                </c:pt>
                <c:pt idx="38">
                  <c:v>8392.0091690000008</c:v>
                </c:pt>
                <c:pt idx="39">
                  <c:v>7880.9302319999997</c:v>
                </c:pt>
                <c:pt idx="40">
                  <c:v>7394.4858109999996</c:v>
                </c:pt>
                <c:pt idx="41">
                  <c:v>6931.9518429999998</c:v>
                </c:pt>
                <c:pt idx="42">
                  <c:v>6492.6385280000004</c:v>
                </c:pt>
                <c:pt idx="43">
                  <c:v>6075.8704429999998</c:v>
                </c:pt>
                <c:pt idx="44">
                  <c:v>5680.9748310000004</c:v>
                </c:pt>
                <c:pt idx="45">
                  <c:v>5307.2746049999996</c:v>
                </c:pt>
                <c:pt idx="46">
                  <c:v>4954.0691589999997</c:v>
                </c:pt>
                <c:pt idx="47">
                  <c:v>4620.6592739999996</c:v>
                </c:pt>
                <c:pt idx="48">
                  <c:v>4306.3396659999999</c:v>
                </c:pt>
                <c:pt idx="49">
                  <c:v>4010.3948449999998</c:v>
                </c:pt>
                <c:pt idx="50">
                  <c:v>3732.0999820000002</c:v>
                </c:pt>
                <c:pt idx="51">
                  <c:v>3470.6487699999998</c:v>
                </c:pt>
                <c:pt idx="52">
                  <c:v>3225.3426639999998</c:v>
                </c:pt>
                <c:pt idx="53">
                  <c:v>2995.467498</c:v>
                </c:pt>
                <c:pt idx="54">
                  <c:v>2780.3062709999999</c:v>
                </c:pt>
                <c:pt idx="55">
                  <c:v>2579.1421690000002</c:v>
                </c:pt>
                <c:pt idx="56">
                  <c:v>2391.2582779999998</c:v>
                </c:pt>
                <c:pt idx="57">
                  <c:v>2215.9530610000002</c:v>
                </c:pt>
                <c:pt idx="58">
                  <c:v>2052.5403409999999</c:v>
                </c:pt>
                <c:pt idx="59">
                  <c:v>1900.3511699999999</c:v>
                </c:pt>
                <c:pt idx="60">
                  <c:v>1758.7359300000001</c:v>
                </c:pt>
                <c:pt idx="61">
                  <c:v>1627.066182</c:v>
                </c:pt>
                <c:pt idx="62">
                  <c:v>1504.7361109999999</c:v>
                </c:pt>
                <c:pt idx="63">
                  <c:v>1391.1637169999999</c:v>
                </c:pt>
                <c:pt idx="64">
                  <c:v>1285.7916740000001</c:v>
                </c:pt>
                <c:pt idx="65">
                  <c:v>1188.087904</c:v>
                </c:pt>
                <c:pt idx="66">
                  <c:v>1097.54522</c:v>
                </c:pt>
                <c:pt idx="67">
                  <c:v>1013.682808</c:v>
                </c:pt>
                <c:pt idx="68">
                  <c:v>936.04549020000002</c:v>
                </c:pt>
                <c:pt idx="69">
                  <c:v>864.20319219999999</c:v>
                </c:pt>
                <c:pt idx="70">
                  <c:v>797.75039489999995</c:v>
                </c:pt>
                <c:pt idx="71">
                  <c:v>736.30549499999995</c:v>
                </c:pt>
                <c:pt idx="72">
                  <c:v>679.51008160000003</c:v>
                </c:pt>
                <c:pt idx="73">
                  <c:v>627.02812110000002</c:v>
                </c:pt>
                <c:pt idx="74">
                  <c:v>578.54508169999997</c:v>
                </c:pt>
                <c:pt idx="75">
                  <c:v>533.76701319999995</c:v>
                </c:pt>
                <c:pt idx="76">
                  <c:v>492.41954670000001</c:v>
                </c:pt>
                <c:pt idx="77">
                  <c:v>454.24703060000002</c:v>
                </c:pt>
                <c:pt idx="78">
                  <c:v>419.01150159999997</c:v>
                </c:pt>
                <c:pt idx="79">
                  <c:v>386.491694</c:v>
                </c:pt>
                <c:pt idx="80">
                  <c:v>356.48207189999999</c:v>
                </c:pt>
                <c:pt idx="81">
                  <c:v>328.79188499999998</c:v>
                </c:pt>
                <c:pt idx="82">
                  <c:v>303.24425170000001</c:v>
                </c:pt>
                <c:pt idx="83">
                  <c:v>279.67528579999998</c:v>
                </c:pt>
                <c:pt idx="84">
                  <c:v>257.93320319999998</c:v>
                </c:pt>
                <c:pt idx="85">
                  <c:v>1943.4506919999999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Données!$B$338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Données!$C$338:$CJ$338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1.987636856</c:v>
                </c:pt>
                <c:pt idx="2">
                  <c:v>2.048841044</c:v>
                </c:pt>
                <c:pt idx="3">
                  <c:v>2.1131891999999999</c:v>
                </c:pt>
                <c:pt idx="4">
                  <c:v>2.1794387990000001</c:v>
                </c:pt>
                <c:pt idx="5">
                  <c:v>2.2451064949999999</c:v>
                </c:pt>
                <c:pt idx="6">
                  <c:v>2.3036659240000001</c:v>
                </c:pt>
                <c:pt idx="7">
                  <c:v>2.3513484679999999</c:v>
                </c:pt>
                <c:pt idx="8">
                  <c:v>2.3903223040000001</c:v>
                </c:pt>
                <c:pt idx="9">
                  <c:v>2.419082811</c:v>
                </c:pt>
                <c:pt idx="10">
                  <c:v>2.435266103</c:v>
                </c:pt>
                <c:pt idx="11">
                  <c:v>2.4398368659999998</c:v>
                </c:pt>
                <c:pt idx="12">
                  <c:v>2.4332126070000002</c:v>
                </c:pt>
                <c:pt idx="13">
                  <c:v>2.4159266509999999</c:v>
                </c:pt>
                <c:pt idx="14">
                  <c:v>2.388753753</c:v>
                </c:pt>
                <c:pt idx="15">
                  <c:v>2.3526563540000001</c:v>
                </c:pt>
                <c:pt idx="16">
                  <c:v>2.309172732</c:v>
                </c:pt>
                <c:pt idx="17">
                  <c:v>2.259363585</c:v>
                </c:pt>
                <c:pt idx="18">
                  <c:v>2.2043069360000001</c:v>
                </c:pt>
                <c:pt idx="19">
                  <c:v>2.1450195920000001</c:v>
                </c:pt>
                <c:pt idx="20">
                  <c:v>2.0824291920000002</c:v>
                </c:pt>
                <c:pt idx="21">
                  <c:v>2.017381318</c:v>
                </c:pt>
                <c:pt idx="22">
                  <c:v>1.9506085019999999</c:v>
                </c:pt>
                <c:pt idx="23">
                  <c:v>1.882749934</c:v>
                </c:pt>
                <c:pt idx="24">
                  <c:v>1.814353299</c:v>
                </c:pt>
                <c:pt idx="25">
                  <c:v>1.7458873100000001</c:v>
                </c:pt>
                <c:pt idx="26">
                  <c:v>1.6777450220000001</c:v>
                </c:pt>
                <c:pt idx="27">
                  <c:v>1.610251388</c:v>
                </c:pt>
                <c:pt idx="28">
                  <c:v>1.54368802</c:v>
                </c:pt>
                <c:pt idx="29">
                  <c:v>1.478298949</c:v>
                </c:pt>
                <c:pt idx="30">
                  <c:v>1.4142853529999999</c:v>
                </c:pt>
                <c:pt idx="31">
                  <c:v>1.351807864</c:v>
                </c:pt>
                <c:pt idx="32">
                  <c:v>1.2909897290000001</c:v>
                </c:pt>
                <c:pt idx="33">
                  <c:v>1.2319277529999999</c:v>
                </c:pt>
                <c:pt idx="34">
                  <c:v>1.1746960989999999</c:v>
                </c:pt>
                <c:pt idx="35">
                  <c:v>1.1193483849999999</c:v>
                </c:pt>
                <c:pt idx="36">
                  <c:v>1.0657784269999999</c:v>
                </c:pt>
                <c:pt idx="37">
                  <c:v>1.013961305</c:v>
                </c:pt>
                <c:pt idx="38">
                  <c:v>0.96389579479999998</c:v>
                </c:pt>
                <c:pt idx="39">
                  <c:v>0.91558150829999996</c:v>
                </c:pt>
                <c:pt idx="40">
                  <c:v>0.86901509239999997</c:v>
                </c:pt>
                <c:pt idx="41">
                  <c:v>0.82418753209999995</c:v>
                </c:pt>
                <c:pt idx="42">
                  <c:v>0.78108852039999999</c:v>
                </c:pt>
                <c:pt idx="43">
                  <c:v>0.73970509250000005</c:v>
                </c:pt>
                <c:pt idx="44">
                  <c:v>0.700020902</c:v>
                </c:pt>
                <c:pt idx="45">
                  <c:v>0.66201586219999997</c:v>
                </c:pt>
                <c:pt idx="46">
                  <c:v>0.62566473919999999</c:v>
                </c:pt>
                <c:pt idx="47">
                  <c:v>0.59093941240000003</c:v>
                </c:pt>
                <c:pt idx="48">
                  <c:v>0.55780843759999998</c:v>
                </c:pt>
                <c:pt idx="49">
                  <c:v>0.52623686759999999</c:v>
                </c:pt>
                <c:pt idx="50">
                  <c:v>0.49618647719999998</c:v>
                </c:pt>
                <c:pt idx="51">
                  <c:v>0.4676098461</c:v>
                </c:pt>
                <c:pt idx="52">
                  <c:v>0.44046629980000002</c:v>
                </c:pt>
                <c:pt idx="53">
                  <c:v>0.41471182639999998</c:v>
                </c:pt>
                <c:pt idx="54">
                  <c:v>0.39030025769999999</c:v>
                </c:pt>
                <c:pt idx="55">
                  <c:v>0.36718363900000001</c:v>
                </c:pt>
                <c:pt idx="56">
                  <c:v>0.34531231769999998</c:v>
                </c:pt>
                <c:pt idx="57">
                  <c:v>0.32463634990000001</c:v>
                </c:pt>
                <c:pt idx="58">
                  <c:v>0.3051056164</c:v>
                </c:pt>
                <c:pt idx="59">
                  <c:v>0.28667009230000001</c:v>
                </c:pt>
                <c:pt idx="60">
                  <c:v>0.26928012940000001</c:v>
                </c:pt>
                <c:pt idx="61">
                  <c:v>0.25288671470000001</c:v>
                </c:pt>
                <c:pt idx="62">
                  <c:v>0.23744169100000001</c:v>
                </c:pt>
                <c:pt idx="63">
                  <c:v>0.2228979502</c:v>
                </c:pt>
                <c:pt idx="64">
                  <c:v>0.209209597</c:v>
                </c:pt>
                <c:pt idx="65">
                  <c:v>0.19633208160000001</c:v>
                </c:pt>
                <c:pt idx="66">
                  <c:v>0.18422225110000001</c:v>
                </c:pt>
                <c:pt idx="67">
                  <c:v>0.17283854949999999</c:v>
                </c:pt>
                <c:pt idx="68">
                  <c:v>0.16214102820000001</c:v>
                </c:pt>
                <c:pt idx="69">
                  <c:v>0.15209136849999999</c:v>
                </c:pt>
                <c:pt idx="70">
                  <c:v>0.14265289780000001</c:v>
                </c:pt>
                <c:pt idx="71">
                  <c:v>0.1337905935</c:v>
                </c:pt>
                <c:pt idx="72">
                  <c:v>0.1254710755</c:v>
                </c:pt>
                <c:pt idx="73">
                  <c:v>0.11766258659999999</c:v>
                </c:pt>
                <c:pt idx="74">
                  <c:v>0.1103349639</c:v>
                </c:pt>
                <c:pt idx="75">
                  <c:v>0.1034596025</c:v>
                </c:pt>
                <c:pt idx="76">
                  <c:v>9.7009408599999999E-2</c:v>
                </c:pt>
                <c:pt idx="77">
                  <c:v>9.0958760099999994E-2</c:v>
                </c:pt>
                <c:pt idx="78">
                  <c:v>8.5283451400000002E-2</c:v>
                </c:pt>
                <c:pt idx="79">
                  <c:v>7.9960636299999999E-2</c:v>
                </c:pt>
                <c:pt idx="80">
                  <c:v>7.4968771700000006E-2</c:v>
                </c:pt>
                <c:pt idx="81">
                  <c:v>7.0287559200000002E-2</c:v>
                </c:pt>
                <c:pt idx="82">
                  <c:v>6.5897887000000002E-2</c:v>
                </c:pt>
                <c:pt idx="83">
                  <c:v>6.1781773300000002E-2</c:v>
                </c:pt>
                <c:pt idx="84">
                  <c:v>5.7922305299999997E-2</c:v>
                </c:pt>
                <c:pt idx="85">
                  <c:v>0.29278552279999998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Données!$B$339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Données!$C$339:$CJ$339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65.308152829999997</c:v>
                </c:pt>
                <c:pt idx="2">
                  <c:v>91.578384369999995</c:v>
                </c:pt>
                <c:pt idx="3">
                  <c:v>126.3130297</c:v>
                </c:pt>
                <c:pt idx="4">
                  <c:v>172.69418450000001</c:v>
                </c:pt>
                <c:pt idx="5">
                  <c:v>230.93478730000001</c:v>
                </c:pt>
                <c:pt idx="6">
                  <c:v>302.45058499999999</c:v>
                </c:pt>
                <c:pt idx="7">
                  <c:v>400.98896009999999</c:v>
                </c:pt>
                <c:pt idx="8">
                  <c:v>561.82995730000005</c:v>
                </c:pt>
                <c:pt idx="9">
                  <c:v>818.74118450000003</c:v>
                </c:pt>
                <c:pt idx="10">
                  <c:v>1206.8594539999999</c:v>
                </c:pt>
                <c:pt idx="11">
                  <c:v>1751.578393</c:v>
                </c:pt>
                <c:pt idx="12">
                  <c:v>2446.03667</c:v>
                </c:pt>
                <c:pt idx="13">
                  <c:v>3277.945866</c:v>
                </c:pt>
                <c:pt idx="14">
                  <c:v>4231.9585340000003</c:v>
                </c:pt>
                <c:pt idx="15">
                  <c:v>5291.2339469999997</c:v>
                </c:pt>
                <c:pt idx="16">
                  <c:v>6443.4233210000002</c:v>
                </c:pt>
                <c:pt idx="17">
                  <c:v>7670.1414880000002</c:v>
                </c:pt>
                <c:pt idx="18">
                  <c:v>8954.0973130000002</c:v>
                </c:pt>
                <c:pt idx="19">
                  <c:v>10279.574060000001</c:v>
                </c:pt>
                <c:pt idx="20">
                  <c:v>11632.60024</c:v>
                </c:pt>
                <c:pt idx="21">
                  <c:v>13001.471579999999</c:v>
                </c:pt>
                <c:pt idx="22">
                  <c:v>14375.982969999999</c:v>
                </c:pt>
                <c:pt idx="23">
                  <c:v>15747.53508</c:v>
                </c:pt>
                <c:pt idx="24">
                  <c:v>17108.814040000001</c:v>
                </c:pt>
                <c:pt idx="25">
                  <c:v>18453.76784</c:v>
                </c:pt>
                <c:pt idx="26">
                  <c:v>19777.413619999999</c:v>
                </c:pt>
                <c:pt idx="27">
                  <c:v>21075.721679999999</c:v>
                </c:pt>
                <c:pt idx="28">
                  <c:v>22346.235779999999</c:v>
                </c:pt>
                <c:pt idx="29">
                  <c:v>23587.798630000001</c:v>
                </c:pt>
                <c:pt idx="30">
                  <c:v>24799.755539999998</c:v>
                </c:pt>
                <c:pt idx="31">
                  <c:v>25981.660540000001</c:v>
                </c:pt>
                <c:pt idx="32">
                  <c:v>27133.034909999998</c:v>
                </c:pt>
                <c:pt idx="33">
                  <c:v>28253.750700000001</c:v>
                </c:pt>
                <c:pt idx="34">
                  <c:v>29343.984069999999</c:v>
                </c:pt>
                <c:pt idx="35">
                  <c:v>30404.092710000001</c:v>
                </c:pt>
                <c:pt idx="36">
                  <c:v>31423.843700000001</c:v>
                </c:pt>
                <c:pt idx="37">
                  <c:v>32408.680970000001</c:v>
                </c:pt>
                <c:pt idx="38">
                  <c:v>33363.587180000002</c:v>
                </c:pt>
                <c:pt idx="39">
                  <c:v>34291.973940000003</c:v>
                </c:pt>
                <c:pt idx="40">
                  <c:v>35196.020210000002</c:v>
                </c:pt>
                <c:pt idx="41">
                  <c:v>36076.513890000002</c:v>
                </c:pt>
                <c:pt idx="42">
                  <c:v>36934.029110000003</c:v>
                </c:pt>
                <c:pt idx="43">
                  <c:v>37768.966529999998</c:v>
                </c:pt>
                <c:pt idx="44">
                  <c:v>38581.609980000001</c:v>
                </c:pt>
                <c:pt idx="45">
                  <c:v>39372.190369999997</c:v>
                </c:pt>
                <c:pt idx="46">
                  <c:v>40140.341269999997</c:v>
                </c:pt>
                <c:pt idx="47">
                  <c:v>40885.989880000001</c:v>
                </c:pt>
                <c:pt idx="48">
                  <c:v>41609.292070000003</c:v>
                </c:pt>
                <c:pt idx="49">
                  <c:v>42310.52018</c:v>
                </c:pt>
                <c:pt idx="50">
                  <c:v>42990.044750000001</c:v>
                </c:pt>
                <c:pt idx="51">
                  <c:v>43642.239670000003</c:v>
                </c:pt>
                <c:pt idx="52">
                  <c:v>44268.793619999997</c:v>
                </c:pt>
                <c:pt idx="53">
                  <c:v>44871.002520000002</c:v>
                </c:pt>
                <c:pt idx="54">
                  <c:v>45450.359799999998</c:v>
                </c:pt>
                <c:pt idx="55">
                  <c:v>46008.316440000002</c:v>
                </c:pt>
                <c:pt idx="56">
                  <c:v>46545.232230000001</c:v>
                </c:pt>
                <c:pt idx="57">
                  <c:v>47061.951480000003</c:v>
                </c:pt>
                <c:pt idx="58">
                  <c:v>47559.474119999999</c:v>
                </c:pt>
                <c:pt idx="59">
                  <c:v>48038.852480000001</c:v>
                </c:pt>
                <c:pt idx="60">
                  <c:v>48501.158530000001</c:v>
                </c:pt>
                <c:pt idx="61">
                  <c:v>48947.477769999998</c:v>
                </c:pt>
                <c:pt idx="62">
                  <c:v>49378.877200000003</c:v>
                </c:pt>
                <c:pt idx="63">
                  <c:v>49796.395680000001</c:v>
                </c:pt>
                <c:pt idx="64">
                  <c:v>50201.035830000001</c:v>
                </c:pt>
                <c:pt idx="65">
                  <c:v>50593.758979999999</c:v>
                </c:pt>
                <c:pt idx="66">
                  <c:v>50974.639280000003</c:v>
                </c:pt>
                <c:pt idx="67">
                  <c:v>51344.22264</c:v>
                </c:pt>
                <c:pt idx="68">
                  <c:v>51703.223819999999</c:v>
                </c:pt>
                <c:pt idx="69">
                  <c:v>52052.401510000003</c:v>
                </c:pt>
                <c:pt idx="70">
                  <c:v>52392.517939999998</c:v>
                </c:pt>
                <c:pt idx="71">
                  <c:v>52724.308749999997</c:v>
                </c:pt>
                <c:pt idx="72">
                  <c:v>53048.497969999997</c:v>
                </c:pt>
                <c:pt idx="73">
                  <c:v>53365.786010000003</c:v>
                </c:pt>
                <c:pt idx="74">
                  <c:v>53676.840380000001</c:v>
                </c:pt>
                <c:pt idx="75">
                  <c:v>53982.289340000003</c:v>
                </c:pt>
                <c:pt idx="76">
                  <c:v>54282.090799999998</c:v>
                </c:pt>
                <c:pt idx="77">
                  <c:v>54576.547500000001</c:v>
                </c:pt>
                <c:pt idx="78">
                  <c:v>54866.07761</c:v>
                </c:pt>
                <c:pt idx="79">
                  <c:v>55151.125740000003</c:v>
                </c:pt>
                <c:pt idx="80">
                  <c:v>55432.135540000003</c:v>
                </c:pt>
                <c:pt idx="81">
                  <c:v>55709.500469999999</c:v>
                </c:pt>
                <c:pt idx="82">
                  <c:v>55983.624989999997</c:v>
                </c:pt>
                <c:pt idx="83">
                  <c:v>56254.90812</c:v>
                </c:pt>
                <c:pt idx="84">
                  <c:v>56523.732880000003</c:v>
                </c:pt>
                <c:pt idx="85">
                  <c:v>63239.48414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Données!$B$330</c:f>
              <c:strCache>
                <c:ptCount val="1"/>
                <c:pt idx="0">
                  <c:v>Véhicules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Données!$C$330:$CJ$330</c:f>
              <c:numCache>
                <c:formatCode>#,##0</c:formatCode>
                <c:ptCount val="86"/>
                <c:pt idx="0">
                  <c:v>32317.940999999999</c:v>
                </c:pt>
                <c:pt idx="1">
                  <c:v>31882.107980000001</c:v>
                </c:pt>
                <c:pt idx="2">
                  <c:v>31639.858899999999</c:v>
                </c:pt>
                <c:pt idx="3">
                  <c:v>31509.96718</c:v>
                </c:pt>
                <c:pt idx="4">
                  <c:v>31475.075649999999</c:v>
                </c:pt>
                <c:pt idx="5">
                  <c:v>31500.75949</c:v>
                </c:pt>
                <c:pt idx="6">
                  <c:v>31506.6774</c:v>
                </c:pt>
                <c:pt idx="7">
                  <c:v>31498.591909999999</c:v>
                </c:pt>
                <c:pt idx="8">
                  <c:v>31480.95018</c:v>
                </c:pt>
                <c:pt idx="9">
                  <c:v>31462.388640000001</c:v>
                </c:pt>
                <c:pt idx="10">
                  <c:v>31449.654630000001</c:v>
                </c:pt>
                <c:pt idx="11">
                  <c:v>31447.522970000002</c:v>
                </c:pt>
                <c:pt idx="12">
                  <c:v>31460.606589999999</c:v>
                </c:pt>
                <c:pt idx="13">
                  <c:v>31493.281319999998</c:v>
                </c:pt>
                <c:pt idx="14">
                  <c:v>31549.467779999999</c:v>
                </c:pt>
                <c:pt idx="15">
                  <c:v>31632.80647</c:v>
                </c:pt>
                <c:pt idx="16">
                  <c:v>31794.571260000001</c:v>
                </c:pt>
                <c:pt idx="17">
                  <c:v>32022.860199999999</c:v>
                </c:pt>
                <c:pt idx="18">
                  <c:v>32301.47119</c:v>
                </c:pt>
                <c:pt idx="19">
                  <c:v>32616.116890000001</c:v>
                </c:pt>
                <c:pt idx="20">
                  <c:v>32955.85772</c:v>
                </c:pt>
                <c:pt idx="21">
                  <c:v>33312.351269999999</c:v>
                </c:pt>
                <c:pt idx="22">
                  <c:v>33680.104910000002</c:v>
                </c:pt>
                <c:pt idx="23">
                  <c:v>34055.480810000001</c:v>
                </c:pt>
                <c:pt idx="24">
                  <c:v>34435.885499999997</c:v>
                </c:pt>
                <c:pt idx="25">
                  <c:v>34819.666499999999</c:v>
                </c:pt>
                <c:pt idx="26">
                  <c:v>35205.33741</c:v>
                </c:pt>
                <c:pt idx="27">
                  <c:v>35592.291649999999</c:v>
                </c:pt>
                <c:pt idx="28">
                  <c:v>35980.450940000002</c:v>
                </c:pt>
                <c:pt idx="29">
                  <c:v>36370.305079999998</c:v>
                </c:pt>
                <c:pt idx="30">
                  <c:v>36762.462619999998</c:v>
                </c:pt>
                <c:pt idx="31">
                  <c:v>37156.869890000002</c:v>
                </c:pt>
                <c:pt idx="32">
                  <c:v>37553.6705</c:v>
                </c:pt>
                <c:pt idx="33">
                  <c:v>37953.005929999999</c:v>
                </c:pt>
                <c:pt idx="34">
                  <c:v>38354.929640000002</c:v>
                </c:pt>
                <c:pt idx="35">
                  <c:v>38759.400479999997</c:v>
                </c:pt>
                <c:pt idx="36">
                  <c:v>39168.755089999999</c:v>
                </c:pt>
                <c:pt idx="37">
                  <c:v>39582.678249999997</c:v>
                </c:pt>
                <c:pt idx="38">
                  <c:v>40000.672310000002</c:v>
                </c:pt>
                <c:pt idx="39">
                  <c:v>40421.842499999999</c:v>
                </c:pt>
                <c:pt idx="40">
                  <c:v>40845.081559999999</c:v>
                </c:pt>
                <c:pt idx="41">
                  <c:v>41268.705809999999</c:v>
                </c:pt>
                <c:pt idx="42">
                  <c:v>41691.36692</c:v>
                </c:pt>
                <c:pt idx="43">
                  <c:v>42111.956480000001</c:v>
                </c:pt>
                <c:pt idx="44">
                  <c:v>42529.541989999998</c:v>
                </c:pt>
                <c:pt idx="45">
                  <c:v>42943.352709999999</c:v>
                </c:pt>
                <c:pt idx="46">
                  <c:v>43352.422610000001</c:v>
                </c:pt>
                <c:pt idx="47">
                  <c:v>43756.025970000002</c:v>
                </c:pt>
                <c:pt idx="48">
                  <c:v>44153.681819999998</c:v>
                </c:pt>
                <c:pt idx="49">
                  <c:v>44545.051330000002</c:v>
                </c:pt>
                <c:pt idx="50">
                  <c:v>44929.921950000004</c:v>
                </c:pt>
                <c:pt idx="51">
                  <c:v>45302.4015</c:v>
                </c:pt>
                <c:pt idx="52">
                  <c:v>45663.799129999999</c:v>
                </c:pt>
                <c:pt idx="53">
                  <c:v>46015.059090000002</c:v>
                </c:pt>
                <c:pt idx="54">
                  <c:v>46357.048130000003</c:v>
                </c:pt>
                <c:pt idx="55">
                  <c:v>46690.53772</c:v>
                </c:pt>
                <c:pt idx="56">
                  <c:v>47015.36505</c:v>
                </c:pt>
                <c:pt idx="57">
                  <c:v>47331.786370000002</c:v>
                </c:pt>
                <c:pt idx="58">
                  <c:v>47640.231639999998</c:v>
                </c:pt>
                <c:pt idx="59">
                  <c:v>47941.188150000002</c:v>
                </c:pt>
                <c:pt idx="60">
                  <c:v>48235.165150000001</c:v>
                </c:pt>
                <c:pt idx="61">
                  <c:v>48522.765820000001</c:v>
                </c:pt>
                <c:pt idx="62">
                  <c:v>48804.532039999998</c:v>
                </c:pt>
                <c:pt idx="63">
                  <c:v>49080.961080000001</c:v>
                </c:pt>
                <c:pt idx="64">
                  <c:v>49352.518190000003</c:v>
                </c:pt>
                <c:pt idx="65">
                  <c:v>49619.645969999998</c:v>
                </c:pt>
                <c:pt idx="66">
                  <c:v>49882.290569999997</c:v>
                </c:pt>
                <c:pt idx="67">
                  <c:v>50140.629760000003</c:v>
                </c:pt>
                <c:pt idx="68">
                  <c:v>50394.932410000001</c:v>
                </c:pt>
                <c:pt idx="69">
                  <c:v>50645.482300000003</c:v>
                </c:pt>
                <c:pt idx="70">
                  <c:v>50892.572769999999</c:v>
                </c:pt>
                <c:pt idx="71">
                  <c:v>51136.620349999997</c:v>
                </c:pt>
                <c:pt idx="72">
                  <c:v>51377.976300000002</c:v>
                </c:pt>
                <c:pt idx="73">
                  <c:v>51616.952109999998</c:v>
                </c:pt>
                <c:pt idx="74">
                  <c:v>51853.835480000002</c:v>
                </c:pt>
                <c:pt idx="75">
                  <c:v>52088.899599999997</c:v>
                </c:pt>
                <c:pt idx="76">
                  <c:v>52322.093630000003</c:v>
                </c:pt>
                <c:pt idx="77">
                  <c:v>52553.51064</c:v>
                </c:pt>
                <c:pt idx="78">
                  <c:v>52783.295899999997</c:v>
                </c:pt>
                <c:pt idx="79">
                  <c:v>53011.600769999997</c:v>
                </c:pt>
                <c:pt idx="80">
                  <c:v>53238.584069999997</c:v>
                </c:pt>
                <c:pt idx="81">
                  <c:v>53464.402880000001</c:v>
                </c:pt>
                <c:pt idx="82">
                  <c:v>53689.23446</c:v>
                </c:pt>
                <c:pt idx="83">
                  <c:v>53913.268730000003</c:v>
                </c:pt>
                <c:pt idx="84">
                  <c:v>54136.7</c:v>
                </c:pt>
                <c:pt idx="85">
                  <c:v>63132.193469999998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DA2B-4332-9B45-E28FEF7596CF}"/>
            </c:ext>
          </c:extLst>
        </c:ser>
        <c:ser>
          <c:idx val="1"/>
          <c:order val="1"/>
          <c:tx>
            <c:strRef>
              <c:f>Données!$B$331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Données!$C$331:$CJ$331</c:f>
              <c:numCache>
                <c:formatCode>#,##0</c:formatCode>
                <c:ptCount val="86"/>
                <c:pt idx="0">
                  <c:v>32271.24</c:v>
                </c:pt>
                <c:pt idx="1">
                  <c:v>31814.811809999999</c:v>
                </c:pt>
                <c:pt idx="2">
                  <c:v>31546.229749999999</c:v>
                </c:pt>
                <c:pt idx="3">
                  <c:v>31381.535209999998</c:v>
                </c:pt>
                <c:pt idx="4">
                  <c:v>31300.18879</c:v>
                </c:pt>
                <c:pt idx="5">
                  <c:v>31267.554270000001</c:v>
                </c:pt>
                <c:pt idx="6">
                  <c:v>31201.872169999999</c:v>
                </c:pt>
                <c:pt idx="7">
                  <c:v>31099.569360000001</c:v>
                </c:pt>
                <c:pt idx="8">
                  <c:v>30952.465329999999</c:v>
                </c:pt>
                <c:pt idx="9">
                  <c:v>30752.091349999999</c:v>
                </c:pt>
                <c:pt idx="10">
                  <c:v>30485.179840000001</c:v>
                </c:pt>
                <c:pt idx="11">
                  <c:v>30135.25923</c:v>
                </c:pt>
                <c:pt idx="12">
                  <c:v>29686.57058</c:v>
                </c:pt>
                <c:pt idx="13">
                  <c:v>29126.502509999998</c:v>
                </c:pt>
                <c:pt idx="14">
                  <c:v>28447.730060000002</c:v>
                </c:pt>
                <c:pt idx="15">
                  <c:v>27649.83682</c:v>
                </c:pt>
                <c:pt idx="16">
                  <c:v>26778.468000000001</c:v>
                </c:pt>
                <c:pt idx="17">
                  <c:v>25858.958500000001</c:v>
                </c:pt>
                <c:pt idx="18">
                  <c:v>24909.148249999998</c:v>
                </c:pt>
                <c:pt idx="19">
                  <c:v>23942.226640000001</c:v>
                </c:pt>
                <c:pt idx="20">
                  <c:v>22968.24351</c:v>
                </c:pt>
                <c:pt idx="21">
                  <c:v>21994.85195</c:v>
                </c:pt>
                <c:pt idx="22">
                  <c:v>21028.204259999999</c:v>
                </c:pt>
                <c:pt idx="23">
                  <c:v>20073.185140000001</c:v>
                </c:pt>
                <c:pt idx="24">
                  <c:v>19133.58123</c:v>
                </c:pt>
                <c:pt idx="25">
                  <c:v>18212.37441</c:v>
                </c:pt>
                <c:pt idx="26">
                  <c:v>17311.800609999998</c:v>
                </c:pt>
                <c:pt idx="27">
                  <c:v>16433.6986</c:v>
                </c:pt>
                <c:pt idx="28">
                  <c:v>15579.54873</c:v>
                </c:pt>
                <c:pt idx="29">
                  <c:v>14750.590169999999</c:v>
                </c:pt>
                <c:pt idx="30">
                  <c:v>13947.80888</c:v>
                </c:pt>
                <c:pt idx="31">
                  <c:v>13171.89248</c:v>
                </c:pt>
                <c:pt idx="32">
                  <c:v>12423.40893</c:v>
                </c:pt>
                <c:pt idx="33">
                  <c:v>11702.79833</c:v>
                </c:pt>
                <c:pt idx="34">
                  <c:v>11010.37923</c:v>
                </c:pt>
                <c:pt idx="35">
                  <c:v>10346.359259999999</c:v>
                </c:pt>
                <c:pt idx="36">
                  <c:v>9711.1920410000002</c:v>
                </c:pt>
                <c:pt idx="37">
                  <c:v>9105.2654930000008</c:v>
                </c:pt>
                <c:pt idx="38">
                  <c:v>8528.6373010000007</c:v>
                </c:pt>
                <c:pt idx="39">
                  <c:v>7981.0691790000001</c:v>
                </c:pt>
                <c:pt idx="40">
                  <c:v>7462.0970939999997</c:v>
                </c:pt>
                <c:pt idx="41">
                  <c:v>6971.0704239999995</c:v>
                </c:pt>
                <c:pt idx="42">
                  <c:v>6507.233158</c:v>
                </c:pt>
                <c:pt idx="43">
                  <c:v>6069.744256</c:v>
                </c:pt>
                <c:pt idx="44">
                  <c:v>5657.6961149999997</c:v>
                </c:pt>
                <c:pt idx="45">
                  <c:v>5270.1316619999998</c:v>
                </c:pt>
                <c:pt idx="46">
                  <c:v>4906.052025</c:v>
                </c:pt>
                <c:pt idx="47">
                  <c:v>4564.4399629999998</c:v>
                </c:pt>
                <c:pt idx="48">
                  <c:v>4244.2693579999996</c:v>
                </c:pt>
                <c:pt idx="49">
                  <c:v>3944.5119260000001</c:v>
                </c:pt>
                <c:pt idx="50">
                  <c:v>3664.1450340000001</c:v>
                </c:pt>
                <c:pt idx="51">
                  <c:v>3402.1002060000001</c:v>
                </c:pt>
                <c:pt idx="52">
                  <c:v>3157.4142700000002</c:v>
                </c:pt>
                <c:pt idx="53">
                  <c:v>2929.1361390000002</c:v>
                </c:pt>
                <c:pt idx="54">
                  <c:v>2716.336605</c:v>
                </c:pt>
                <c:pt idx="55">
                  <c:v>2518.112944</c:v>
                </c:pt>
                <c:pt idx="56">
                  <c:v>2333.5885410000001</c:v>
                </c:pt>
                <c:pt idx="57">
                  <c:v>2161.9239080000002</c:v>
                </c:pt>
                <c:pt idx="58">
                  <c:v>2002.3159860000001</c:v>
                </c:pt>
                <c:pt idx="59">
                  <c:v>1853.99836</c:v>
                </c:pt>
                <c:pt idx="60">
                  <c:v>1716.241608</c:v>
                </c:pt>
                <c:pt idx="61">
                  <c:v>1588.3535420000001</c:v>
                </c:pt>
                <c:pt idx="62">
                  <c:v>1469.6784700000001</c:v>
                </c:pt>
                <c:pt idx="63">
                  <c:v>1359.5967659999999</c:v>
                </c:pt>
                <c:pt idx="64">
                  <c:v>1257.524101</c:v>
                </c:pt>
                <c:pt idx="65">
                  <c:v>1162.9104359999999</c:v>
                </c:pt>
                <c:pt idx="66">
                  <c:v>1075.238257</c:v>
                </c:pt>
                <c:pt idx="67">
                  <c:v>994.02237969999999</c:v>
                </c:pt>
                <c:pt idx="68">
                  <c:v>918.80825400000003</c:v>
                </c:pt>
                <c:pt idx="69">
                  <c:v>849.1704244</c:v>
                </c:pt>
                <c:pt idx="70">
                  <c:v>784.71108649999996</c:v>
                </c:pt>
                <c:pt idx="71">
                  <c:v>725.05871969999998</c:v>
                </c:pt>
                <c:pt idx="72">
                  <c:v>669.86653049999995</c:v>
                </c:pt>
                <c:pt idx="73">
                  <c:v>618.81111469999996</c:v>
                </c:pt>
                <c:pt idx="74">
                  <c:v>571.59112640000001</c:v>
                </c:pt>
                <c:pt idx="75">
                  <c:v>527.92597660000001</c:v>
                </c:pt>
                <c:pt idx="76">
                  <c:v>487.55447520000001</c:v>
                </c:pt>
                <c:pt idx="77">
                  <c:v>450.23379549999999</c:v>
                </c:pt>
                <c:pt idx="78">
                  <c:v>415.73826659999997</c:v>
                </c:pt>
                <c:pt idx="79">
                  <c:v>383.85825260000001</c:v>
                </c:pt>
                <c:pt idx="80">
                  <c:v>354.39910450000002</c:v>
                </c:pt>
                <c:pt idx="81">
                  <c:v>327.18016519999998</c:v>
                </c:pt>
                <c:pt idx="82">
                  <c:v>302.0338352</c:v>
                </c:pt>
                <c:pt idx="83">
                  <c:v>278.80468480000002</c:v>
                </c:pt>
                <c:pt idx="84">
                  <c:v>257.3486188</c:v>
                </c:pt>
                <c:pt idx="85">
                  <c:v>1761.7317680000001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Données!$B$332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Données!$C$332:$CJ$332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1.9876385919999999</c:v>
                </c:pt>
                <c:pt idx="2">
                  <c:v>2.048846868</c:v>
                </c:pt>
                <c:pt idx="3">
                  <c:v>2.1132013789999999</c:v>
                </c:pt>
                <c:pt idx="4">
                  <c:v>2.1794591470000002</c:v>
                </c:pt>
                <c:pt idx="5">
                  <c:v>2.2451363120000001</c:v>
                </c:pt>
                <c:pt idx="6">
                  <c:v>2.3037189360000001</c:v>
                </c:pt>
                <c:pt idx="7">
                  <c:v>2.3551341859999999</c:v>
                </c:pt>
                <c:pt idx="8">
                  <c:v>2.3989033499999999</c:v>
                </c:pt>
                <c:pt idx="9">
                  <c:v>2.4344999399999998</c:v>
                </c:pt>
                <c:pt idx="10">
                  <c:v>2.46097185</c:v>
                </c:pt>
                <c:pt idx="11">
                  <c:v>2.4770705689999999</c:v>
                </c:pt>
                <c:pt idx="12">
                  <c:v>2.481577798</c:v>
                </c:pt>
                <c:pt idx="13">
                  <c:v>2.4735127829999999</c:v>
                </c:pt>
                <c:pt idx="14">
                  <c:v>2.4523177340000002</c:v>
                </c:pt>
                <c:pt idx="15">
                  <c:v>2.4180022280000002</c:v>
                </c:pt>
                <c:pt idx="16">
                  <c:v>2.3744422009999999</c:v>
                </c:pt>
                <c:pt idx="17">
                  <c:v>2.3238634760000001</c:v>
                </c:pt>
                <c:pt idx="18">
                  <c:v>2.2678887369999998</c:v>
                </c:pt>
                <c:pt idx="19">
                  <c:v>2.2077651880000002</c:v>
                </c:pt>
                <c:pt idx="20">
                  <c:v>2.144484555</c:v>
                </c:pt>
                <c:pt idx="21">
                  <c:v>2.0788409329999999</c:v>
                </c:pt>
                <c:pt idx="22">
                  <c:v>2.0115027379999999</c:v>
                </c:pt>
                <c:pt idx="23">
                  <c:v>1.943030338</c:v>
                </c:pt>
                <c:pt idx="24">
                  <c:v>1.8738887660000001</c:v>
                </c:pt>
                <c:pt idx="25">
                  <c:v>1.804471138</c:v>
                </c:pt>
                <c:pt idx="26">
                  <c:v>1.735102828</c:v>
                </c:pt>
                <c:pt idx="27">
                  <c:v>1.6660701250000001</c:v>
                </c:pt>
                <c:pt idx="28">
                  <c:v>1.5976233360000001</c:v>
                </c:pt>
                <c:pt idx="29">
                  <c:v>1.529986539</c:v>
                </c:pt>
                <c:pt idx="30">
                  <c:v>1.463356638</c:v>
                </c:pt>
                <c:pt idx="31">
                  <c:v>1.397899612</c:v>
                </c:pt>
                <c:pt idx="32">
                  <c:v>1.3337655079999999</c:v>
                </c:pt>
                <c:pt idx="33">
                  <c:v>1.27108797</c:v>
                </c:pt>
                <c:pt idx="34">
                  <c:v>1.209984951</c:v>
                </c:pt>
                <c:pt idx="35">
                  <c:v>1.1505597970000001</c:v>
                </c:pt>
                <c:pt idx="36">
                  <c:v>1.0929314210000001</c:v>
                </c:pt>
                <c:pt idx="37">
                  <c:v>1.037208747</c:v>
                </c:pt>
                <c:pt idx="38">
                  <c:v>0.98346868440000001</c:v>
                </c:pt>
                <c:pt idx="39">
                  <c:v>0.9317588497</c:v>
                </c:pt>
                <c:pt idx="40">
                  <c:v>0.88210335910000004</c:v>
                </c:pt>
                <c:pt idx="41">
                  <c:v>0.83450611230000005</c:v>
                </c:pt>
                <c:pt idx="42">
                  <c:v>0.78895765809999996</c:v>
                </c:pt>
                <c:pt idx="43">
                  <c:v>0.74543704960000001</c:v>
                </c:pt>
                <c:pt idx="44">
                  <c:v>0.70391355889999996</c:v>
                </c:pt>
                <c:pt idx="45">
                  <c:v>0.66434828850000005</c:v>
                </c:pt>
                <c:pt idx="46">
                  <c:v>0.62669500339999995</c:v>
                </c:pt>
                <c:pt idx="47">
                  <c:v>0.59090228450000004</c:v>
                </c:pt>
                <c:pt idx="48">
                  <c:v>0.55691453040000005</c:v>
                </c:pt>
                <c:pt idx="49">
                  <c:v>0.52467272389999997</c:v>
                </c:pt>
                <c:pt idx="50">
                  <c:v>0.49411528850000003</c:v>
                </c:pt>
                <c:pt idx="51">
                  <c:v>0.46517395919999999</c:v>
                </c:pt>
                <c:pt idx="52">
                  <c:v>0.43778659869999997</c:v>
                </c:pt>
                <c:pt idx="53">
                  <c:v>0.4118896715</c:v>
                </c:pt>
                <c:pt idx="54">
                  <c:v>0.38741923309999998</c:v>
                </c:pt>
                <c:pt idx="55">
                  <c:v>0.36431148549999998</c:v>
                </c:pt>
                <c:pt idx="56">
                  <c:v>0.34250290970000002</c:v>
                </c:pt>
                <c:pt idx="57">
                  <c:v>0.32193134449999999</c:v>
                </c:pt>
                <c:pt idx="58">
                  <c:v>0.30253608589999997</c:v>
                </c:pt>
                <c:pt idx="59">
                  <c:v>0.28425805189999998</c:v>
                </c:pt>
                <c:pt idx="60">
                  <c:v>0.26703995060000002</c:v>
                </c:pt>
                <c:pt idx="61">
                  <c:v>0.25082642970000002</c:v>
                </c:pt>
                <c:pt idx="62">
                  <c:v>0.2355641376</c:v>
                </c:pt>
                <c:pt idx="63">
                  <c:v>0.22120179970000001</c:v>
                </c:pt>
                <c:pt idx="64">
                  <c:v>0.2076902608</c:v>
                </c:pt>
                <c:pt idx="65">
                  <c:v>0.19498249840000001</c:v>
                </c:pt>
                <c:pt idx="66">
                  <c:v>0.18303356509999999</c:v>
                </c:pt>
                <c:pt idx="67">
                  <c:v>0.17180065550000001</c:v>
                </c:pt>
                <c:pt idx="68">
                  <c:v>0.161243041</c:v>
                </c:pt>
                <c:pt idx="69">
                  <c:v>0.15132201109999999</c:v>
                </c:pt>
                <c:pt idx="70">
                  <c:v>0.14200081619999999</c:v>
                </c:pt>
                <c:pt idx="71">
                  <c:v>0.1332446108</c:v>
                </c:pt>
                <c:pt idx="72">
                  <c:v>0.1250203758</c:v>
                </c:pt>
                <c:pt idx="73">
                  <c:v>0.1172968532</c:v>
                </c:pt>
                <c:pt idx="74">
                  <c:v>0.1100444778</c:v>
                </c:pt>
                <c:pt idx="75">
                  <c:v>0.1032353055</c:v>
                </c:pt>
                <c:pt idx="76">
                  <c:v>9.6842934199999994E-2</c:v>
                </c:pt>
                <c:pt idx="77">
                  <c:v>9.0842447100000001E-2</c:v>
                </c:pt>
                <c:pt idx="78">
                  <c:v>8.5210338199999999E-2</c:v>
                </c:pt>
                <c:pt idx="79">
                  <c:v>7.9924442600000006E-2</c:v>
                </c:pt>
                <c:pt idx="80">
                  <c:v>7.4963869000000002E-2</c:v>
                </c:pt>
                <c:pt idx="81">
                  <c:v>7.03089348E-2</c:v>
                </c:pt>
                <c:pt idx="82">
                  <c:v>6.5941103400000006E-2</c:v>
                </c:pt>
                <c:pt idx="83">
                  <c:v>6.1842923399999999E-2</c:v>
                </c:pt>
                <c:pt idx="84">
                  <c:v>5.79979703E-2</c:v>
                </c:pt>
                <c:pt idx="85">
                  <c:v>0.26714935620000002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Données!$B$333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Données!$C$333:$CJ$333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65.308537209999997</c:v>
                </c:pt>
                <c:pt idx="2">
                  <c:v>91.580297610000002</c:v>
                </c:pt>
                <c:pt idx="3">
                  <c:v>126.3187654</c:v>
                </c:pt>
                <c:pt idx="4">
                  <c:v>172.70740520000001</c:v>
                </c:pt>
                <c:pt idx="5">
                  <c:v>230.9600974</c:v>
                </c:pt>
                <c:pt idx="6">
                  <c:v>302.50152309999999</c:v>
                </c:pt>
                <c:pt idx="7">
                  <c:v>396.66742119999998</c:v>
                </c:pt>
                <c:pt idx="8">
                  <c:v>526.08595639999999</c:v>
                </c:pt>
                <c:pt idx="9">
                  <c:v>707.86280320000003</c:v>
                </c:pt>
                <c:pt idx="10">
                  <c:v>962.01382939999996</c:v>
                </c:pt>
                <c:pt idx="11">
                  <c:v>1309.7866799999999</c:v>
                </c:pt>
                <c:pt idx="12">
                  <c:v>1771.5544440000001</c:v>
                </c:pt>
                <c:pt idx="13">
                  <c:v>2364.305308</c:v>
                </c:pt>
                <c:pt idx="14">
                  <c:v>3099.2854200000002</c:v>
                </c:pt>
                <c:pt idx="15">
                  <c:v>3980.5516670000002</c:v>
                </c:pt>
                <c:pt idx="16">
                  <c:v>5013.7288280000002</c:v>
                </c:pt>
                <c:pt idx="17">
                  <c:v>6161.5778440000004</c:v>
                </c:pt>
                <c:pt idx="18">
                  <c:v>7390.055061</c:v>
                </c:pt>
                <c:pt idx="19">
                  <c:v>8671.6824949999991</c:v>
                </c:pt>
                <c:pt idx="20">
                  <c:v>9985.4697429999997</c:v>
                </c:pt>
                <c:pt idx="21">
                  <c:v>11315.42049</c:v>
                </c:pt>
                <c:pt idx="22">
                  <c:v>12649.889150000001</c:v>
                </c:pt>
                <c:pt idx="23">
                  <c:v>13980.352650000001</c:v>
                </c:pt>
                <c:pt idx="24">
                  <c:v>15300.43039</c:v>
                </c:pt>
                <c:pt idx="25">
                  <c:v>16605.487639999999</c:v>
                </c:pt>
                <c:pt idx="26">
                  <c:v>17891.80171</c:v>
                </c:pt>
                <c:pt idx="27">
                  <c:v>19156.927</c:v>
                </c:pt>
                <c:pt idx="28">
                  <c:v>20399.30459</c:v>
                </c:pt>
                <c:pt idx="29">
                  <c:v>21618.184939999999</c:v>
                </c:pt>
                <c:pt idx="30">
                  <c:v>22813.19039</c:v>
                </c:pt>
                <c:pt idx="31">
                  <c:v>23983.579529999999</c:v>
                </c:pt>
                <c:pt idx="32">
                  <c:v>25128.927820000001</c:v>
                </c:pt>
                <c:pt idx="33">
                  <c:v>26248.936519999999</c:v>
                </c:pt>
                <c:pt idx="34">
                  <c:v>27343.34043</c:v>
                </c:pt>
                <c:pt idx="35">
                  <c:v>28411.890670000001</c:v>
                </c:pt>
                <c:pt idx="36">
                  <c:v>29456.470130000002</c:v>
                </c:pt>
                <c:pt idx="37">
                  <c:v>30476.37556</c:v>
                </c:pt>
                <c:pt idx="38">
                  <c:v>31471.05155</c:v>
                </c:pt>
                <c:pt idx="39">
                  <c:v>32439.841570000001</c:v>
                </c:pt>
                <c:pt idx="40">
                  <c:v>33382.102370000001</c:v>
                </c:pt>
                <c:pt idx="41">
                  <c:v>34296.800880000003</c:v>
                </c:pt>
                <c:pt idx="42">
                  <c:v>35183.344819999998</c:v>
                </c:pt>
                <c:pt idx="43">
                  <c:v>36041.466789999999</c:v>
                </c:pt>
                <c:pt idx="44">
                  <c:v>36871.141969999997</c:v>
                </c:pt>
                <c:pt idx="45">
                  <c:v>37672.556709999997</c:v>
                </c:pt>
                <c:pt idx="46">
                  <c:v>38445.743889999998</c:v>
                </c:pt>
                <c:pt idx="47">
                  <c:v>39190.995110000003</c:v>
                </c:pt>
                <c:pt idx="48">
                  <c:v>39908.85555</c:v>
                </c:pt>
                <c:pt idx="49">
                  <c:v>40600.014739999999</c:v>
                </c:pt>
                <c:pt idx="50">
                  <c:v>41265.282800000001</c:v>
                </c:pt>
                <c:pt idx="51">
                  <c:v>41899.836109999997</c:v>
                </c:pt>
                <c:pt idx="52">
                  <c:v>42505.947070000002</c:v>
                </c:pt>
                <c:pt idx="53">
                  <c:v>43085.511050000001</c:v>
                </c:pt>
                <c:pt idx="54">
                  <c:v>43640.324099999998</c:v>
                </c:pt>
                <c:pt idx="55">
                  <c:v>44172.060460000001</c:v>
                </c:pt>
                <c:pt idx="56">
                  <c:v>44681.434000000001</c:v>
                </c:pt>
                <c:pt idx="57">
                  <c:v>45169.540520000002</c:v>
                </c:pt>
                <c:pt idx="58">
                  <c:v>45637.613109999998</c:v>
                </c:pt>
                <c:pt idx="59">
                  <c:v>46086.90552</c:v>
                </c:pt>
                <c:pt idx="60">
                  <c:v>46518.656490000001</c:v>
                </c:pt>
                <c:pt idx="61">
                  <c:v>46934.161440000003</c:v>
                </c:pt>
                <c:pt idx="62">
                  <c:v>47334.617989999999</c:v>
                </c:pt>
                <c:pt idx="63">
                  <c:v>47721.143100000001</c:v>
                </c:pt>
                <c:pt idx="64">
                  <c:v>48094.786379999998</c:v>
                </c:pt>
                <c:pt idx="65">
                  <c:v>48456.540529999998</c:v>
                </c:pt>
                <c:pt idx="66">
                  <c:v>48806.869250000003</c:v>
                </c:pt>
                <c:pt idx="67">
                  <c:v>49146.435550000002</c:v>
                </c:pt>
                <c:pt idx="68">
                  <c:v>49475.962890000003</c:v>
                </c:pt>
                <c:pt idx="69">
                  <c:v>49796.160530000001</c:v>
                </c:pt>
                <c:pt idx="70">
                  <c:v>50107.719649999999</c:v>
                </c:pt>
                <c:pt idx="71">
                  <c:v>50411.428350000002</c:v>
                </c:pt>
                <c:pt idx="72">
                  <c:v>50707.984709999997</c:v>
                </c:pt>
                <c:pt idx="73">
                  <c:v>50998.023650000003</c:v>
                </c:pt>
                <c:pt idx="74">
                  <c:v>51282.134259999999</c:v>
                </c:pt>
                <c:pt idx="75">
                  <c:v>51560.870340000001</c:v>
                </c:pt>
                <c:pt idx="76">
                  <c:v>51834.44225</c:v>
                </c:pt>
                <c:pt idx="77">
                  <c:v>52103.18593</c:v>
                </c:pt>
                <c:pt idx="78">
                  <c:v>52367.47234</c:v>
                </c:pt>
                <c:pt idx="79">
                  <c:v>52627.662510000002</c:v>
                </c:pt>
                <c:pt idx="80">
                  <c:v>52884.109909999999</c:v>
                </c:pt>
                <c:pt idx="81">
                  <c:v>53137.152300000002</c:v>
                </c:pt>
                <c:pt idx="82">
                  <c:v>53387.134570000002</c:v>
                </c:pt>
                <c:pt idx="83">
                  <c:v>53634.402069999996</c:v>
                </c:pt>
                <c:pt idx="84">
                  <c:v>53879.293239999999</c:v>
                </c:pt>
                <c:pt idx="85">
                  <c:v>61370.194689999997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Emploi</a:t>
            </a:r>
          </a:p>
          <a:p>
            <a:pPr>
              <a:defRPr sz="2400"/>
            </a:pPr>
            <a:r>
              <a:rPr lang="fr-FR" sz="1800"/>
              <a:t>(écart en milliers au scénario NZ50)</a:t>
            </a:r>
          </a:p>
        </c:rich>
      </c:tx>
      <c:layout>
        <c:manualLayout>
          <c:xMode val="edge"/>
          <c:yMode val="edge"/>
          <c:x val="0.3288922380661769"/>
          <c:y val="1.88344626188823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610098131417890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Données!$B$246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Données!$C$246:$F$246</c15:sqref>
                  </c15:fullRef>
                </c:ext>
              </c:extLst>
              <c:f>(Données!$C$246,Données!$E$246:$F$246)</c:f>
              <c:numCache>
                <c:formatCode>#,##0</c:formatCode>
                <c:ptCount val="3"/>
                <c:pt idx="0">
                  <c:v>-3.9410818999999719</c:v>
                </c:pt>
                <c:pt idx="1">
                  <c:v>17.490519599999971</c:v>
                </c:pt>
                <c:pt idx="2">
                  <c:v>30.824604900000054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Données!$B$247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Données!$C$247:$F$247</c15:sqref>
                  </c15:fullRef>
                </c:ext>
              </c:extLst>
              <c:f>(Données!$C$247,Données!$E$247:$F$247)</c:f>
              <c:numCache>
                <c:formatCode>#,##0</c:formatCode>
                <c:ptCount val="3"/>
                <c:pt idx="0">
                  <c:v>-61.050543000000062</c:v>
                </c:pt>
                <c:pt idx="1">
                  <c:v>-96.969155999999884</c:v>
                </c:pt>
                <c:pt idx="2">
                  <c:v>-142.92116199999987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Données!$B$248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Données!$C$248:$F$248</c15:sqref>
                  </c15:fullRef>
                </c:ext>
              </c:extLst>
              <c:f>(Données!$C$248,Données!$E$248:$F$248)</c:f>
              <c:numCache>
                <c:formatCode>#,##0</c:formatCode>
                <c:ptCount val="3"/>
                <c:pt idx="0">
                  <c:v>-3.5513342100000003</c:v>
                </c:pt>
                <c:pt idx="1">
                  <c:v>-7.4516097700000046</c:v>
                </c:pt>
                <c:pt idx="2">
                  <c:v>3.1436115200000003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Données!$B$249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Données!$C$249:$F$249</c15:sqref>
                  </c15:fullRef>
                </c:ext>
              </c:extLst>
              <c:f>(Données!$C$249,Données!$E$249:$F$249)</c:f>
              <c:numCache>
                <c:formatCode>#,##0</c:formatCode>
                <c:ptCount val="3"/>
                <c:pt idx="0">
                  <c:v>-37.681273000000147</c:v>
                </c:pt>
                <c:pt idx="1">
                  <c:v>-65.379827999999634</c:v>
                </c:pt>
                <c:pt idx="2">
                  <c:v>-109.57168799999954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Données!$B$250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Données!$C$250:$F$250</c15:sqref>
                  </c15:fullRef>
                </c:ext>
              </c:extLst>
              <c:f>(Données!$C$250,Données!$E$250:$F$250)</c:f>
              <c:numCache>
                <c:formatCode>#,##0</c:formatCode>
                <c:ptCount val="3"/>
                <c:pt idx="0">
                  <c:v>-8.1460486500000044</c:v>
                </c:pt>
                <c:pt idx="1">
                  <c:v>-16.213883339999995</c:v>
                </c:pt>
                <c:pt idx="2">
                  <c:v>3.5443996900000059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Données!$B$251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Données!$C$251:$F$251</c15:sqref>
                  </c15:fullRef>
                </c:ext>
              </c:extLst>
              <c:f>(Données!$C$251,Données!$E$251:$F$251)</c:f>
              <c:numCache>
                <c:formatCode>#,##0</c:formatCode>
                <c:ptCount val="3"/>
                <c:pt idx="0">
                  <c:v>-289.70058000000063</c:v>
                </c:pt>
                <c:pt idx="1">
                  <c:v>-539.08614999999918</c:v>
                </c:pt>
                <c:pt idx="2">
                  <c:v>-1152.3068800000001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Données!$B$252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Données!$C$252:$F$252</c15:sqref>
                  </c15:fullRef>
                </c:ext>
              </c:extLst>
              <c:f>(Données!$C$252,Données!$E$252:$F$252)</c:f>
              <c:numCache>
                <c:formatCode>#,##0</c:formatCode>
                <c:ptCount val="3"/>
                <c:pt idx="0">
                  <c:v>-5.2146671000000424</c:v>
                </c:pt>
                <c:pt idx="1">
                  <c:v>-23.90564710000001</c:v>
                </c:pt>
                <c:pt idx="2">
                  <c:v>-32.970491799999991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Données!$B$245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Données!$C$245:$F$245</c15:sqref>
                  </c15:fullRef>
                </c:ext>
              </c:extLst>
              <c:f>(Données!$C$245,Données!$E$245:$F$245)</c:f>
              <c:numCache>
                <c:formatCode>#,##0</c:formatCode>
                <c:ptCount val="3"/>
                <c:pt idx="0">
                  <c:v>-409.28551999999763</c:v>
                </c:pt>
                <c:pt idx="1">
                  <c:v>-731.5157500000023</c:v>
                </c:pt>
                <c:pt idx="2">
                  <c:v>-1400.2576100000006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7235682671077812"/>
          <c:y val="0.85390169983608233"/>
          <c:w val="0.68407532811298444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 sz="2400"/>
            </a:pPr>
            <a:r>
              <a:rPr lang="fr-FR" sz="2000"/>
              <a:t>(% d'écart au tendanciel)</a:t>
            </a:r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58061239667316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Données!$B$310</c:f>
              <c:strCache>
                <c:ptCount val="1"/>
                <c:pt idx="0">
                  <c:v>Entreprises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Données!$C$310:$F$310</c15:sqref>
                  </c15:fullRef>
                </c:ext>
              </c:extLst>
              <c:f>(Données!$C$310,Données!$E$310:$F$310)</c:f>
              <c:numCache>
                <c:formatCode>0.0%</c:formatCode>
                <c:ptCount val="3"/>
                <c:pt idx="0">
                  <c:v>-2.2298952873322397E-2</c:v>
                </c:pt>
                <c:pt idx="1">
                  <c:v>-7.0775926611997608E-2</c:v>
                </c:pt>
                <c:pt idx="2">
                  <c:v>-0.10170927379561612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27EF-4C8A-9797-5E7405BD4BE1}"/>
            </c:ext>
          </c:extLst>
        </c:ser>
        <c:ser>
          <c:idx val="1"/>
          <c:order val="1"/>
          <c:tx>
            <c:strRef>
              <c:f>Données!$B$311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numCache>
                <c:formatCode>0.0%</c:formatCode>
                <c:ptCount val="3"/>
                <c:pt idx="0">
                  <c:v>-2.483003215494084E-2</c:v>
                </c:pt>
                <c:pt idx="1">
                  <c:v>-2.7869332630535482E-2</c:v>
                </c:pt>
                <c:pt idx="2">
                  <c:v>-6.197805446315674E-2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F-4C8A-9797-5E7405BD4BE1}"/>
            </c:ext>
          </c:extLst>
        </c:ser>
        <c:ser>
          <c:idx val="2"/>
          <c:order val="2"/>
          <c:tx>
            <c:strRef>
              <c:f>Données!$B$312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Données!$C$312:$F$312</c15:sqref>
                  </c15:fullRef>
                </c:ext>
              </c:extLst>
              <c:f>(Données!$C$312,Données!$E$312:$F$312)</c:f>
              <c:numCache>
                <c:formatCode>0.0%</c:formatCode>
                <c:ptCount val="3"/>
                <c:pt idx="0">
                  <c:v>-4.144702293421354E-2</c:v>
                </c:pt>
                <c:pt idx="1">
                  <c:v>-7.9841430683186054E-2</c:v>
                </c:pt>
                <c:pt idx="2">
                  <c:v>-0.1357898296881016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F-4C8A-9797-5E7405BD4BE1}"/>
            </c:ext>
          </c:extLst>
        </c:ser>
        <c:ser>
          <c:idx val="3"/>
          <c:order val="3"/>
          <c:tx>
            <c:strRef>
              <c:f>Données!$B$313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Données!$C$313:$F$313</c15:sqref>
                  </c15:fullRef>
                </c:ext>
              </c:extLst>
              <c:f>(Données!$C$313,Données!$E$313:$F$313)</c:f>
              <c:numCache>
                <c:formatCode>0.0%</c:formatCode>
                <c:ptCount val="3"/>
                <c:pt idx="0">
                  <c:v>-0.10051612318285563</c:v>
                </c:pt>
                <c:pt idx="1">
                  <c:v>-0.36833057182000073</c:v>
                </c:pt>
                <c:pt idx="2">
                  <c:v>0.1000848297705661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EF-4C8A-9797-5E7405BD4BE1}"/>
            </c:ext>
          </c:extLst>
        </c:ser>
        <c:ser>
          <c:idx val="4"/>
          <c:order val="4"/>
          <c:tx>
            <c:strRef>
              <c:f>Données!$B$314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Données!$C$314:$F$314</c15:sqref>
                  </c15:fullRef>
                </c:ext>
              </c:extLst>
              <c:f>(Données!$C$314,Données!$E$314:$F$314)</c:f>
              <c:numCache>
                <c:formatCode>0.0%</c:formatCode>
                <c:ptCount val="3"/>
                <c:pt idx="0">
                  <c:v>-2.0458875856270264E-2</c:v>
                </c:pt>
                <c:pt idx="1">
                  <c:v>-4.5613835120826507E-2</c:v>
                </c:pt>
                <c:pt idx="2">
                  <c:v>-9.9675810776580498E-2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EF-4C8A-9797-5E7405BD4BE1}"/>
            </c:ext>
          </c:extLst>
        </c:ser>
        <c:ser>
          <c:idx val="5"/>
          <c:order val="5"/>
          <c:tx>
            <c:strRef>
              <c:f>Données!$B$315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Données!$C$315:$F$315</c15:sqref>
                  </c15:fullRef>
                </c:ext>
              </c:extLst>
              <c:f>(Données!$C$315,Données!$E$315:$F$315)</c:f>
              <c:numCache>
                <c:formatCode>0.0%</c:formatCode>
                <c:ptCount val="3"/>
                <c:pt idx="0">
                  <c:v>-0.10609063192210466</c:v>
                </c:pt>
                <c:pt idx="1">
                  <c:v>-0.37864823600241848</c:v>
                </c:pt>
                <c:pt idx="2">
                  <c:v>0.29331582594390748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EF-4C8A-9797-5E7405BD4BE1}"/>
            </c:ext>
          </c:extLst>
        </c:ser>
        <c:ser>
          <c:idx val="7"/>
          <c:order val="7"/>
          <c:tx>
            <c:strRef>
              <c:f>Données!$B$317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Données!$C$317:$F$317</c15:sqref>
                  </c15:fullRef>
                </c:ext>
              </c:extLst>
              <c:f>(Données!$C$317,Données!$E$317:$F$317)</c:f>
              <c:numCache>
                <c:formatCode>0.0%</c:formatCode>
                <c:ptCount val="3"/>
                <c:pt idx="0">
                  <c:v>-4.3130037052016901E-2</c:v>
                </c:pt>
                <c:pt idx="1">
                  <c:v>-0.10030918171252468</c:v>
                </c:pt>
                <c:pt idx="2">
                  <c:v>-0.12768743199247778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7FC-944C-E01F82931F8E}"/>
            </c:ext>
          </c:extLst>
        </c:ser>
        <c:ser>
          <c:idx val="6"/>
          <c:order val="6"/>
          <c:tx>
            <c:strRef>
              <c:f>Données!$B$316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Données!$C$316:$F$316</c15:sqref>
                  </c15:fullRef>
                </c:ext>
              </c:extLst>
              <c:f>(Données!$C$316,Données!$E$316:$F$316)</c:f>
              <c:numCache>
                <c:formatCode>0.0%</c:formatCode>
                <c:ptCount val="3"/>
                <c:pt idx="0">
                  <c:v>-1.8742719370648531E-2</c:v>
                </c:pt>
                <c:pt idx="1">
                  <c:v>-6.1875294457136909E-2</c:v>
                </c:pt>
                <c:pt idx="2">
                  <c:v>-0.10576954445621167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EF-4C8A-9797-5E7405BD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3301600"/>
        <c:axId val="793302256"/>
        <c:extLst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8635257171030545E-2"/>
          <c:y val="0.91284494667147675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  <a:endParaRPr lang="fr-FR"/>
          </a:p>
          <a:p>
            <a:pPr>
              <a:defRPr/>
            </a:pPr>
            <a:r>
              <a:rPr lang="fr-FR" sz="1800"/>
              <a:t>(contributions à l'écart en %)</a:t>
            </a:r>
          </a:p>
        </c:rich>
      </c:tx>
      <c:layout>
        <c:manualLayout>
          <c:xMode val="edge"/>
          <c:yMode val="edge"/>
          <c:x val="0.38084490837372725"/>
          <c:y val="1.67360134838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184027986072705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Données!$B$321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Données!$C$321:$F$321</c15:sqref>
                  </c15:fullRef>
                </c:ext>
              </c:extLst>
              <c:f>(Données!$C$321,Données!$E$321:$F$321)</c:f>
              <c:numCache>
                <c:formatCode>0.0%</c:formatCode>
                <c:ptCount val="3"/>
                <c:pt idx="0">
                  <c:v>-6.1900575597287496E-4</c:v>
                </c:pt>
                <c:pt idx="1">
                  <c:v>-5.3287422508496642E-4</c:v>
                </c:pt>
                <c:pt idx="2">
                  <c:v>-7.6496170361613843E-4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B-4AD7-9A4D-33C053D706DF}"/>
            </c:ext>
          </c:extLst>
        </c:ser>
        <c:ser>
          <c:idx val="2"/>
          <c:order val="2"/>
          <c:tx>
            <c:strRef>
              <c:f>Données!$B$322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Données!$C$322:$F$322</c15:sqref>
                  </c15:fullRef>
                </c:ext>
              </c:extLst>
              <c:f>(Données!$C$322,Données!$E$322:$F$322)</c:f>
              <c:numCache>
                <c:formatCode>0.0%</c:formatCode>
                <c:ptCount val="3"/>
                <c:pt idx="0">
                  <c:v>-7.7208337440005709E-4</c:v>
                </c:pt>
                <c:pt idx="1">
                  <c:v>-1.418078183682537E-3</c:v>
                </c:pt>
                <c:pt idx="2">
                  <c:v>-2.3879204725873455E-3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B-4AD7-9A4D-33C053D706DF}"/>
            </c:ext>
          </c:extLst>
        </c:ser>
        <c:ser>
          <c:idx val="3"/>
          <c:order val="3"/>
          <c:tx>
            <c:strRef>
              <c:f>Données!$B$323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Données!$C$323:$F$323</c15:sqref>
                  </c15:fullRef>
                </c:ext>
              </c:extLst>
              <c:f>(Données!$C$323,Données!$E$323:$F$323)</c:f>
              <c:numCache>
                <c:formatCode>0.0%</c:formatCode>
                <c:ptCount val="3"/>
                <c:pt idx="0">
                  <c:v>-1.4832598169614894E-3</c:v>
                </c:pt>
                <c:pt idx="1">
                  <c:v>-8.099334356770363E-3</c:v>
                </c:pt>
                <c:pt idx="2">
                  <c:v>1.110226161428417E-3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B-4AD7-9A4D-33C053D706DF}"/>
            </c:ext>
          </c:extLst>
        </c:ser>
        <c:ser>
          <c:idx val="4"/>
          <c:order val="4"/>
          <c:tx>
            <c:strRef>
              <c:f>Données!$B$324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Données!$C$324:$F$324</c15:sqref>
                  </c15:fullRef>
                </c:ext>
              </c:extLst>
              <c:f>(Données!$C$324,Données!$E$324:$F$324)</c:f>
              <c:numCache>
                <c:formatCode>0.0%</c:formatCode>
                <c:ptCount val="3"/>
                <c:pt idx="0">
                  <c:v>-2.4518619720947572E-3</c:v>
                </c:pt>
                <c:pt idx="1">
                  <c:v>-4.9813671759476874E-3</c:v>
                </c:pt>
                <c:pt idx="2">
                  <c:v>-1.0256800317882901E-2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CB-4AD7-9A4D-33C053D706DF}"/>
            </c:ext>
          </c:extLst>
        </c:ser>
        <c:ser>
          <c:idx val="5"/>
          <c:order val="5"/>
          <c:tx>
            <c:strRef>
              <c:f>Données!$B$325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Données!$C$325:$F$325</c15:sqref>
                  </c15:fullRef>
                </c:ext>
              </c:extLst>
              <c:f>(Données!$C$325,Données!$E$325:$F$325)</c:f>
              <c:numCache>
                <c:formatCode>0.0%</c:formatCode>
                <c:ptCount val="3"/>
                <c:pt idx="0">
                  <c:v>-9.6911258618557268E-4</c:v>
                </c:pt>
                <c:pt idx="1">
                  <c:v>-3.6976634317985083E-3</c:v>
                </c:pt>
                <c:pt idx="2">
                  <c:v>1.3144403066731284E-3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CB-4AD7-9A4D-33C053D706DF}"/>
            </c:ext>
          </c:extLst>
        </c:ser>
        <c:ser>
          <c:idx val="6"/>
          <c:order val="6"/>
          <c:tx>
            <c:strRef>
              <c:f>Données!$B$326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Données!$C$326:$F$326</c15:sqref>
                  </c15:fullRef>
                </c:ext>
              </c:extLst>
              <c:f>(Données!$C$326,Données!$E$326:$F$326)</c:f>
              <c:numCache>
                <c:formatCode>0.0%</c:formatCode>
                <c:ptCount val="3"/>
                <c:pt idx="0">
                  <c:v>-1.4639583762591751E-2</c:v>
                </c:pt>
                <c:pt idx="1">
                  <c:v>-4.8978787064179304E-2</c:v>
                </c:pt>
                <c:pt idx="2">
                  <c:v>-8.6929975474344043E-2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CB-4AD7-9A4D-33C053D706DF}"/>
            </c:ext>
          </c:extLst>
        </c:ser>
        <c:ser>
          <c:idx val="7"/>
          <c:order val="7"/>
          <c:tx>
            <c:strRef>
              <c:f>Données!$B$327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Données!$C$327:$F$327</c15:sqref>
                  </c15:fullRef>
                </c:ext>
              </c:extLst>
              <c:f>(Données!$C$327,Données!$E$327:$F$327)</c:f>
              <c:numCache>
                <c:formatCode>0.0%</c:formatCode>
                <c:ptCount val="3"/>
                <c:pt idx="0">
                  <c:v>-1.3640457738617992E-3</c:v>
                </c:pt>
                <c:pt idx="1">
                  <c:v>-3.0678221837455687E-3</c:v>
                </c:pt>
                <c:pt idx="2">
                  <c:v>-3.7942821479193855E-3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Données!$B$320</c:f>
              <c:strCache>
                <c:ptCount val="1"/>
                <c:pt idx="0">
                  <c:v>Entreprises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Données!$C$320:$F$320</c15:sqref>
                  </c15:fullRef>
                </c:ext>
              </c:extLst>
              <c:f>(Données!$C$320,Données!$E$320:$F$320)</c:f>
              <c:numCache>
                <c:formatCode>0.0%</c:formatCode>
                <c:ptCount val="3"/>
                <c:pt idx="0">
                  <c:v>-2.2298952873322397E-2</c:v>
                </c:pt>
                <c:pt idx="1">
                  <c:v>-7.0775926611997608E-2</c:v>
                </c:pt>
                <c:pt idx="2">
                  <c:v>-0.10170927379561612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788094752031906"/>
          <c:y val="0.87111593692523992"/>
          <c:w val="0.71410014318204573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Données!$B$594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Données!$C$594:$G$594</c15:sqref>
                  </c15:fullRef>
                </c:ext>
              </c:extLst>
              <c:f>(Données!$C$594:$D$594,Données!$F$594:$G$594)</c:f>
              <c:numCache>
                <c:formatCode>#,##0</c:formatCode>
                <c:ptCount val="4"/>
                <c:pt idx="0">
                  <c:v>13.590645065</c:v>
                </c:pt>
                <c:pt idx="1">
                  <c:v>12.5838360024</c:v>
                </c:pt>
                <c:pt idx="2">
                  <c:v>12.0602357233</c:v>
                </c:pt>
                <c:pt idx="3">
                  <c:v>18.054621505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Données!$B$595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Données!$C$595:$G$595</c15:sqref>
                  </c15:fullRef>
                </c:ext>
              </c:extLst>
              <c:f>(Données!$C$595:$D$595,Données!$F$595:$G$595)</c:f>
              <c:numCache>
                <c:formatCode>#,##0</c:formatCode>
                <c:ptCount val="4"/>
                <c:pt idx="0">
                  <c:v>9.108086149</c:v>
                </c:pt>
                <c:pt idx="1">
                  <c:v>8.484591988</c:v>
                </c:pt>
                <c:pt idx="2">
                  <c:v>8.1931668660000003</c:v>
                </c:pt>
                <c:pt idx="3">
                  <c:v>10.03199583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Données!$B$596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Données!$C$596:$G$596</c15:sqref>
                  </c15:fullRef>
                </c:ext>
              </c:extLst>
              <c:f>(Données!$C$596:$D$596,Données!$F$596:$G$596)</c:f>
              <c:numCache>
                <c:formatCode>#,##0</c:formatCode>
                <c:ptCount val="4"/>
                <c:pt idx="0">
                  <c:v>20.938577584000001</c:v>
                </c:pt>
                <c:pt idx="1">
                  <c:v>22.337799735000001</c:v>
                </c:pt>
                <c:pt idx="2">
                  <c:v>27.469036065999997</c:v>
                </c:pt>
                <c:pt idx="3">
                  <c:v>67.414086099999992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Données!$B$597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Données!$C$597:$G$597</c15:sqref>
                  </c15:fullRef>
                </c:ext>
              </c:extLst>
              <c:f>(Données!$C$597:$D$597,Données!$F$597:$G$597)</c:f>
              <c:numCache>
                <c:formatCode>#,##0</c:formatCode>
                <c:ptCount val="4"/>
                <c:pt idx="0">
                  <c:v>6.167831595</c:v>
                </c:pt>
                <c:pt idx="1">
                  <c:v>6.55465725</c:v>
                </c:pt>
                <c:pt idx="2">
                  <c:v>7.8967151169999994</c:v>
                </c:pt>
                <c:pt idx="3">
                  <c:v>18.711736809000001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Données!$B$598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Données!$C$598:$G$598</c15:sqref>
                  </c15:fullRef>
                </c:ext>
              </c:extLst>
              <c:f>(Données!$C$598:$D$598,Données!$F$598:$G$598)</c:f>
              <c:numCache>
                <c:formatCode>#,##0</c:formatCode>
                <c:ptCount val="4"/>
                <c:pt idx="0">
                  <c:v>19.953931529999998</c:v>
                </c:pt>
                <c:pt idx="1">
                  <c:v>20.994526143999998</c:v>
                </c:pt>
                <c:pt idx="2">
                  <c:v>24.979092606999998</c:v>
                </c:pt>
                <c:pt idx="3">
                  <c:v>60.696992399999999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Données!$B$599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Données!$C$599:$G$599</c15:sqref>
                  </c15:fullRef>
                </c:ext>
              </c:extLst>
              <c:f>(Données!$C$599:$D$599,Données!$F$599:$G$599)</c:f>
              <c:numCache>
                <c:formatCode>#,##0</c:formatCode>
                <c:ptCount val="4"/>
                <c:pt idx="0">
                  <c:v>17.063081674500005</c:v>
                </c:pt>
                <c:pt idx="1">
                  <c:v>16.868795991300001</c:v>
                </c:pt>
                <c:pt idx="2">
                  <c:v>20.052084684499999</c:v>
                </c:pt>
                <c:pt idx="3">
                  <c:v>55.918675592999996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Données!$B$600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Données!$C$600:$G$600</c15:sqref>
                  </c15:fullRef>
                </c:ext>
              </c:extLst>
              <c:f>(Données!$C$600:$D$600,Données!$F$600:$G$600)</c:f>
              <c:numCache>
                <c:formatCode>#,##0</c:formatCode>
                <c:ptCount val="4"/>
                <c:pt idx="0">
                  <c:v>15.119580389999999</c:v>
                </c:pt>
                <c:pt idx="1">
                  <c:v>15.12941533</c:v>
                </c:pt>
                <c:pt idx="2">
                  <c:v>17.618191060000001</c:v>
                </c:pt>
                <c:pt idx="3">
                  <c:v>41.199967700000002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Données!$B$601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Données!$C$601:$G$601</c15:sqref>
                  </c15:fullRef>
                </c:ext>
              </c:extLst>
              <c:f>(Données!$C$601:$D$601,Données!$F$601:$G$601)</c:f>
              <c:numCache>
                <c:formatCode>#,##0</c:formatCode>
                <c:ptCount val="4"/>
                <c:pt idx="0">
                  <c:v>19.287440759999999</c:v>
                </c:pt>
                <c:pt idx="1">
                  <c:v>20.94319621</c:v>
                </c:pt>
                <c:pt idx="2">
                  <c:v>26.391809460000001</c:v>
                </c:pt>
                <c:pt idx="3">
                  <c:v>76.666534650000003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Données!$B$602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Données!$C$602:$G$602</c15:sqref>
                  </c15:fullRef>
                </c:ext>
              </c:extLst>
              <c:f>(Données!$C$602:$D$602,Données!$F$602:$G$602)</c:f>
              <c:numCache>
                <c:formatCode>#,##0</c:formatCode>
                <c:ptCount val="4"/>
                <c:pt idx="0">
                  <c:v>9.0444287350000003</c:v>
                </c:pt>
                <c:pt idx="1">
                  <c:v>9.5105790730000006</c:v>
                </c:pt>
                <c:pt idx="2">
                  <c:v>11.224482661</c:v>
                </c:pt>
                <c:pt idx="3">
                  <c:v>26.046574249999999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Données!$B$603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Données!$C$603:$G$603</c15:sqref>
                  </c15:fullRef>
                </c:ext>
              </c:extLst>
              <c:f>(Données!$C$603:$D$603,Données!$F$603:$G$603)</c:f>
              <c:numCache>
                <c:formatCode>#,##0</c:formatCode>
                <c:ptCount val="4"/>
                <c:pt idx="0">
                  <c:v>53.316727741699992</c:v>
                </c:pt>
                <c:pt idx="1">
                  <c:v>54.704095828699998</c:v>
                </c:pt>
                <c:pt idx="2">
                  <c:v>68.264401508199995</c:v>
                </c:pt>
                <c:pt idx="3">
                  <c:v>223.14226230200001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Données!$B$604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Données!$C$604:$G$604</c15:sqref>
                  </c15:fullRef>
                </c:ext>
              </c:extLst>
              <c:f>(Données!$C$604:$D$604,Données!$F$604:$G$604)</c:f>
              <c:numCache>
                <c:formatCode>#,##0</c:formatCode>
                <c:ptCount val="4"/>
                <c:pt idx="0">
                  <c:v>31.613171913199999</c:v>
                </c:pt>
                <c:pt idx="1">
                  <c:v>33.165864404200001</c:v>
                </c:pt>
                <c:pt idx="2">
                  <c:v>30.221776412300002</c:v>
                </c:pt>
                <c:pt idx="3">
                  <c:v>65.759699789799996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Données!$B$605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Données!$C$605:$G$605</c15:sqref>
                  </c15:fullRef>
                </c:ext>
              </c:extLst>
              <c:f>(Données!$C$605:$D$605,Données!$F$605:$G$605)</c:f>
              <c:numCache>
                <c:formatCode>#,##0</c:formatCode>
                <c:ptCount val="4"/>
                <c:pt idx="0">
                  <c:v>15.777854600100001</c:v>
                </c:pt>
                <c:pt idx="1">
                  <c:v>17.576104951399998</c:v>
                </c:pt>
                <c:pt idx="2">
                  <c:v>24.337068433200006</c:v>
                </c:pt>
                <c:pt idx="3">
                  <c:v>56.136715785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Données!$B$621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Données!$C$621:$G$621</c:f>
              <c:numCache>
                <c:formatCode>#,##0</c:formatCode>
                <c:ptCount val="5"/>
                <c:pt idx="0">
                  <c:v>13.5906870712</c:v>
                </c:pt>
                <c:pt idx="1">
                  <c:v>9.2836718786999999</c:v>
                </c:pt>
                <c:pt idx="2">
                  <c:v>6.2963705542999993</c:v>
                </c:pt>
                <c:pt idx="3">
                  <c:v>3.9801185101000001</c:v>
                </c:pt>
                <c:pt idx="4">
                  <c:v>17.367970154999998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0-4FAC-8C60-BC0979590907}"/>
            </c:ext>
          </c:extLst>
        </c:ser>
        <c:ser>
          <c:idx val="1"/>
          <c:order val="1"/>
          <c:tx>
            <c:strRef>
              <c:f>Données!$B$622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Données!$C$622:$G$622</c:f>
              <c:numCache>
                <c:formatCode>#,##0</c:formatCode>
                <c:ptCount val="5"/>
                <c:pt idx="0">
                  <c:v>9.1076821750000008</c:v>
                </c:pt>
                <c:pt idx="1">
                  <c:v>5.9358717749999999</c:v>
                </c:pt>
                <c:pt idx="2">
                  <c:v>3.6880691589999999</c:v>
                </c:pt>
                <c:pt idx="3">
                  <c:v>1.8488538379999999</c:v>
                </c:pt>
                <c:pt idx="4">
                  <c:v>11.369865280000001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0-4FAC-8C60-BC0979590907}"/>
            </c:ext>
          </c:extLst>
        </c:ser>
        <c:ser>
          <c:idx val="2"/>
          <c:order val="2"/>
          <c:tx>
            <c:strRef>
              <c:f>Données!$B$623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Données!$C$623:$G$623</c:f>
              <c:numCache>
                <c:formatCode>#,##0</c:formatCode>
                <c:ptCount val="5"/>
                <c:pt idx="0">
                  <c:v>20.937353639000001</c:v>
                </c:pt>
                <c:pt idx="1">
                  <c:v>20.822148511000002</c:v>
                </c:pt>
                <c:pt idx="2">
                  <c:v>20.953579257999998</c:v>
                </c:pt>
                <c:pt idx="3">
                  <c:v>21.423491016999996</c:v>
                </c:pt>
                <c:pt idx="4">
                  <c:v>75.556371200000001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80-4FAC-8C60-BC0979590907}"/>
            </c:ext>
          </c:extLst>
        </c:ser>
        <c:ser>
          <c:idx val="3"/>
          <c:order val="3"/>
          <c:tx>
            <c:strRef>
              <c:f>Données!$B$624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Données!$C$624:$G$624</c:f>
              <c:numCache>
                <c:formatCode>#,##0</c:formatCode>
                <c:ptCount val="5"/>
                <c:pt idx="0">
                  <c:v>6.1672247020000004</c:v>
                </c:pt>
                <c:pt idx="1">
                  <c:v>5.9578613220000003</c:v>
                </c:pt>
                <c:pt idx="2">
                  <c:v>5.6294319860000002</c:v>
                </c:pt>
                <c:pt idx="3">
                  <c:v>5.3675074719999998</c:v>
                </c:pt>
                <c:pt idx="4">
                  <c:v>22.346888851000003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80-4FAC-8C60-BC0979590907}"/>
            </c:ext>
          </c:extLst>
        </c:ser>
        <c:ser>
          <c:idx val="4"/>
          <c:order val="4"/>
          <c:tx>
            <c:strRef>
              <c:f>Données!$B$625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Données!$C$625:$G$625</c:f>
              <c:numCache>
                <c:formatCode>#,##0</c:formatCode>
                <c:ptCount val="5"/>
                <c:pt idx="0">
                  <c:v>19.951577712000002</c:v>
                </c:pt>
                <c:pt idx="1">
                  <c:v>19.112509895999999</c:v>
                </c:pt>
                <c:pt idx="2">
                  <c:v>18.153654078999999</c:v>
                </c:pt>
                <c:pt idx="3">
                  <c:v>18.192712053000001</c:v>
                </c:pt>
                <c:pt idx="4">
                  <c:v>74.654631300000005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80-4FAC-8C60-BC0979590907}"/>
            </c:ext>
          </c:extLst>
        </c:ser>
        <c:ser>
          <c:idx val="5"/>
          <c:order val="5"/>
          <c:tx>
            <c:strRef>
              <c:f>Données!$B$626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Données!$C$626:$G$626</c:f>
              <c:numCache>
                <c:formatCode>#,##0</c:formatCode>
                <c:ptCount val="5"/>
                <c:pt idx="0">
                  <c:v>18.044508054000001</c:v>
                </c:pt>
                <c:pt idx="1">
                  <c:v>12.934071658600001</c:v>
                </c:pt>
                <c:pt idx="2">
                  <c:v>9.6088588952000009</c:v>
                </c:pt>
                <c:pt idx="3">
                  <c:v>6.305824878000001</c:v>
                </c:pt>
                <c:pt idx="4">
                  <c:v>68.415093629999987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80-4FAC-8C60-BC0979590907}"/>
            </c:ext>
          </c:extLst>
        </c:ser>
        <c:ser>
          <c:idx val="6"/>
          <c:order val="6"/>
          <c:tx>
            <c:strRef>
              <c:f>Données!$B$627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Données!$C$627:$G$627</c:f>
              <c:numCache>
                <c:formatCode>#,##0</c:formatCode>
                <c:ptCount val="5"/>
                <c:pt idx="0">
                  <c:v>15.11879529</c:v>
                </c:pt>
                <c:pt idx="1">
                  <c:v>10.42922516</c:v>
                </c:pt>
                <c:pt idx="2">
                  <c:v>6.1617462879999998</c:v>
                </c:pt>
                <c:pt idx="3">
                  <c:v>1.3437062849999999</c:v>
                </c:pt>
                <c:pt idx="4">
                  <c:v>45.616270999999998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880-4FAC-8C60-BC0979590907}"/>
            </c:ext>
          </c:extLst>
        </c:ser>
        <c:ser>
          <c:idx val="7"/>
          <c:order val="7"/>
          <c:tx>
            <c:strRef>
              <c:f>Données!$B$628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Données!$C$628:$G$628</c:f>
              <c:numCache>
                <c:formatCode>#,##0</c:formatCode>
                <c:ptCount val="5"/>
                <c:pt idx="0">
                  <c:v>19.285623319999999</c:v>
                </c:pt>
                <c:pt idx="1">
                  <c:v>14.69036912</c:v>
                </c:pt>
                <c:pt idx="2">
                  <c:v>9.4501911799999991</c:v>
                </c:pt>
                <c:pt idx="3">
                  <c:v>2.7210409480000002</c:v>
                </c:pt>
                <c:pt idx="4">
                  <c:v>89.347670440000002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80-4FAC-8C60-BC0979590907}"/>
            </c:ext>
          </c:extLst>
        </c:ser>
        <c:ser>
          <c:idx val="8"/>
          <c:order val="8"/>
          <c:tx>
            <c:strRef>
              <c:f>Données!$B$629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Données!$C$629:$G$629</c:f>
              <c:numCache>
                <c:formatCode>#,##0</c:formatCode>
                <c:ptCount val="5"/>
                <c:pt idx="0">
                  <c:v>9.0436309369999996</c:v>
                </c:pt>
                <c:pt idx="1">
                  <c:v>7.0074742350000001</c:v>
                </c:pt>
                <c:pt idx="2">
                  <c:v>4.3301011579999997</c:v>
                </c:pt>
                <c:pt idx="3">
                  <c:v>1.099215418</c:v>
                </c:pt>
                <c:pt idx="4">
                  <c:v>30.695214839999998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80-4FAC-8C60-BC0979590907}"/>
            </c:ext>
          </c:extLst>
        </c:ser>
        <c:ser>
          <c:idx val="9"/>
          <c:order val="9"/>
          <c:tx>
            <c:strRef>
              <c:f>Données!$B$630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Données!$C$630:$G$630</c:f>
              <c:numCache>
                <c:formatCode>#,##0</c:formatCode>
                <c:ptCount val="5"/>
                <c:pt idx="0">
                  <c:v>53.315935389400003</c:v>
                </c:pt>
                <c:pt idx="1">
                  <c:v>42.513018474900001</c:v>
                </c:pt>
                <c:pt idx="2">
                  <c:v>36.177818507300003</c:v>
                </c:pt>
                <c:pt idx="3">
                  <c:v>31.427037298599998</c:v>
                </c:pt>
                <c:pt idx="4">
                  <c:v>229.241335045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880-4FAC-8C60-BC0979590907}"/>
            </c:ext>
          </c:extLst>
        </c:ser>
        <c:ser>
          <c:idx val="10"/>
          <c:order val="10"/>
          <c:tx>
            <c:strRef>
              <c:f>Données!$B$631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Données!$C$631:$G$631</c:f>
              <c:numCache>
                <c:formatCode>#,##0</c:formatCode>
                <c:ptCount val="5"/>
                <c:pt idx="0">
                  <c:v>31.610625380399998</c:v>
                </c:pt>
                <c:pt idx="1">
                  <c:v>35.738804788000003</c:v>
                </c:pt>
                <c:pt idx="2">
                  <c:v>32.196265085900002</c:v>
                </c:pt>
                <c:pt idx="3">
                  <c:v>24.724268697499998</c:v>
                </c:pt>
                <c:pt idx="4">
                  <c:v>80.043188486299996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880-4FAC-8C60-BC0979590907}"/>
            </c:ext>
          </c:extLst>
        </c:ser>
        <c:ser>
          <c:idx val="11"/>
          <c:order val="11"/>
          <c:tx>
            <c:strRef>
              <c:f>Données!$B$632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Données!$C$632:$G$632</c:f>
              <c:numCache>
                <c:formatCode>#,##0</c:formatCode>
                <c:ptCount val="5"/>
                <c:pt idx="0">
                  <c:v>15.777747600200003</c:v>
                </c:pt>
                <c:pt idx="1">
                  <c:v>13.058535801600001</c:v>
                </c:pt>
                <c:pt idx="2">
                  <c:v>10.325703363499999</c:v>
                </c:pt>
                <c:pt idx="3">
                  <c:v>7.765194597699999</c:v>
                </c:pt>
                <c:pt idx="4">
                  <c:v>54.522634193400002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880-4FAC-8C60-BC0979590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 capitalistique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2.2997951336643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648261333239339E-2"/>
          <c:y val="0.15917119939255037"/>
          <c:w val="0.88828958006667358"/>
          <c:h val="0.65577656503335136"/>
        </c:manualLayout>
      </c:layout>
      <c:lineChart>
        <c:grouping val="standard"/>
        <c:varyColors val="0"/>
        <c:ser>
          <c:idx val="1"/>
          <c:order val="1"/>
          <c:tx>
            <c:strRef>
              <c:f>Données!$B$209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Données!$C$209:$CJ$209</c:f>
              <c:numCache>
                <c:formatCode>0%</c:formatCode>
                <c:ptCount val="86"/>
                <c:pt idx="0">
                  <c:v>0</c:v>
                </c:pt>
                <c:pt idx="1">
                  <c:v>-6.2144495304172764E-6</c:v>
                </c:pt>
                <c:pt idx="2">
                  <c:v>-1.3573943596245641E-5</c:v>
                </c:pt>
                <c:pt idx="3">
                  <c:v>-2.1473262333260301E-5</c:v>
                </c:pt>
                <c:pt idx="4">
                  <c:v>-2.9333130841857624E-5</c:v>
                </c:pt>
                <c:pt idx="5">
                  <c:v>-3.6667325203132428E-5</c:v>
                </c:pt>
                <c:pt idx="6">
                  <c:v>-9.5002340404493069E-5</c:v>
                </c:pt>
                <c:pt idx="7">
                  <c:v>3.9047711783313233E-5</c:v>
                </c:pt>
                <c:pt idx="8">
                  <c:v>-1.0922686224712486E-5</c:v>
                </c:pt>
                <c:pt idx="9">
                  <c:v>-1.5419952310258278E-4</c:v>
                </c:pt>
                <c:pt idx="10">
                  <c:v>-5.3457860285999192E-4</c:v>
                </c:pt>
                <c:pt idx="11">
                  <c:v>-9.2778173972329903E-4</c:v>
                </c:pt>
                <c:pt idx="12">
                  <c:v>-1.7403376446235574E-3</c:v>
                </c:pt>
                <c:pt idx="13">
                  <c:v>-2.9653981548112274E-3</c:v>
                </c:pt>
                <c:pt idx="14">
                  <c:v>-4.5558655410171678E-3</c:v>
                </c:pt>
                <c:pt idx="15">
                  <c:v>-6.436828644353465E-3</c:v>
                </c:pt>
                <c:pt idx="16">
                  <c:v>-7.7459331468441306E-3</c:v>
                </c:pt>
                <c:pt idx="17">
                  <c:v>-9.1428839362930336E-3</c:v>
                </c:pt>
                <c:pt idx="18">
                  <c:v>-1.0656815498550132E-2</c:v>
                </c:pt>
                <c:pt idx="19">
                  <c:v>-1.2272420162488751E-2</c:v>
                </c:pt>
                <c:pt idx="20">
                  <c:v>-1.3947069381325727E-2</c:v>
                </c:pt>
                <c:pt idx="21">
                  <c:v>-1.507974996217043E-2</c:v>
                </c:pt>
                <c:pt idx="22">
                  <c:v>-1.613151370321797E-2</c:v>
                </c:pt>
                <c:pt idx="23">
                  <c:v>-1.7118743848864915E-2</c:v>
                </c:pt>
                <c:pt idx="24">
                  <c:v>-1.8047301243691249E-2</c:v>
                </c:pt>
                <c:pt idx="25">
                  <c:v>-1.8914864841578893E-2</c:v>
                </c:pt>
                <c:pt idx="26">
                  <c:v>-1.9294725990927186E-2</c:v>
                </c:pt>
                <c:pt idx="27">
                  <c:v>-1.9552988595059939E-2</c:v>
                </c:pt>
                <c:pt idx="28">
                  <c:v>-1.9732128113134961E-2</c:v>
                </c:pt>
                <c:pt idx="29">
                  <c:v>-1.9848596263265517E-2</c:v>
                </c:pt>
                <c:pt idx="30">
                  <c:v>-1.9899953367507495E-2</c:v>
                </c:pt>
                <c:pt idx="31">
                  <c:v>-1.9447211023024269E-2</c:v>
                </c:pt>
                <c:pt idx="32">
                  <c:v>-1.8857936161371991E-2</c:v>
                </c:pt>
                <c:pt idx="33">
                  <c:v>-1.814803260250486E-2</c:v>
                </c:pt>
                <c:pt idx="34">
                  <c:v>-1.7307160394496535E-2</c:v>
                </c:pt>
                <c:pt idx="35">
                  <c:v>-1.6303647691185974E-2</c:v>
                </c:pt>
                <c:pt idx="36">
                  <c:v>-1.4498997716562489E-2</c:v>
                </c:pt>
                <c:pt idx="37">
                  <c:v>-1.2470809750053324E-2</c:v>
                </c:pt>
                <c:pt idx="38">
                  <c:v>-1.0342333720376184E-2</c:v>
                </c:pt>
                <c:pt idx="39">
                  <c:v>-8.2299890651538199E-3</c:v>
                </c:pt>
                <c:pt idx="40">
                  <c:v>-6.2208655278315206E-3</c:v>
                </c:pt>
                <c:pt idx="41">
                  <c:v>-4.357243247979814E-3</c:v>
                </c:pt>
                <c:pt idx="42">
                  <c:v>-2.6831803268158039E-3</c:v>
                </c:pt>
                <c:pt idx="43">
                  <c:v>-1.2078665529753341E-3</c:v>
                </c:pt>
                <c:pt idx="44">
                  <c:v>7.8242638630543482E-5</c:v>
                </c:pt>
                <c:pt idx="45">
                  <c:v>1.1971296543642485E-3</c:v>
                </c:pt>
                <c:pt idx="46">
                  <c:v>2.1545733185468485E-3</c:v>
                </c:pt>
                <c:pt idx="47">
                  <c:v>3.0027904383285176E-3</c:v>
                </c:pt>
                <c:pt idx="48">
                  <c:v>3.7657196312037566E-3</c:v>
                </c:pt>
                <c:pt idx="49">
                  <c:v>4.4637575084038872E-3</c:v>
                </c:pt>
                <c:pt idx="50">
                  <c:v>5.1107073085276955E-3</c:v>
                </c:pt>
                <c:pt idx="51">
                  <c:v>5.6568416526565635E-3</c:v>
                </c:pt>
                <c:pt idx="52">
                  <c:v>6.1600669464747515E-3</c:v>
                </c:pt>
                <c:pt idx="53">
                  <c:v>6.615503135190659E-3</c:v>
                </c:pt>
                <c:pt idx="54">
                  <c:v>7.0268421181414187E-3</c:v>
                </c:pt>
                <c:pt idx="55">
                  <c:v>7.3944659762781306E-3</c:v>
                </c:pt>
                <c:pt idx="56">
                  <c:v>7.7282461219998488E-3</c:v>
                </c:pt>
                <c:pt idx="57">
                  <c:v>8.00227734198522E-3</c:v>
                </c:pt>
                <c:pt idx="58">
                  <c:v>8.206758348894061E-3</c:v>
                </c:pt>
                <c:pt idx="59">
                  <c:v>8.3364478711329681E-3</c:v>
                </c:pt>
                <c:pt idx="60">
                  <c:v>8.3911879102189779E-3</c:v>
                </c:pt>
                <c:pt idx="61">
                  <c:v>8.3675630564177261E-3</c:v>
                </c:pt>
                <c:pt idx="62">
                  <c:v>8.283253788109235E-3</c:v>
                </c:pt>
                <c:pt idx="63">
                  <c:v>8.1464718297463712E-3</c:v>
                </c:pt>
                <c:pt idx="64">
                  <c:v>7.9665517224420945E-3</c:v>
                </c:pt>
                <c:pt idx="65">
                  <c:v>7.7514594123457847E-3</c:v>
                </c:pt>
                <c:pt idx="66">
                  <c:v>7.4906234087650514E-3</c:v>
                </c:pt>
                <c:pt idx="67">
                  <c:v>7.2032214147002005E-3</c:v>
                </c:pt>
                <c:pt idx="68">
                  <c:v>6.8839914863971785E-3</c:v>
                </c:pt>
                <c:pt idx="69">
                  <c:v>6.5308335029135023E-3</c:v>
                </c:pt>
                <c:pt idx="70">
                  <c:v>6.141782889708125E-3</c:v>
                </c:pt>
                <c:pt idx="71">
                  <c:v>5.6999854037973474E-3</c:v>
                </c:pt>
                <c:pt idx="72">
                  <c:v>5.224163477749233E-3</c:v>
                </c:pt>
                <c:pt idx="73">
                  <c:v>4.7141724177266475E-3</c:v>
                </c:pt>
                <c:pt idx="74">
                  <c:v>4.1730160870747657E-3</c:v>
                </c:pt>
                <c:pt idx="75">
                  <c:v>3.6044472034748587E-3</c:v>
                </c:pt>
                <c:pt idx="76">
                  <c:v>3.001378995804993E-3</c:v>
                </c:pt>
                <c:pt idx="77">
                  <c:v>2.3790582342875233E-3</c:v>
                </c:pt>
                <c:pt idx="78">
                  <c:v>1.7347224744359568E-3</c:v>
                </c:pt>
                <c:pt idx="79">
                  <c:v>1.0702166409271019E-3</c:v>
                </c:pt>
                <c:pt idx="80">
                  <c:v>3.8801044976866095E-4</c:v>
                </c:pt>
                <c:pt idx="81">
                  <c:v>-3.2335207251721343E-4</c:v>
                </c:pt>
                <c:pt idx="82">
                  <c:v>-1.0467469672574836E-3</c:v>
                </c:pt>
                <c:pt idx="83">
                  <c:v>-1.7772859099733918E-3</c:v>
                </c:pt>
                <c:pt idx="84">
                  <c:v>-2.5105075373629271E-3</c:v>
                </c:pt>
                <c:pt idx="85">
                  <c:v>0.15197599146795349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Données!$B$212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Données!$C$212:$CJ$212</c:f>
              <c:numCache>
                <c:formatCode>0%</c:formatCode>
                <c:ptCount val="86"/>
                <c:pt idx="0">
                  <c:v>0</c:v>
                </c:pt>
                <c:pt idx="1">
                  <c:v>-1.5625776301098071E-5</c:v>
                </c:pt>
                <c:pt idx="2">
                  <c:v>-3.0477985039079059E-5</c:v>
                </c:pt>
                <c:pt idx="3">
                  <c:v>-4.372862835022584E-5</c:v>
                </c:pt>
                <c:pt idx="4">
                  <c:v>-5.5147020606827191E-5</c:v>
                </c:pt>
                <c:pt idx="5">
                  <c:v>-6.4685222770699546E-5</c:v>
                </c:pt>
                <c:pt idx="6">
                  <c:v>-1.8886357067904314E-4</c:v>
                </c:pt>
                <c:pt idx="7">
                  <c:v>-6.0546015534401754E-5</c:v>
                </c:pt>
                <c:pt idx="8">
                  <c:v>5.2825082035501403E-4</c:v>
                </c:pt>
                <c:pt idx="9">
                  <c:v>1.3894318879015266E-3</c:v>
                </c:pt>
                <c:pt idx="10">
                  <c:v>2.2660258051381277E-3</c:v>
                </c:pt>
                <c:pt idx="11">
                  <c:v>3.8555094808279122E-3</c:v>
                </c:pt>
                <c:pt idx="12">
                  <c:v>4.7100163595834577E-3</c:v>
                </c:pt>
                <c:pt idx="13">
                  <c:v>4.7431458330784437E-3</c:v>
                </c:pt>
                <c:pt idx="14">
                  <c:v>4.045525020985874E-3</c:v>
                </c:pt>
                <c:pt idx="15">
                  <c:v>2.7618834226115219E-3</c:v>
                </c:pt>
                <c:pt idx="16">
                  <c:v>1.9963452032374374E-3</c:v>
                </c:pt>
                <c:pt idx="17">
                  <c:v>8.1035178736987845E-4</c:v>
                </c:pt>
                <c:pt idx="18">
                  <c:v>-6.7769319829824592E-4</c:v>
                </c:pt>
                <c:pt idx="19">
                  <c:v>-2.36578904114082E-3</c:v>
                </c:pt>
                <c:pt idx="20">
                  <c:v>-4.1783270702242525E-3</c:v>
                </c:pt>
                <c:pt idx="21">
                  <c:v>-5.1055962603051563E-3</c:v>
                </c:pt>
                <c:pt idx="22">
                  <c:v>-6.0679425343326265E-3</c:v>
                </c:pt>
                <c:pt idx="23">
                  <c:v>-7.1092982142875183E-3</c:v>
                </c:pt>
                <c:pt idx="24">
                  <c:v>-8.2420593201402159E-3</c:v>
                </c:pt>
                <c:pt idx="25">
                  <c:v>-9.458037927843832E-3</c:v>
                </c:pt>
                <c:pt idx="26">
                  <c:v>-1.0032381241169563E-2</c:v>
                </c:pt>
                <c:pt idx="27">
                  <c:v>-1.0495625295751099E-2</c:v>
                </c:pt>
                <c:pt idx="28">
                  <c:v>-1.0892299696533603E-2</c:v>
                </c:pt>
                <c:pt idx="29">
                  <c:v>-1.1251554107532313E-2</c:v>
                </c:pt>
                <c:pt idx="30">
                  <c:v>-1.158596961910352E-2</c:v>
                </c:pt>
                <c:pt idx="31">
                  <c:v>-1.125680412816199E-2</c:v>
                </c:pt>
                <c:pt idx="32">
                  <c:v>-1.0846377889004444E-2</c:v>
                </c:pt>
                <c:pt idx="33">
                  <c:v>-1.0385578136565377E-2</c:v>
                </c:pt>
                <c:pt idx="34">
                  <c:v>-9.8832617581789961E-3</c:v>
                </c:pt>
                <c:pt idx="35">
                  <c:v>-9.3246879406471139E-3</c:v>
                </c:pt>
                <c:pt idx="36">
                  <c:v>-8.2871858757298522E-3</c:v>
                </c:pt>
                <c:pt idx="37">
                  <c:v>-7.6143254976581698E-3</c:v>
                </c:pt>
                <c:pt idx="38">
                  <c:v>-7.241099340902557E-3</c:v>
                </c:pt>
                <c:pt idx="39">
                  <c:v>-7.1285971840592266E-3</c:v>
                </c:pt>
                <c:pt idx="40">
                  <c:v>-7.2473345827497315E-3</c:v>
                </c:pt>
                <c:pt idx="41">
                  <c:v>-7.5541317998572E-3</c:v>
                </c:pt>
                <c:pt idx="42">
                  <c:v>-8.0401978860084045E-3</c:v>
                </c:pt>
                <c:pt idx="43">
                  <c:v>-8.677051298478955E-3</c:v>
                </c:pt>
                <c:pt idx="44">
                  <c:v>-9.4357022918888367E-3</c:v>
                </c:pt>
                <c:pt idx="45">
                  <c:v>-1.0287914706216372E-2</c:v>
                </c:pt>
                <c:pt idx="46">
                  <c:v>-1.1279145518346523E-2</c:v>
                </c:pt>
                <c:pt idx="47">
                  <c:v>-1.2314960905234873E-2</c:v>
                </c:pt>
                <c:pt idx="48">
                  <c:v>-1.3371329529653586E-2</c:v>
                </c:pt>
                <c:pt idx="49">
                  <c:v>-1.4430517856549141E-2</c:v>
                </c:pt>
                <c:pt idx="50">
                  <c:v>-1.5479380319874281E-2</c:v>
                </c:pt>
                <c:pt idx="51">
                  <c:v>-1.6528509687105286E-2</c:v>
                </c:pt>
                <c:pt idx="52">
                  <c:v>-1.7593571607660619E-2</c:v>
                </c:pt>
                <c:pt idx="53">
                  <c:v>-1.8658591889831433E-2</c:v>
                </c:pt>
                <c:pt idx="54">
                  <c:v>-1.969928696106682E-2</c:v>
                </c:pt>
                <c:pt idx="55">
                  <c:v>-2.0700899350222568E-2</c:v>
                </c:pt>
                <c:pt idx="56">
                  <c:v>-2.1643469050942832E-2</c:v>
                </c:pt>
                <c:pt idx="57">
                  <c:v>-2.2546414992509201E-2</c:v>
                </c:pt>
                <c:pt idx="58">
                  <c:v>-2.3412357459193567E-2</c:v>
                </c:pt>
                <c:pt idx="59">
                  <c:v>-2.4244591819278849E-2</c:v>
                </c:pt>
                <c:pt idx="60">
                  <c:v>-2.5046301936331172E-2</c:v>
                </c:pt>
                <c:pt idx="61">
                  <c:v>-2.5849320422610678E-2</c:v>
                </c:pt>
                <c:pt idx="62">
                  <c:v>-2.6626320534862136E-2</c:v>
                </c:pt>
                <c:pt idx="63">
                  <c:v>-2.7377866696666531E-2</c:v>
                </c:pt>
                <c:pt idx="64">
                  <c:v>-2.8105127915979633E-2</c:v>
                </c:pt>
                <c:pt idx="65">
                  <c:v>-2.88097273727973E-2</c:v>
                </c:pt>
                <c:pt idx="66">
                  <c:v>-2.9571796382963811E-2</c:v>
                </c:pt>
                <c:pt idx="67">
                  <c:v>-3.0318828760335204E-2</c:v>
                </c:pt>
                <c:pt idx="68">
                  <c:v>-3.1049179746018174E-2</c:v>
                </c:pt>
                <c:pt idx="69">
                  <c:v>-3.1763411550119858E-2</c:v>
                </c:pt>
                <c:pt idx="70">
                  <c:v>-3.2463142213834728E-2</c:v>
                </c:pt>
                <c:pt idx="71">
                  <c:v>-3.3198970933945637E-2</c:v>
                </c:pt>
                <c:pt idx="72">
                  <c:v>-3.3924344266034967E-2</c:v>
                </c:pt>
                <c:pt idx="73">
                  <c:v>-3.4639176027024265E-2</c:v>
                </c:pt>
                <c:pt idx="74">
                  <c:v>-3.5344233843133122E-2</c:v>
                </c:pt>
                <c:pt idx="75">
                  <c:v>-3.60404167801891E-2</c:v>
                </c:pt>
                <c:pt idx="76">
                  <c:v>-3.6797090623602924E-2</c:v>
                </c:pt>
                <c:pt idx="77">
                  <c:v>-3.7548809557195861E-2</c:v>
                </c:pt>
                <c:pt idx="78">
                  <c:v>-3.8292631203841299E-2</c:v>
                </c:pt>
                <c:pt idx="79">
                  <c:v>-3.9027320611155547E-2</c:v>
                </c:pt>
                <c:pt idx="80">
                  <c:v>-3.975252029686438E-2</c:v>
                </c:pt>
                <c:pt idx="81">
                  <c:v>-4.048386350802291E-2</c:v>
                </c:pt>
                <c:pt idx="82">
                  <c:v>-4.1205842506304879E-2</c:v>
                </c:pt>
                <c:pt idx="83">
                  <c:v>-4.1918187169987298E-2</c:v>
                </c:pt>
                <c:pt idx="84">
                  <c:v>-4.2621148080545068E-2</c:v>
                </c:pt>
                <c:pt idx="85">
                  <c:v>-2.2303594288809458E-3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Données!$B$215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Données!$C$215:$CJ$215</c:f>
              <c:numCache>
                <c:formatCode>0%</c:formatCode>
                <c:ptCount val="86"/>
                <c:pt idx="0">
                  <c:v>0</c:v>
                </c:pt>
                <c:pt idx="1">
                  <c:v>-1.265356094382053E-5</c:v>
                </c:pt>
                <c:pt idx="2">
                  <c:v>-2.5214251612504235E-5</c:v>
                </c:pt>
                <c:pt idx="3">
                  <c:v>-3.6808309846758647E-5</c:v>
                </c:pt>
                <c:pt idx="4">
                  <c:v>-4.7091390156572821E-5</c:v>
                </c:pt>
                <c:pt idx="5">
                  <c:v>-5.5900217484139425E-5</c:v>
                </c:pt>
                <c:pt idx="6">
                  <c:v>-1.5804135941377417E-4</c:v>
                </c:pt>
                <c:pt idx="7">
                  <c:v>3.6041927450303213E-4</c:v>
                </c:pt>
                <c:pt idx="8">
                  <c:v>1.2931417361456976E-3</c:v>
                </c:pt>
                <c:pt idx="9">
                  <c:v>2.7656513729021892E-3</c:v>
                </c:pt>
                <c:pt idx="10">
                  <c:v>4.6921696918602596E-3</c:v>
                </c:pt>
                <c:pt idx="11">
                  <c:v>7.5617854065082035E-3</c:v>
                </c:pt>
                <c:pt idx="12">
                  <c:v>9.9390878949239259E-3</c:v>
                </c:pt>
                <c:pt idx="13">
                  <c:v>1.1452068791412584E-2</c:v>
                </c:pt>
                <c:pt idx="14">
                  <c:v>1.1962259235147377E-2</c:v>
                </c:pt>
                <c:pt idx="15">
                  <c:v>1.1480114031662714E-2</c:v>
                </c:pt>
                <c:pt idx="16">
                  <c:v>1.0839497623136074E-2</c:v>
                </c:pt>
                <c:pt idx="17">
                  <c:v>9.3366612746104138E-3</c:v>
                </c:pt>
                <c:pt idx="18">
                  <c:v>7.1939357318739905E-3</c:v>
                </c:pt>
                <c:pt idx="19">
                  <c:v>4.6426090952786936E-3</c:v>
                </c:pt>
                <c:pt idx="20">
                  <c:v>1.8653455529180629E-3</c:v>
                </c:pt>
                <c:pt idx="21">
                  <c:v>-2.1025137800934068E-4</c:v>
                </c:pt>
                <c:pt idx="22">
                  <c:v>-2.2311285280066651E-3</c:v>
                </c:pt>
                <c:pt idx="23">
                  <c:v>-4.2345362450993962E-3</c:v>
                </c:pt>
                <c:pt idx="24">
                  <c:v>-6.2492456317214673E-3</c:v>
                </c:pt>
                <c:pt idx="25">
                  <c:v>-8.2833909676073292E-3</c:v>
                </c:pt>
                <c:pt idx="26">
                  <c:v>-9.6544703102305895E-3</c:v>
                </c:pt>
                <c:pt idx="27">
                  <c:v>-1.0622995902337729E-2</c:v>
                </c:pt>
                <c:pt idx="28">
                  <c:v>-1.1222271264368366E-2</c:v>
                </c:pt>
                <c:pt idx="29">
                  <c:v>-1.1498395594080391E-2</c:v>
                </c:pt>
                <c:pt idx="30">
                  <c:v>-1.1479926290466236E-2</c:v>
                </c:pt>
                <c:pt idx="31">
                  <c:v>-1.0635046273928528E-2</c:v>
                </c:pt>
                <c:pt idx="32">
                  <c:v>-9.3365994396490404E-3</c:v>
                </c:pt>
                <c:pt idx="33">
                  <c:v>-7.6021629470749419E-3</c:v>
                </c:pt>
                <c:pt idx="34">
                  <c:v>-5.4481464522124767E-3</c:v>
                </c:pt>
                <c:pt idx="35">
                  <c:v>-2.8781688353747281E-3</c:v>
                </c:pt>
                <c:pt idx="36">
                  <c:v>-5.0204653807139898E-4</c:v>
                </c:pt>
                <c:pt idx="37">
                  <c:v>7.4839772463097809E-4</c:v>
                </c:pt>
                <c:pt idx="38">
                  <c:v>1.00775988122348E-3</c:v>
                </c:pt>
                <c:pt idx="39">
                  <c:v>5.3108455673300803E-4</c:v>
                </c:pt>
                <c:pt idx="40">
                  <c:v>-4.4167781464576894E-4</c:v>
                </c:pt>
                <c:pt idx="41">
                  <c:v>-1.73633071611623E-3</c:v>
                </c:pt>
                <c:pt idx="42">
                  <c:v>-3.1955482360277454E-3</c:v>
                </c:pt>
                <c:pt idx="43">
                  <c:v>-4.7227246845032989E-3</c:v>
                </c:pt>
                <c:pt idx="44">
                  <c:v>-6.2524183794235855E-3</c:v>
                </c:pt>
                <c:pt idx="45">
                  <c:v>-7.7420663575564763E-3</c:v>
                </c:pt>
                <c:pt idx="46">
                  <c:v>-9.2555286436605266E-3</c:v>
                </c:pt>
                <c:pt idx="47">
                  <c:v>-1.0685932640221441E-2</c:v>
                </c:pt>
                <c:pt idx="48">
                  <c:v>-1.2022723650691902E-2</c:v>
                </c:pt>
                <c:pt idx="49">
                  <c:v>-1.3262497959297015E-2</c:v>
                </c:pt>
                <c:pt idx="50">
                  <c:v>-1.4406425867706019E-2</c:v>
                </c:pt>
                <c:pt idx="51">
                  <c:v>-1.5514979118612771E-2</c:v>
                </c:pt>
                <c:pt idx="52">
                  <c:v>-1.6536012058774974E-2</c:v>
                </c:pt>
                <c:pt idx="53">
                  <c:v>-1.7480060570682077E-2</c:v>
                </c:pt>
                <c:pt idx="54">
                  <c:v>-1.8349879045770123E-2</c:v>
                </c:pt>
                <c:pt idx="55">
                  <c:v>-1.9148020348182193E-2</c:v>
                </c:pt>
                <c:pt idx="56">
                  <c:v>-1.9911410648835282E-2</c:v>
                </c:pt>
                <c:pt idx="57">
                  <c:v>-2.0612580071776132E-2</c:v>
                </c:pt>
                <c:pt idx="58">
                  <c:v>-2.1260152338112848E-2</c:v>
                </c:pt>
                <c:pt idx="59">
                  <c:v>-2.1862241831470786E-2</c:v>
                </c:pt>
                <c:pt idx="60">
                  <c:v>-2.2426262201009184E-2</c:v>
                </c:pt>
                <c:pt idx="61">
                  <c:v>-2.2980424137500677E-2</c:v>
                </c:pt>
                <c:pt idx="62">
                  <c:v>-2.35099618319764E-2</c:v>
                </c:pt>
                <c:pt idx="63">
                  <c:v>-2.4018861427428373E-2</c:v>
                </c:pt>
                <c:pt idx="64">
                  <c:v>-2.4511256795921033E-2</c:v>
                </c:pt>
                <c:pt idx="65">
                  <c:v>-2.4991359986382911E-2</c:v>
                </c:pt>
                <c:pt idx="66">
                  <c:v>-2.5558520212140667E-2</c:v>
                </c:pt>
                <c:pt idx="67">
                  <c:v>-2.6122481809015552E-2</c:v>
                </c:pt>
                <c:pt idx="68">
                  <c:v>-2.668274851087038E-2</c:v>
                </c:pt>
                <c:pt idx="69">
                  <c:v>-2.7240001889986321E-2</c:v>
                </c:pt>
                <c:pt idx="70">
                  <c:v>-2.7795723381109472E-2</c:v>
                </c:pt>
                <c:pt idx="71">
                  <c:v>-2.8388525736016246E-2</c:v>
                </c:pt>
                <c:pt idx="72">
                  <c:v>-2.8985829255234075E-2</c:v>
                </c:pt>
                <c:pt idx="73">
                  <c:v>-2.9587918015205994E-2</c:v>
                </c:pt>
                <c:pt idx="74">
                  <c:v>-3.019588692992492E-2</c:v>
                </c:pt>
                <c:pt idx="75">
                  <c:v>-3.0811111357510801E-2</c:v>
                </c:pt>
                <c:pt idx="76">
                  <c:v>-3.1511604976190433E-2</c:v>
                </c:pt>
                <c:pt idx="77">
                  <c:v>-3.2223641269492287E-2</c:v>
                </c:pt>
                <c:pt idx="78">
                  <c:v>-3.2944550453027799E-2</c:v>
                </c:pt>
                <c:pt idx="79">
                  <c:v>-3.3672838249304227E-2</c:v>
                </c:pt>
                <c:pt idx="80">
                  <c:v>-3.4407838638678467E-2</c:v>
                </c:pt>
                <c:pt idx="81">
                  <c:v>-3.5161871893751417E-2</c:v>
                </c:pt>
                <c:pt idx="82">
                  <c:v>-3.5923009320259824E-2</c:v>
                </c:pt>
                <c:pt idx="83">
                  <c:v>-3.6691249477240784E-2</c:v>
                </c:pt>
                <c:pt idx="84">
                  <c:v>-3.746708342908911E-2</c:v>
                </c:pt>
                <c:pt idx="85">
                  <c:v>-7.9420634721837358E-3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Données!$B$214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Données!$C$214:$CJ$214</c:f>
              <c:numCache>
                <c:formatCode>0%</c:formatCode>
                <c:ptCount val="86"/>
                <c:pt idx="0">
                  <c:v>0</c:v>
                </c:pt>
                <c:pt idx="1">
                  <c:v>-7.1530059443380978E-6</c:v>
                </c:pt>
                <c:pt idx="2">
                  <c:v>-1.5870258872396903E-5</c:v>
                </c:pt>
                <c:pt idx="3">
                  <c:v>-2.5027709071756554E-5</c:v>
                </c:pt>
                <c:pt idx="4">
                  <c:v>-3.4080527381630255E-5</c:v>
                </c:pt>
                <c:pt idx="5">
                  <c:v>-4.2685929450447802E-5</c:v>
                </c:pt>
                <c:pt idx="6">
                  <c:v>-1.0265918453777889E-4</c:v>
                </c:pt>
                <c:pt idx="7">
                  <c:v>6.8390018543751374E-4</c:v>
                </c:pt>
                <c:pt idx="8">
                  <c:v>1.634850123721332E-3</c:v>
                </c:pt>
                <c:pt idx="9">
                  <c:v>2.8035547171127995E-3</c:v>
                </c:pt>
                <c:pt idx="10">
                  <c:v>4.129382505226209E-3</c:v>
                </c:pt>
                <c:pt idx="11">
                  <c:v>5.7629947257344938E-3</c:v>
                </c:pt>
                <c:pt idx="12">
                  <c:v>7.547459633759912E-3</c:v>
                </c:pt>
                <c:pt idx="13">
                  <c:v>9.219974514383944E-3</c:v>
                </c:pt>
                <c:pt idx="14">
                  <c:v>1.0560137745309728E-2</c:v>
                </c:pt>
                <c:pt idx="15">
                  <c:v>1.1440378357174152E-2</c:v>
                </c:pt>
                <c:pt idx="16">
                  <c:v>1.227469298663908E-2</c:v>
                </c:pt>
                <c:pt idx="17">
                  <c:v>1.2518955994536229E-2</c:v>
                </c:pt>
                <c:pt idx="18">
                  <c:v>1.2283881529611129E-2</c:v>
                </c:pt>
                <c:pt idx="19">
                  <c:v>1.1743574718064531E-2</c:v>
                </c:pt>
                <c:pt idx="20">
                  <c:v>1.1018286489082429E-2</c:v>
                </c:pt>
                <c:pt idx="21">
                  <c:v>1.0547198299421634E-2</c:v>
                </c:pt>
                <c:pt idx="22">
                  <c:v>1.0038754972287789E-2</c:v>
                </c:pt>
                <c:pt idx="23">
                  <c:v>9.4454132892667353E-3</c:v>
                </c:pt>
                <c:pt idx="24">
                  <c:v>8.7411380274946548E-3</c:v>
                </c:pt>
                <c:pt idx="25">
                  <c:v>7.908639490900482E-3</c:v>
                </c:pt>
                <c:pt idx="26">
                  <c:v>7.1684076308995426E-3</c:v>
                </c:pt>
                <c:pt idx="27">
                  <c:v>6.3095710562877105E-3</c:v>
                </c:pt>
                <c:pt idx="28">
                  <c:v>5.3264867316948905E-3</c:v>
                </c:pt>
                <c:pt idx="29">
                  <c:v>4.242522749433153E-3</c:v>
                </c:pt>
                <c:pt idx="30">
                  <c:v>3.081951882108136E-3</c:v>
                </c:pt>
                <c:pt idx="31">
                  <c:v>2.0919883212389134E-3</c:v>
                </c:pt>
                <c:pt idx="32">
                  <c:v>1.087078412810083E-3</c:v>
                </c:pt>
                <c:pt idx="33">
                  <c:v>5.4317644150758682E-5</c:v>
                </c:pt>
                <c:pt idx="34">
                  <c:v>-9.9380834278561814E-4</c:v>
                </c:pt>
                <c:pt idx="35">
                  <c:v>-2.0348134773221505E-3</c:v>
                </c:pt>
                <c:pt idx="36">
                  <c:v>-2.5984141027136642E-3</c:v>
                </c:pt>
                <c:pt idx="37">
                  <c:v>-3.1096603646946219E-3</c:v>
                </c:pt>
                <c:pt idx="38">
                  <c:v>-3.6520326919210477E-3</c:v>
                </c:pt>
                <c:pt idx="39">
                  <c:v>-4.2346177400726104E-3</c:v>
                </c:pt>
                <c:pt idx="40">
                  <c:v>-4.8628126597775045E-3</c:v>
                </c:pt>
                <c:pt idx="41">
                  <c:v>-5.5360425892558851E-3</c:v>
                </c:pt>
                <c:pt idx="42">
                  <c:v>-6.255526040838677E-3</c:v>
                </c:pt>
                <c:pt idx="43">
                  <c:v>-7.0134242360956334E-3</c:v>
                </c:pt>
                <c:pt idx="44">
                  <c:v>-7.7995931260842477E-3</c:v>
                </c:pt>
                <c:pt idx="45">
                  <c:v>-8.6037192947659991E-3</c:v>
                </c:pt>
                <c:pt idx="46">
                  <c:v>-9.4504980293196317E-3</c:v>
                </c:pt>
                <c:pt idx="47">
                  <c:v>-1.0311963524836099E-2</c:v>
                </c:pt>
                <c:pt idx="48">
                  <c:v>-1.117701426327411E-2</c:v>
                </c:pt>
                <c:pt idx="49">
                  <c:v>-1.2038131886684789E-2</c:v>
                </c:pt>
                <c:pt idx="50">
                  <c:v>-1.2890491270688087E-2</c:v>
                </c:pt>
                <c:pt idx="51">
                  <c:v>-1.374401335770703E-2</c:v>
                </c:pt>
                <c:pt idx="52">
                  <c:v>-1.4616107648203425E-2</c:v>
                </c:pt>
                <c:pt idx="53">
                  <c:v>-1.5494727332355684E-2</c:v>
                </c:pt>
                <c:pt idx="54">
                  <c:v>-1.6363914844518157E-2</c:v>
                </c:pt>
                <c:pt idx="55">
                  <c:v>-1.7212865466611715E-2</c:v>
                </c:pt>
                <c:pt idx="56">
                  <c:v>-1.8039524585566347E-2</c:v>
                </c:pt>
                <c:pt idx="57">
                  <c:v>-1.8848067167614779E-2</c:v>
                </c:pt>
                <c:pt idx="58">
                  <c:v>-1.9639970932194606E-2</c:v>
                </c:pt>
                <c:pt idx="59">
                  <c:v>-2.0416714899842758E-2</c:v>
                </c:pt>
                <c:pt idx="60">
                  <c:v>-2.1179135955185502E-2</c:v>
                </c:pt>
                <c:pt idx="61">
                  <c:v>-2.1938617875096877E-2</c:v>
                </c:pt>
                <c:pt idx="62">
                  <c:v>-2.2687158610665392E-2</c:v>
                </c:pt>
                <c:pt idx="63">
                  <c:v>-2.3422275643625867E-2</c:v>
                </c:pt>
                <c:pt idx="64">
                  <c:v>-2.414204207345283E-2</c:v>
                </c:pt>
                <c:pt idx="65">
                  <c:v>-2.484521340490875E-2</c:v>
                </c:pt>
                <c:pt idx="66">
                  <c:v>-2.5568050857325053E-2</c:v>
                </c:pt>
                <c:pt idx="67">
                  <c:v>-2.6289652584649104E-2</c:v>
                </c:pt>
                <c:pt idx="68">
                  <c:v>-2.700373920856225E-2</c:v>
                </c:pt>
                <c:pt idx="69">
                  <c:v>-2.7705962100494697E-2</c:v>
                </c:pt>
                <c:pt idx="70">
                  <c:v>-2.839355419580325E-2</c:v>
                </c:pt>
                <c:pt idx="71">
                  <c:v>-2.908348310835851E-2</c:v>
                </c:pt>
                <c:pt idx="72">
                  <c:v>-2.9762537518157162E-2</c:v>
                </c:pt>
                <c:pt idx="73">
                  <c:v>-3.0427567214490248E-2</c:v>
                </c:pt>
                <c:pt idx="74">
                  <c:v>-3.1076529249022489E-2</c:v>
                </c:pt>
                <c:pt idx="75">
                  <c:v>-3.1708148235644718E-2</c:v>
                </c:pt>
                <c:pt idx="76">
                  <c:v>-3.2352880940774376E-2</c:v>
                </c:pt>
                <c:pt idx="77">
                  <c:v>-3.2992497308911295E-2</c:v>
                </c:pt>
                <c:pt idx="78">
                  <c:v>-3.3621550038561265E-2</c:v>
                </c:pt>
                <c:pt idx="79">
                  <c:v>-3.4236325742013962E-2</c:v>
                </c:pt>
                <c:pt idx="80">
                  <c:v>-3.4834501901379489E-2</c:v>
                </c:pt>
                <c:pt idx="81">
                  <c:v>-3.5420381844521343E-2</c:v>
                </c:pt>
                <c:pt idx="82">
                  <c:v>-3.5989153046210531E-2</c:v>
                </c:pt>
                <c:pt idx="83">
                  <c:v>-3.6539914875397761E-2</c:v>
                </c:pt>
                <c:pt idx="84">
                  <c:v>-3.7072416182445278E-2</c:v>
                </c:pt>
                <c:pt idx="85">
                  <c:v>-1.7325504578253548E-2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Données!$B$213</c:f>
              <c:strCache>
                <c:ptCount val="1"/>
                <c:pt idx="0">
                  <c:v>Oil &amp;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Données!$C$213:$CJ$213</c:f>
              <c:numCache>
                <c:formatCode>0%</c:formatCode>
                <c:ptCount val="86"/>
                <c:pt idx="0">
                  <c:v>0</c:v>
                </c:pt>
                <c:pt idx="1">
                  <c:v>-1.277273141708779E-5</c:v>
                </c:pt>
                <c:pt idx="2">
                  <c:v>-2.5572393202777377E-5</c:v>
                </c:pt>
                <c:pt idx="3">
                  <c:v>-3.7631951515848527E-5</c:v>
                </c:pt>
                <c:pt idx="4">
                  <c:v>-4.8625181718775501E-5</c:v>
                </c:pt>
                <c:pt idx="5">
                  <c:v>-5.8454500294402578E-5</c:v>
                </c:pt>
                <c:pt idx="6">
                  <c:v>-1.5939179839596918E-4</c:v>
                </c:pt>
                <c:pt idx="7">
                  <c:v>-1.5437346719560874E-2</c:v>
                </c:pt>
                <c:pt idx="8">
                  <c:v>-3.0935747460106189E-2</c:v>
                </c:pt>
                <c:pt idx="9">
                  <c:v>-4.6153382858488579E-2</c:v>
                </c:pt>
                <c:pt idx="10">
                  <c:v>-6.1861803705895668E-2</c:v>
                </c:pt>
                <c:pt idx="11">
                  <c:v>-7.6399091152208665E-2</c:v>
                </c:pt>
                <c:pt idx="12">
                  <c:v>-9.0818888323596525E-2</c:v>
                </c:pt>
                <c:pt idx="13">
                  <c:v>-0.1052935043321106</c:v>
                </c:pt>
                <c:pt idx="14">
                  <c:v>-0.11984315947604185</c:v>
                </c:pt>
                <c:pt idx="15">
                  <c:v>-0.13447636590616363</c:v>
                </c:pt>
                <c:pt idx="16">
                  <c:v>-0.14413423015099625</c:v>
                </c:pt>
                <c:pt idx="17">
                  <c:v>-0.15499228261242237</c:v>
                </c:pt>
                <c:pt idx="18">
                  <c:v>-0.16683351894289311</c:v>
                </c:pt>
                <c:pt idx="19">
                  <c:v>-0.17930726354792614</c:v>
                </c:pt>
                <c:pt idx="20">
                  <c:v>-0.19209255641385592</c:v>
                </c:pt>
                <c:pt idx="21">
                  <c:v>-0.20462845104225147</c:v>
                </c:pt>
                <c:pt idx="22">
                  <c:v>-0.21697899308344337</c:v>
                </c:pt>
                <c:pt idx="23">
                  <c:v>-0.22906551093706684</c:v>
                </c:pt>
                <c:pt idx="24">
                  <c:v>-0.24081538797399316</c:v>
                </c:pt>
                <c:pt idx="25">
                  <c:v>-0.25217030163997467</c:v>
                </c:pt>
                <c:pt idx="26">
                  <c:v>-0.26295105731537294</c:v>
                </c:pt>
                <c:pt idx="27">
                  <c:v>-0.27319273054217275</c:v>
                </c:pt>
                <c:pt idx="28">
                  <c:v>-0.28293714420905502</c:v>
                </c:pt>
                <c:pt idx="29">
                  <c:v>-0.29224781639113973</c:v>
                </c:pt>
                <c:pt idx="30">
                  <c:v>-0.30120535973435791</c:v>
                </c:pt>
                <c:pt idx="31">
                  <c:v>-0.30981276442218686</c:v>
                </c:pt>
                <c:pt idx="32">
                  <c:v>-0.31827787370159932</c:v>
                </c:pt>
                <c:pt idx="33">
                  <c:v>-0.32687040304884218</c:v>
                </c:pt>
                <c:pt idx="34">
                  <c:v>-0.33603259694315335</c:v>
                </c:pt>
                <c:pt idx="35">
                  <c:v>-0.346574703441206</c:v>
                </c:pt>
                <c:pt idx="36">
                  <c:v>-0.35911859107197486</c:v>
                </c:pt>
                <c:pt idx="37">
                  <c:v>-0.3723016814594069</c:v>
                </c:pt>
                <c:pt idx="38">
                  <c:v>-0.38522456442939279</c:v>
                </c:pt>
                <c:pt idx="39">
                  <c:v>-0.39751197244338898</c:v>
                </c:pt>
                <c:pt idx="40">
                  <c:v>-0.4089803020792081</c:v>
                </c:pt>
                <c:pt idx="41">
                  <c:v>-0.41964080487630551</c:v>
                </c:pt>
                <c:pt idx="42">
                  <c:v>-0.42937010298569178</c:v>
                </c:pt>
                <c:pt idx="43">
                  <c:v>-0.43815996714868766</c:v>
                </c:pt>
                <c:pt idx="44">
                  <c:v>-0.44602682902614332</c:v>
                </c:pt>
                <c:pt idx="45">
                  <c:v>-0.453001902769256</c:v>
                </c:pt>
                <c:pt idx="46">
                  <c:v>-0.45927393938367633</c:v>
                </c:pt>
                <c:pt idx="47">
                  <c:v>-0.46474869178846034</c:v>
                </c:pt>
                <c:pt idx="48">
                  <c:v>-0.46946625027298172</c:v>
                </c:pt>
                <c:pt idx="49">
                  <c:v>-0.47347305752009383</c:v>
                </c:pt>
                <c:pt idx="50">
                  <c:v>-0.47681667029750452</c:v>
                </c:pt>
                <c:pt idx="51">
                  <c:v>-0.47974265846547681</c:v>
                </c:pt>
                <c:pt idx="52">
                  <c:v>-0.48209851941019599</c:v>
                </c:pt>
                <c:pt idx="53">
                  <c:v>-0.48391767407667363</c:v>
                </c:pt>
                <c:pt idx="54">
                  <c:v>-0.48525237982278224</c:v>
                </c:pt>
                <c:pt idx="55">
                  <c:v>-0.48614829720341957</c:v>
                </c:pt>
                <c:pt idx="56">
                  <c:v>-0.48678538224842194</c:v>
                </c:pt>
                <c:pt idx="57">
                  <c:v>-0.48707165285551102</c:v>
                </c:pt>
                <c:pt idx="58">
                  <c:v>-0.48703096155440007</c:v>
                </c:pt>
                <c:pt idx="59">
                  <c:v>-0.48669244673593171</c:v>
                </c:pt>
                <c:pt idx="60">
                  <c:v>-0.48608549661299627</c:v>
                </c:pt>
                <c:pt idx="61">
                  <c:v>-0.4852546733601425</c:v>
                </c:pt>
                <c:pt idx="62">
                  <c:v>-0.48421224678984021</c:v>
                </c:pt>
                <c:pt idx="63">
                  <c:v>-0.4829845961559639</c:v>
                </c:pt>
                <c:pt idx="64">
                  <c:v>-0.48159739364963461</c:v>
                </c:pt>
                <c:pt idx="65">
                  <c:v>-0.48007544928914936</c:v>
                </c:pt>
                <c:pt idx="66">
                  <c:v>-0.47862696553154005</c:v>
                </c:pt>
                <c:pt idx="67">
                  <c:v>-0.47710639667476995</c:v>
                </c:pt>
                <c:pt idx="68">
                  <c:v>-0.47552361169643076</c:v>
                </c:pt>
                <c:pt idx="69">
                  <c:v>-0.47389452554595246</c:v>
                </c:pt>
                <c:pt idx="70">
                  <c:v>-0.47223572250834145</c:v>
                </c:pt>
                <c:pt idx="71">
                  <c:v>-0.47058832650992832</c:v>
                </c:pt>
                <c:pt idx="72">
                  <c:v>-0.46894401582614553</c:v>
                </c:pt>
                <c:pt idx="73">
                  <c:v>-0.46731657159635542</c:v>
                </c:pt>
                <c:pt idx="74">
                  <c:v>-0.46571952230807989</c:v>
                </c:pt>
                <c:pt idx="75">
                  <c:v>-0.46416572431538505</c:v>
                </c:pt>
                <c:pt idx="76">
                  <c:v>-0.46281902035819233</c:v>
                </c:pt>
                <c:pt idx="77">
                  <c:v>-0.4615505231582554</c:v>
                </c:pt>
                <c:pt idx="78">
                  <c:v>-0.46036006171075794</c:v>
                </c:pt>
                <c:pt idx="79">
                  <c:v>-0.4592523168291418</c:v>
                </c:pt>
                <c:pt idx="80">
                  <c:v>-0.45823250347347533</c:v>
                </c:pt>
                <c:pt idx="81">
                  <c:v>-0.45731029706073312</c:v>
                </c:pt>
                <c:pt idx="82">
                  <c:v>-0.45648654714782777</c:v>
                </c:pt>
                <c:pt idx="83">
                  <c:v>-0.45576476633451324</c:v>
                </c:pt>
                <c:pt idx="84">
                  <c:v>-0.45514869800834445</c:v>
                </c:pt>
                <c:pt idx="85">
                  <c:v>5.0620267813205055E-2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Données!$B$211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Données!$C$211:$CJ$211</c:f>
              <c:numCache>
                <c:formatCode>0%</c:formatCode>
                <c:ptCount val="86"/>
                <c:pt idx="0">
                  <c:v>0</c:v>
                </c:pt>
                <c:pt idx="1">
                  <c:v>-1.079033863493617E-5</c:v>
                </c:pt>
                <c:pt idx="2">
                  <c:v>-2.4151074277223294E-5</c:v>
                </c:pt>
                <c:pt idx="3">
                  <c:v>-3.8033808289927862E-5</c:v>
                </c:pt>
                <c:pt idx="4">
                  <c:v>-5.1443376415050146E-5</c:v>
                </c:pt>
                <c:pt idx="5">
                  <c:v>-6.391342013734036E-5</c:v>
                </c:pt>
                <c:pt idx="6">
                  <c:v>-1.5694430902424283E-4</c:v>
                </c:pt>
                <c:pt idx="7">
                  <c:v>7.4830496751561171E-3</c:v>
                </c:pt>
                <c:pt idx="8">
                  <c:v>1.4700221101474842E-2</c:v>
                </c:pt>
                <c:pt idx="9">
                  <c:v>2.2058566815181369E-2</c:v>
                </c:pt>
                <c:pt idx="10">
                  <c:v>2.7716446698866859E-2</c:v>
                </c:pt>
                <c:pt idx="11">
                  <c:v>3.0469255694442587E-2</c:v>
                </c:pt>
                <c:pt idx="12">
                  <c:v>3.1320578700654966E-2</c:v>
                </c:pt>
                <c:pt idx="13">
                  <c:v>3.0941539196998935E-2</c:v>
                </c:pt>
                <c:pt idx="14">
                  <c:v>2.9561843338499649E-2</c:v>
                </c:pt>
                <c:pt idx="15">
                  <c:v>2.7061746585043567E-2</c:v>
                </c:pt>
                <c:pt idx="16">
                  <c:v>2.5093037588059364E-2</c:v>
                </c:pt>
                <c:pt idx="17">
                  <c:v>2.2071953620391938E-2</c:v>
                </c:pt>
                <c:pt idx="18">
                  <c:v>1.755185547052962E-2</c:v>
                </c:pt>
                <c:pt idx="19">
                  <c:v>1.1540953319493452E-2</c:v>
                </c:pt>
                <c:pt idx="20">
                  <c:v>4.2479894454843237E-3</c:v>
                </c:pt>
                <c:pt idx="21">
                  <c:v>-3.6387008035361212E-3</c:v>
                </c:pt>
                <c:pt idx="22">
                  <c:v>-1.2172505335767747E-2</c:v>
                </c:pt>
                <c:pt idx="23">
                  <c:v>-2.1283328534912549E-2</c:v>
                </c:pt>
                <c:pt idx="24">
                  <c:v>-3.0897827789689303E-2</c:v>
                </c:pt>
                <c:pt idx="25">
                  <c:v>-4.0930568738958617E-2</c:v>
                </c:pt>
                <c:pt idx="26">
                  <c:v>-5.0980530239731925E-2</c:v>
                </c:pt>
                <c:pt idx="27">
                  <c:v>-6.0945927789831655E-2</c:v>
                </c:pt>
                <c:pt idx="28">
                  <c:v>-7.0828635545161278E-2</c:v>
                </c:pt>
                <c:pt idx="29">
                  <c:v>-8.0639942355090422E-2</c:v>
                </c:pt>
                <c:pt idx="30">
                  <c:v>-9.0369433463971971E-2</c:v>
                </c:pt>
                <c:pt idx="31">
                  <c:v>-9.9796948056094292E-2</c:v>
                </c:pt>
                <c:pt idx="32">
                  <c:v>-0.10892761755685865</c:v>
                </c:pt>
                <c:pt idx="33">
                  <c:v>-0.11777145849696202</c:v>
                </c:pt>
                <c:pt idx="34">
                  <c:v>-0.12634934193967473</c:v>
                </c:pt>
                <c:pt idx="35">
                  <c:v>-0.1346806340738903</c:v>
                </c:pt>
                <c:pt idx="36">
                  <c:v>-0.14508711310588318</c:v>
                </c:pt>
                <c:pt idx="37">
                  <c:v>-0.15428256266040463</c:v>
                </c:pt>
                <c:pt idx="38">
                  <c:v>-0.16197383724218806</c:v>
                </c:pt>
                <c:pt idx="39">
                  <c:v>-0.16824439874207664</c:v>
                </c:pt>
                <c:pt idx="40">
                  <c:v>-0.17320104861208019</c:v>
                </c:pt>
                <c:pt idx="41">
                  <c:v>-0.17695530371908441</c:v>
                </c:pt>
                <c:pt idx="42">
                  <c:v>-0.17957953655624903</c:v>
                </c:pt>
                <c:pt idx="43">
                  <c:v>-0.18115836870354907</c:v>
                </c:pt>
                <c:pt idx="44">
                  <c:v>-0.18177024933985431</c:v>
                </c:pt>
                <c:pt idx="45">
                  <c:v>-0.18148671107640746</c:v>
                </c:pt>
                <c:pt idx="46">
                  <c:v>-0.18043078091286091</c:v>
                </c:pt>
                <c:pt idx="47">
                  <c:v>-0.17862159650667098</c:v>
                </c:pt>
                <c:pt idx="48">
                  <c:v>-0.17610798062425115</c:v>
                </c:pt>
                <c:pt idx="49">
                  <c:v>-0.17293806100775055</c:v>
                </c:pt>
                <c:pt idx="50">
                  <c:v>-0.16915827707300646</c:v>
                </c:pt>
                <c:pt idx="51">
                  <c:v>-0.16493197369419665</c:v>
                </c:pt>
                <c:pt idx="52">
                  <c:v>-0.16018048813464314</c:v>
                </c:pt>
                <c:pt idx="53">
                  <c:v>-0.15493116966192333</c:v>
                </c:pt>
                <c:pt idx="54">
                  <c:v>-0.14923167579047503</c:v>
                </c:pt>
                <c:pt idx="55">
                  <c:v>-0.14312728068922986</c:v>
                </c:pt>
                <c:pt idx="56">
                  <c:v>-0.13669029189266646</c:v>
                </c:pt>
                <c:pt idx="57">
                  <c:v>-0.12992271085366547</c:v>
                </c:pt>
                <c:pt idx="58">
                  <c:v>-0.12285598765764572</c:v>
                </c:pt>
                <c:pt idx="59">
                  <c:v>-0.11552218081451004</c:v>
                </c:pt>
                <c:pt idx="60">
                  <c:v>-0.10795276981402735</c:v>
                </c:pt>
                <c:pt idx="61">
                  <c:v>-0.1001916983722726</c:v>
                </c:pt>
                <c:pt idx="62">
                  <c:v>-9.2262462542292201E-2</c:v>
                </c:pt>
                <c:pt idx="63">
                  <c:v>-8.4191247267022984E-2</c:v>
                </c:pt>
                <c:pt idx="64">
                  <c:v>-7.6003644703724116E-2</c:v>
                </c:pt>
                <c:pt idx="65">
                  <c:v>-6.7724650416617238E-2</c:v>
                </c:pt>
                <c:pt idx="66">
                  <c:v>-5.9455812165508437E-2</c:v>
                </c:pt>
                <c:pt idx="67">
                  <c:v>-5.1164754099426668E-2</c:v>
                </c:pt>
                <c:pt idx="68">
                  <c:v>-4.2865804456746259E-2</c:v>
                </c:pt>
                <c:pt idx="69">
                  <c:v>-3.4575101285159393E-2</c:v>
                </c:pt>
                <c:pt idx="70">
                  <c:v>-2.6309064959634698E-2</c:v>
                </c:pt>
                <c:pt idx="71">
                  <c:v>-1.8107675688762481E-2</c:v>
                </c:pt>
                <c:pt idx="72">
                  <c:v>-9.9753151260365547E-3</c:v>
                </c:pt>
                <c:pt idx="73">
                  <c:v>-1.9243397879225022E-3</c:v>
                </c:pt>
                <c:pt idx="74">
                  <c:v>6.0326207304999269E-3</c:v>
                </c:pt>
                <c:pt idx="75">
                  <c:v>1.3882976395497071E-2</c:v>
                </c:pt>
                <c:pt idx="76">
                  <c:v>2.1545921928903367E-2</c:v>
                </c:pt>
                <c:pt idx="77">
                  <c:v>2.9059608047198537E-2</c:v>
                </c:pt>
                <c:pt idx="78">
                  <c:v>3.6420882643696917E-2</c:v>
                </c:pt>
                <c:pt idx="79">
                  <c:v>4.362561862802794E-2</c:v>
                </c:pt>
                <c:pt idx="80">
                  <c:v>5.0669924036318204E-2</c:v>
                </c:pt>
                <c:pt idx="81">
                  <c:v>5.7542229159817326E-2</c:v>
                </c:pt>
                <c:pt idx="82">
                  <c:v>6.4246932639451027E-2</c:v>
                </c:pt>
                <c:pt idx="83">
                  <c:v>7.0784443729071223E-2</c:v>
                </c:pt>
                <c:pt idx="84">
                  <c:v>7.7159570166674074E-2</c:v>
                </c:pt>
                <c:pt idx="85">
                  <c:v>0.13697426278530211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Données!$B$208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Données!$C$207:$CJ$207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Données!$C$208:$AL$208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-8.8177485062512773E-6</c:v>
                      </c:pt>
                      <c:pt idx="2">
                        <c:v>-1.8773506409108798E-5</c:v>
                      </c:pt>
                      <c:pt idx="3">
                        <c:v>-2.8878721960556852E-5</c:v>
                      </c:pt>
                      <c:pt idx="4">
                        <c:v>-3.869262336664292E-5</c:v>
                      </c:pt>
                      <c:pt idx="5">
                        <c:v>-4.7914090375189566E-5</c:v>
                      </c:pt>
                      <c:pt idx="6">
                        <c:v>-1.2053275811296782E-4</c:v>
                      </c:pt>
                      <c:pt idx="7">
                        <c:v>3.0058749267691809E-4</c:v>
                      </c:pt>
                      <c:pt idx="8">
                        <c:v>1.1333652556191343E-3</c:v>
                      </c:pt>
                      <c:pt idx="9">
                        <c:v>2.3715739961909232E-3</c:v>
                      </c:pt>
                      <c:pt idx="10">
                        <c:v>3.8158310381279925E-3</c:v>
                      </c:pt>
                      <c:pt idx="11">
                        <c:v>5.6122348598677263E-3</c:v>
                      </c:pt>
                      <c:pt idx="12">
                        <c:v>7.1678241349943939E-3</c:v>
                      </c:pt>
                      <c:pt idx="13">
                        <c:v>8.3226818944059922E-3</c:v>
                      </c:pt>
                      <c:pt idx="14">
                        <c:v>8.9887179963759056E-3</c:v>
                      </c:pt>
                      <c:pt idx="15">
                        <c:v>9.141573244324297E-3</c:v>
                      </c:pt>
                      <c:pt idx="16">
                        <c:v>9.4585458083662477E-3</c:v>
                      </c:pt>
                      <c:pt idx="17">
                        <c:v>9.2821046200008972E-3</c:v>
                      </c:pt>
                      <c:pt idx="18">
                        <c:v>8.6922152549062659E-3</c:v>
                      </c:pt>
                      <c:pt idx="19">
                        <c:v>7.817740612852786E-3</c:v>
                      </c:pt>
                      <c:pt idx="20">
                        <c:v>6.7545595183480245E-3</c:v>
                      </c:pt>
                      <c:pt idx="21">
                        <c:v>6.0417874837406238E-3</c:v>
                      </c:pt>
                      <c:pt idx="22">
                        <c:v>5.2857197804982992E-3</c:v>
                      </c:pt>
                      <c:pt idx="23">
                        <c:v>4.4395355185622432E-3</c:v>
                      </c:pt>
                      <c:pt idx="24">
                        <c:v>3.4806939985350116E-3</c:v>
                      </c:pt>
                      <c:pt idx="25">
                        <c:v>2.3992792466298596E-3</c:v>
                      </c:pt>
                      <c:pt idx="26">
                        <c:v>1.5152523352566227E-3</c:v>
                      </c:pt>
                      <c:pt idx="27">
                        <c:v>5.7647369719915353E-4</c:v>
                      </c:pt>
                      <c:pt idx="28">
                        <c:v>-4.3133999971434189E-4</c:v>
                      </c:pt>
                      <c:pt idx="29">
                        <c:v>-1.4982480623524363E-3</c:v>
                      </c:pt>
                      <c:pt idx="30">
                        <c:v>-2.6103899564485777E-3</c:v>
                      </c:pt>
                      <c:pt idx="31">
                        <c:v>-3.452493388577671E-3</c:v>
                      </c:pt>
                      <c:pt idx="32">
                        <c:v>-4.2727540034492861E-3</c:v>
                      </c:pt>
                      <c:pt idx="33">
                        <c:v>-5.0902782232152832E-3</c:v>
                      </c:pt>
                      <c:pt idx="34">
                        <c:v>-5.9012985531765594E-3</c:v>
                      </c:pt>
                      <c:pt idx="35">
                        <c:v>-6.6919734695147781E-3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21492351526E-2"/>
          <c:y val="0.90658308755673267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</a:t>
            </a:r>
            <a:r>
              <a:rPr lang="fr-FR" sz="2400" baseline="0"/>
              <a:t> énergétique</a:t>
            </a:r>
            <a:endParaRPr lang="fr-FR" sz="2400"/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1.88233785934812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51367270506098E-2"/>
          <c:y val="0.15959518091666994"/>
          <c:w val="0.89488992512290544"/>
          <c:h val="0.60042390847769167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Données!$B$273</c:f>
              <c:strCache>
                <c:ptCount val="1"/>
                <c:pt idx="0">
                  <c:v>Entreprises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Données!$C$273:$CJ$273</c:f>
              <c:numCache>
                <c:formatCode>0%</c:formatCode>
                <c:ptCount val="86"/>
                <c:pt idx="0">
                  <c:v>0</c:v>
                </c:pt>
                <c:pt idx="1">
                  <c:v>-1.2560060554944741E-6</c:v>
                </c:pt>
                <c:pt idx="2">
                  <c:v>-1.4858579356902268E-6</c:v>
                </c:pt>
                <c:pt idx="3">
                  <c:v>-1.2636234256735435E-6</c:v>
                </c:pt>
                <c:pt idx="4">
                  <c:v>-8.1530366391469045E-7</c:v>
                </c:pt>
                <c:pt idx="5">
                  <c:v>-3.0304189080343491E-7</c:v>
                </c:pt>
                <c:pt idx="6">
                  <c:v>-9.5747579527127868E-6</c:v>
                </c:pt>
                <c:pt idx="7">
                  <c:v>7.7456533864459498E-3</c:v>
                </c:pt>
                <c:pt idx="8">
                  <c:v>1.8126904686259104E-2</c:v>
                </c:pt>
                <c:pt idx="9">
                  <c:v>2.9474448329790182E-2</c:v>
                </c:pt>
                <c:pt idx="10">
                  <c:v>4.0854342272876876E-2</c:v>
                </c:pt>
                <c:pt idx="11">
                  <c:v>4.9707015283257938E-2</c:v>
                </c:pt>
                <c:pt idx="12">
                  <c:v>5.6252626605375777E-2</c:v>
                </c:pt>
                <c:pt idx="13">
                  <c:v>6.0898331414450446E-2</c:v>
                </c:pt>
                <c:pt idx="14">
                  <c:v>6.3976946373870192E-2</c:v>
                </c:pt>
                <c:pt idx="15">
                  <c:v>6.5796490046939438E-2</c:v>
                </c:pt>
                <c:pt idx="16">
                  <c:v>6.827659643252737E-2</c:v>
                </c:pt>
                <c:pt idx="17">
                  <c:v>7.1599717373087346E-2</c:v>
                </c:pt>
                <c:pt idx="18">
                  <c:v>7.5904684711400439E-2</c:v>
                </c:pt>
                <c:pt idx="19">
                  <c:v>8.1091224975743392E-2</c:v>
                </c:pt>
                <c:pt idx="20">
                  <c:v>8.6914214387602717E-2</c:v>
                </c:pt>
                <c:pt idx="21">
                  <c:v>9.3001484714130278E-2</c:v>
                </c:pt>
                <c:pt idx="22">
                  <c:v>9.8995611173520848E-2</c:v>
                </c:pt>
                <c:pt idx="23">
                  <c:v>0.10472903003852529</c:v>
                </c:pt>
                <c:pt idx="24">
                  <c:v>0.11006630893576785</c:v>
                </c:pt>
                <c:pt idx="25">
                  <c:v>0.11489945228853538</c:v>
                </c:pt>
                <c:pt idx="26">
                  <c:v>0.11893199708719693</c:v>
                </c:pt>
                <c:pt idx="27">
                  <c:v>0.12196495936067997</c:v>
                </c:pt>
                <c:pt idx="28">
                  <c:v>0.12402386738108762</c:v>
                </c:pt>
                <c:pt idx="29">
                  <c:v>0.12515708735134079</c:v>
                </c:pt>
                <c:pt idx="30">
                  <c:v>0.12538933006038033</c:v>
                </c:pt>
                <c:pt idx="31">
                  <c:v>0.1245788662817906</c:v>
                </c:pt>
                <c:pt idx="32">
                  <c:v>0.12265318664513747</c:v>
                </c:pt>
                <c:pt idx="33">
                  <c:v>0.11962878463512605</c:v>
                </c:pt>
                <c:pt idx="34">
                  <c:v>0.1155266122314571</c:v>
                </c:pt>
                <c:pt idx="35">
                  <c:v>0.11037879594884803</c:v>
                </c:pt>
                <c:pt idx="36">
                  <c:v>0.10721908635231858</c:v>
                </c:pt>
                <c:pt idx="37">
                  <c:v>0.10623088583995366</c:v>
                </c:pt>
                <c:pt idx="38">
                  <c:v>0.10701538177892944</c:v>
                </c:pt>
                <c:pt idx="39">
                  <c:v>0.10917040005905454</c:v>
                </c:pt>
                <c:pt idx="40">
                  <c:v>0.11237377774000246</c:v>
                </c:pt>
                <c:pt idx="41">
                  <c:v>0.11636586049969377</c:v>
                </c:pt>
                <c:pt idx="42">
                  <c:v>0.12096721812257516</c:v>
                </c:pt>
                <c:pt idx="43">
                  <c:v>0.12603786335552192</c:v>
                </c:pt>
                <c:pt idx="44">
                  <c:v>0.13147113579987546</c:v>
                </c:pt>
                <c:pt idx="45">
                  <c:v>0.13718533541732181</c:v>
                </c:pt>
                <c:pt idx="46">
                  <c:v>0.14307704997302251</c:v>
                </c:pt>
                <c:pt idx="47">
                  <c:v>0.14913569273397842</c:v>
                </c:pt>
                <c:pt idx="48">
                  <c:v>0.15531655676155287</c:v>
                </c:pt>
                <c:pt idx="49">
                  <c:v>0.16158070766138311</c:v>
                </c:pt>
                <c:pt idx="50">
                  <c:v>0.1678954767208205</c:v>
                </c:pt>
                <c:pt idx="51">
                  <c:v>0.17453325578345891</c:v>
                </c:pt>
                <c:pt idx="52">
                  <c:v>0.18102609812440074</c:v>
                </c:pt>
                <c:pt idx="53">
                  <c:v>0.18740181668660005</c:v>
                </c:pt>
                <c:pt idx="54">
                  <c:v>0.19371206071531666</c:v>
                </c:pt>
                <c:pt idx="55">
                  <c:v>0.19998401571674362</c:v>
                </c:pt>
                <c:pt idx="56">
                  <c:v>0.20621018587916229</c:v>
                </c:pt>
                <c:pt idx="57">
                  <c:v>0.2123851928149918</c:v>
                </c:pt>
                <c:pt idx="58">
                  <c:v>0.21849635778663767</c:v>
                </c:pt>
                <c:pt idx="59">
                  <c:v>0.22453177487988341</c:v>
                </c:pt>
                <c:pt idx="60">
                  <c:v>0.23048346062580283</c:v>
                </c:pt>
                <c:pt idx="61">
                  <c:v>0.23633762264854719</c:v>
                </c:pt>
                <c:pt idx="62">
                  <c:v>0.24210483398306404</c:v>
                </c:pt>
                <c:pt idx="63">
                  <c:v>0.24778659136002501</c:v>
                </c:pt>
                <c:pt idx="64">
                  <c:v>0.25338539748566147</c:v>
                </c:pt>
                <c:pt idx="65">
                  <c:v>0.25890399515971674</c:v>
                </c:pt>
                <c:pt idx="66">
                  <c:v>0.26430675175000307</c:v>
                </c:pt>
                <c:pt idx="67">
                  <c:v>0.26963121361216325</c:v>
                </c:pt>
                <c:pt idx="68">
                  <c:v>0.27487873335854784</c:v>
                </c:pt>
                <c:pt idx="69">
                  <c:v>0.28004994893118629</c:v>
                </c:pt>
                <c:pt idx="70">
                  <c:v>0.2851454188145448</c:v>
                </c:pt>
                <c:pt idx="71">
                  <c:v>0.29015219934055669</c:v>
                </c:pt>
                <c:pt idx="72">
                  <c:v>0.29508910772701546</c:v>
                </c:pt>
                <c:pt idx="73">
                  <c:v>0.29995896998046634</c:v>
                </c:pt>
                <c:pt idx="74">
                  <c:v>0.30476515813633309</c:v>
                </c:pt>
                <c:pt idx="75">
                  <c:v>0.30951091021634092</c:v>
                </c:pt>
                <c:pt idx="76">
                  <c:v>0.3141677275764807</c:v>
                </c:pt>
                <c:pt idx="77">
                  <c:v>0.31876796141480446</c:v>
                </c:pt>
                <c:pt idx="78">
                  <c:v>0.32331341348927545</c:v>
                </c:pt>
                <c:pt idx="79">
                  <c:v>0.32780503925599969</c:v>
                </c:pt>
                <c:pt idx="80">
                  <c:v>0.33224330056261553</c:v>
                </c:pt>
                <c:pt idx="81">
                  <c:v>0.33662964441447873</c:v>
                </c:pt>
                <c:pt idx="82">
                  <c:v>0.34096554038799787</c:v>
                </c:pt>
                <c:pt idx="83">
                  <c:v>0.3452517467275471</c:v>
                </c:pt>
                <c:pt idx="84">
                  <c:v>0.34949004918180537</c:v>
                </c:pt>
                <c:pt idx="85">
                  <c:v>-3.3344090530096349E-3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Données!$B$274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Données!$C$274:$CJ$274</c:f>
              <c:numCache>
                <c:formatCode>0%</c:formatCode>
                <c:ptCount val="86"/>
                <c:pt idx="0">
                  <c:v>0</c:v>
                </c:pt>
                <c:pt idx="1">
                  <c:v>-1.0478227029375731E-5</c:v>
                </c:pt>
                <c:pt idx="2">
                  <c:v>-2.1019556087575886E-5</c:v>
                </c:pt>
                <c:pt idx="3">
                  <c:v>-3.0989310231488432E-5</c:v>
                </c:pt>
                <c:pt idx="4">
                  <c:v>-4.0398056671109295E-5</c:v>
                </c:pt>
                <c:pt idx="5">
                  <c:v>-4.9382022602517672E-5</c:v>
                </c:pt>
                <c:pt idx="6">
                  <c:v>-1.4269550335699321E-4</c:v>
                </c:pt>
                <c:pt idx="7">
                  <c:v>1.1686143638484969E-2</c:v>
                </c:pt>
                <c:pt idx="8">
                  <c:v>2.6836019302457936E-2</c:v>
                </c:pt>
                <c:pt idx="9">
                  <c:v>4.268344491559195E-2</c:v>
                </c:pt>
                <c:pt idx="10">
                  <c:v>5.7905796008143051E-2</c:v>
                </c:pt>
                <c:pt idx="11">
                  <c:v>6.8736745455431514E-2</c:v>
                </c:pt>
                <c:pt idx="12">
                  <c:v>7.5278356596722107E-2</c:v>
                </c:pt>
                <c:pt idx="13">
                  <c:v>7.8370788001730807E-2</c:v>
                </c:pt>
                <c:pt idx="14">
                  <c:v>7.8767549937823755E-2</c:v>
                </c:pt>
                <c:pt idx="15">
                  <c:v>7.7111170139338991E-2</c:v>
                </c:pt>
                <c:pt idx="16">
                  <c:v>7.7347934376128968E-2</c:v>
                </c:pt>
                <c:pt idx="17">
                  <c:v>7.9077769636799689E-2</c:v>
                </c:pt>
                <c:pt idx="18">
                  <c:v>8.2141377409118643E-2</c:v>
                </c:pt>
                <c:pt idx="19">
                  <c:v>8.6216421076574346E-2</c:v>
                </c:pt>
                <c:pt idx="20">
                  <c:v>9.0880572716771413E-2</c:v>
                </c:pt>
                <c:pt idx="21">
                  <c:v>9.6106913956273576E-2</c:v>
                </c:pt>
                <c:pt idx="22">
                  <c:v>0.10094618243795872</c:v>
                </c:pt>
                <c:pt idx="23">
                  <c:v>0.10508202754126539</c:v>
                </c:pt>
                <c:pt idx="24">
                  <c:v>0.10828362528671254</c:v>
                </c:pt>
                <c:pt idx="25">
                  <c:v>0.11037161356816982</c:v>
                </c:pt>
                <c:pt idx="26">
                  <c:v>0.11122282183605514</c:v>
                </c:pt>
                <c:pt idx="27">
                  <c:v>0.11039105673624872</c:v>
                </c:pt>
                <c:pt idx="28">
                  <c:v>0.10786566827592203</c:v>
                </c:pt>
                <c:pt idx="29">
                  <c:v>0.10367627315626793</c:v>
                </c:pt>
                <c:pt idx="30">
                  <c:v>9.7834504761038721E-2</c:v>
                </c:pt>
                <c:pt idx="31">
                  <c:v>9.0387331030697293E-2</c:v>
                </c:pt>
                <c:pt idx="32">
                  <c:v>8.1058002314275956E-2</c:v>
                </c:pt>
                <c:pt idx="33">
                  <c:v>6.9847784688459758E-2</c:v>
                </c:pt>
                <c:pt idx="34">
                  <c:v>5.6760016976338479E-2</c:v>
                </c:pt>
                <c:pt idx="35">
                  <c:v>4.1780468769079482E-2</c:v>
                </c:pt>
                <c:pt idx="36">
                  <c:v>3.2031589500103985E-2</c:v>
                </c:pt>
                <c:pt idx="37">
                  <c:v>2.7164713337060498E-2</c:v>
                </c:pt>
                <c:pt idx="38">
                  <c:v>2.6099941780999503E-2</c:v>
                </c:pt>
                <c:pt idx="39">
                  <c:v>2.7861260202951765E-2</c:v>
                </c:pt>
                <c:pt idx="40">
                  <c:v>3.1695069320384572E-2</c:v>
                </c:pt>
                <c:pt idx="41">
                  <c:v>3.7039605453144109E-2</c:v>
                </c:pt>
                <c:pt idx="42">
                  <c:v>4.348723759700035E-2</c:v>
                </c:pt>
                <c:pt idx="43">
                  <c:v>5.0746237057428534E-2</c:v>
                </c:pt>
                <c:pt idx="44">
                  <c:v>5.8608074748705885E-2</c:v>
                </c:pt>
                <c:pt idx="45">
                  <c:v>6.6924066287888717E-2</c:v>
                </c:pt>
                <c:pt idx="46">
                  <c:v>7.5468787304991958E-2</c:v>
                </c:pt>
                <c:pt idx="47">
                  <c:v>8.4272121674275891E-2</c:v>
                </c:pt>
                <c:pt idx="48">
                  <c:v>9.327983626148395E-2</c:v>
                </c:pt>
                <c:pt idx="49">
                  <c:v>0.10244217187648208</c:v>
                </c:pt>
                <c:pt idx="50">
                  <c:v>0.11171784349931335</c:v>
                </c:pt>
                <c:pt idx="51">
                  <c:v>0.12107517058210182</c:v>
                </c:pt>
                <c:pt idx="52">
                  <c:v>0.13041470911012687</c:v>
                </c:pt>
                <c:pt idx="53">
                  <c:v>0.13971518967456298</c:v>
                </c:pt>
                <c:pt idx="54">
                  <c:v>0.14900734835663965</c:v>
                </c:pt>
                <c:pt idx="55">
                  <c:v>0.15831201268436468</c:v>
                </c:pt>
                <c:pt idx="56">
                  <c:v>0.16764230868112162</c:v>
                </c:pt>
                <c:pt idx="57">
                  <c:v>0.17697310373734632</c:v>
                </c:pt>
                <c:pt idx="58">
                  <c:v>0.18628575028506411</c:v>
                </c:pt>
                <c:pt idx="59">
                  <c:v>0.19556266776906406</c:v>
                </c:pt>
                <c:pt idx="60">
                  <c:v>0.20479085736407709</c:v>
                </c:pt>
                <c:pt idx="61">
                  <c:v>0.21390444849362833</c:v>
                </c:pt>
                <c:pt idx="62">
                  <c:v>0.22295284030186679</c:v>
                </c:pt>
                <c:pt idx="63">
                  <c:v>0.23193944959865753</c:v>
                </c:pt>
                <c:pt idx="64">
                  <c:v>0.24086655225876386</c:v>
                </c:pt>
                <c:pt idx="65">
                  <c:v>0.2497370647018109</c:v>
                </c:pt>
                <c:pt idx="66">
                  <c:v>0.25840154147054828</c:v>
                </c:pt>
                <c:pt idx="67">
                  <c:v>0.26700604208145862</c:v>
                </c:pt>
                <c:pt idx="68">
                  <c:v>0.27556222258473562</c:v>
                </c:pt>
                <c:pt idx="69">
                  <c:v>0.28407099615432441</c:v>
                </c:pt>
                <c:pt idx="70">
                  <c:v>0.29253165697292749</c:v>
                </c:pt>
                <c:pt idx="71">
                  <c:v>0.30084933264591518</c:v>
                </c:pt>
                <c:pt idx="72">
                  <c:v>0.30911402008085909</c:v>
                </c:pt>
                <c:pt idx="73">
                  <c:v>0.31733504238544707</c:v>
                </c:pt>
                <c:pt idx="74">
                  <c:v>0.32551814676280433</c:v>
                </c:pt>
                <c:pt idx="75">
                  <c:v>0.33366883094211897</c:v>
                </c:pt>
                <c:pt idx="76">
                  <c:v>0.34165100607702614</c:v>
                </c:pt>
                <c:pt idx="77">
                  <c:v>0.34960269271879807</c:v>
                </c:pt>
                <c:pt idx="78">
                  <c:v>0.35753600241207506</c:v>
                </c:pt>
                <c:pt idx="79">
                  <c:v>0.36545242369050768</c:v>
                </c:pt>
                <c:pt idx="80">
                  <c:v>0.37335122112194497</c:v>
                </c:pt>
                <c:pt idx="81">
                  <c:v>0.38121830962825709</c:v>
                </c:pt>
                <c:pt idx="82">
                  <c:v>0.38906940683616575</c:v>
                </c:pt>
                <c:pt idx="83">
                  <c:v>0.39690618130591493</c:v>
                </c:pt>
                <c:pt idx="84">
                  <c:v>0.40473124827684992</c:v>
                </c:pt>
                <c:pt idx="85">
                  <c:v>0.12575873341594557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Données!$B$275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Données!$C$275:$CJ$275</c:f>
              <c:numCache>
                <c:formatCode>0%</c:formatCode>
                <c:ptCount val="86"/>
                <c:pt idx="0">
                  <c:v>0</c:v>
                </c:pt>
                <c:pt idx="1">
                  <c:v>-1.2471951470471865E-6</c:v>
                </c:pt>
                <c:pt idx="2">
                  <c:v>-8.6660720666209556E-7</c:v>
                </c:pt>
                <c:pt idx="3">
                  <c:v>-1.5563732047585432E-7</c:v>
                </c:pt>
                <c:pt idx="4">
                  <c:v>8.159396072127123E-7</c:v>
                </c:pt>
                <c:pt idx="5">
                  <c:v>2.0138571996675125E-6</c:v>
                </c:pt>
                <c:pt idx="6">
                  <c:v>-1.0735503329306617E-5</c:v>
                </c:pt>
                <c:pt idx="7">
                  <c:v>6.314080137813427E-3</c:v>
                </c:pt>
                <c:pt idx="8">
                  <c:v>1.4457734923557286E-2</c:v>
                </c:pt>
                <c:pt idx="9">
                  <c:v>2.3054915846606017E-2</c:v>
                </c:pt>
                <c:pt idx="10">
                  <c:v>3.1491324668906806E-2</c:v>
                </c:pt>
                <c:pt idx="11">
                  <c:v>3.8057411815170195E-2</c:v>
                </c:pt>
                <c:pt idx="12">
                  <c:v>4.2721401472674447E-2</c:v>
                </c:pt>
                <c:pt idx="13">
                  <c:v>4.5857043223820115E-2</c:v>
                </c:pt>
                <c:pt idx="14">
                  <c:v>4.774007869300223E-2</c:v>
                </c:pt>
                <c:pt idx="15">
                  <c:v>4.8618023913797437E-2</c:v>
                </c:pt>
                <c:pt idx="16">
                  <c:v>5.0256531107979452E-2</c:v>
                </c:pt>
                <c:pt idx="17">
                  <c:v>5.2667065313402928E-2</c:v>
                </c:pt>
                <c:pt idx="18">
                  <c:v>5.5927224644887197E-2</c:v>
                </c:pt>
                <c:pt idx="19">
                  <c:v>5.9868182482205823E-2</c:v>
                </c:pt>
                <c:pt idx="20">
                  <c:v>6.4242145896044489E-2</c:v>
                </c:pt>
                <c:pt idx="21">
                  <c:v>6.8950345198875551E-2</c:v>
                </c:pt>
                <c:pt idx="22">
                  <c:v>7.3502944560374317E-2</c:v>
                </c:pt>
                <c:pt idx="23">
                  <c:v>7.7831359825127899E-2</c:v>
                </c:pt>
                <c:pt idx="24">
                  <c:v>8.1842636876811259E-2</c:v>
                </c:pt>
                <c:pt idx="25">
                  <c:v>8.5462259950284114E-2</c:v>
                </c:pt>
                <c:pt idx="26">
                  <c:v>8.8732033077084882E-2</c:v>
                </c:pt>
                <c:pt idx="27">
                  <c:v>9.1417383385095308E-2</c:v>
                </c:pt>
                <c:pt idx="28">
                  <c:v>9.3561431256433236E-2</c:v>
                </c:pt>
                <c:pt idx="29">
                  <c:v>9.5180282992356036E-2</c:v>
                </c:pt>
                <c:pt idx="30">
                  <c:v>9.6279151440250788E-2</c:v>
                </c:pt>
                <c:pt idx="31">
                  <c:v>9.6957915914975823E-2</c:v>
                </c:pt>
                <c:pt idx="32">
                  <c:v>9.7022019627503342E-2</c:v>
                </c:pt>
                <c:pt idx="33">
                  <c:v>9.6533249421131728E-2</c:v>
                </c:pt>
                <c:pt idx="34">
                  <c:v>9.5523896197908353E-2</c:v>
                </c:pt>
                <c:pt idx="35">
                  <c:v>9.4055464607565975E-2</c:v>
                </c:pt>
                <c:pt idx="36">
                  <c:v>9.3764248504395908E-2</c:v>
                </c:pt>
                <c:pt idx="37">
                  <c:v>9.4618623840875271E-2</c:v>
                </c:pt>
                <c:pt idx="38">
                  <c:v>9.6465493551023407E-2</c:v>
                </c:pt>
                <c:pt idx="39">
                  <c:v>9.9099965749851693E-2</c:v>
                </c:pt>
                <c:pt idx="40">
                  <c:v>0.10233473754275524</c:v>
                </c:pt>
                <c:pt idx="41">
                  <c:v>0.1060038524235043</c:v>
                </c:pt>
                <c:pt idx="42">
                  <c:v>0.10999276331065966</c:v>
                </c:pt>
                <c:pt idx="43">
                  <c:v>0.11421051739288579</c:v>
                </c:pt>
                <c:pt idx="44">
                  <c:v>0.11858693219106509</c:v>
                </c:pt>
                <c:pt idx="45">
                  <c:v>0.12307005275256899</c:v>
                </c:pt>
                <c:pt idx="46">
                  <c:v>0.12758887040418365</c:v>
                </c:pt>
                <c:pt idx="47">
                  <c:v>0.13216033891395496</c:v>
                </c:pt>
                <c:pt idx="48">
                  <c:v>0.13675803182068091</c:v>
                </c:pt>
                <c:pt idx="49">
                  <c:v>0.14136316032637475</c:v>
                </c:pt>
                <c:pt idx="50">
                  <c:v>0.14596156404761484</c:v>
                </c:pt>
                <c:pt idx="51">
                  <c:v>0.15061105291140975</c:v>
                </c:pt>
                <c:pt idx="52">
                  <c:v>0.15519049524306161</c:v>
                </c:pt>
                <c:pt idx="53">
                  <c:v>0.15973459252633604</c:v>
                </c:pt>
                <c:pt idx="54">
                  <c:v>0.164260322668067</c:v>
                </c:pt>
                <c:pt idx="55">
                  <c:v>0.16876840203000332</c:v>
                </c:pt>
                <c:pt idx="56">
                  <c:v>0.17323016304597427</c:v>
                </c:pt>
                <c:pt idx="57">
                  <c:v>0.17765766514599823</c:v>
                </c:pt>
                <c:pt idx="58">
                  <c:v>0.18204672654601972</c:v>
                </c:pt>
                <c:pt idx="59">
                  <c:v>0.18639102152661735</c:v>
                </c:pt>
                <c:pt idx="60">
                  <c:v>0.1906864581356249</c:v>
                </c:pt>
                <c:pt idx="61">
                  <c:v>0.19492529948739978</c:v>
                </c:pt>
                <c:pt idx="62">
                  <c:v>0.1991185395473416</c:v>
                </c:pt>
                <c:pt idx="63">
                  <c:v>0.20326462612425145</c:v>
                </c:pt>
                <c:pt idx="64">
                  <c:v>0.20736457709969702</c:v>
                </c:pt>
                <c:pt idx="65">
                  <c:v>0.21141980597157417</c:v>
                </c:pt>
                <c:pt idx="66">
                  <c:v>0.21538872332706505</c:v>
                </c:pt>
                <c:pt idx="67">
                  <c:v>0.21932995316736692</c:v>
                </c:pt>
                <c:pt idx="68">
                  <c:v>0.22323875011277505</c:v>
                </c:pt>
                <c:pt idx="69">
                  <c:v>0.22711226683676422</c:v>
                </c:pt>
                <c:pt idx="70">
                  <c:v>0.23094815016109438</c:v>
                </c:pt>
                <c:pt idx="71">
                  <c:v>0.23473341122719993</c:v>
                </c:pt>
                <c:pt idx="72">
                  <c:v>0.23848768960527256</c:v>
                </c:pt>
                <c:pt idx="73">
                  <c:v>0.24220700460017852</c:v>
                </c:pt>
                <c:pt idx="74">
                  <c:v>0.24589134335130258</c:v>
                </c:pt>
                <c:pt idx="75">
                  <c:v>0.24954134472269995</c:v>
                </c:pt>
                <c:pt idx="76">
                  <c:v>0.25312138836437348</c:v>
                </c:pt>
                <c:pt idx="77">
                  <c:v>0.25668202855441868</c:v>
                </c:pt>
                <c:pt idx="78">
                  <c:v>0.26021871114034401</c:v>
                </c:pt>
                <c:pt idx="79">
                  <c:v>0.26372901929726456</c:v>
                </c:pt>
                <c:pt idx="80">
                  <c:v>0.26721095335041412</c:v>
                </c:pt>
                <c:pt idx="81">
                  <c:v>0.27065836656280906</c:v>
                </c:pt>
                <c:pt idx="82">
                  <c:v>0.27407784119729905</c:v>
                </c:pt>
                <c:pt idx="83">
                  <c:v>0.27746771895320954</c:v>
                </c:pt>
                <c:pt idx="84">
                  <c:v>0.28082807757399153</c:v>
                </c:pt>
                <c:pt idx="85">
                  <c:v>-6.4951174871499262E-3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Données!$B$277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Données!$C$277:$CJ$277</c:f>
              <c:numCache>
                <c:formatCode>0%</c:formatCode>
                <c:ptCount val="86"/>
                <c:pt idx="0">
                  <c:v>0</c:v>
                </c:pt>
                <c:pt idx="1">
                  <c:v>-2.3581279608997363E-6</c:v>
                </c:pt>
                <c:pt idx="2">
                  <c:v>-3.3888637517298648E-6</c:v>
                </c:pt>
                <c:pt idx="3">
                  <c:v>-4.0332621358274423E-6</c:v>
                </c:pt>
                <c:pt idx="4">
                  <c:v>-4.478185260281542E-6</c:v>
                </c:pt>
                <c:pt idx="5">
                  <c:v>-4.7914248320068964E-6</c:v>
                </c:pt>
                <c:pt idx="6">
                  <c:v>-2.2483328426914362E-5</c:v>
                </c:pt>
                <c:pt idx="7">
                  <c:v>4.0570878050498749E-3</c:v>
                </c:pt>
                <c:pt idx="8">
                  <c:v>9.0231705731409484E-3</c:v>
                </c:pt>
                <c:pt idx="9">
                  <c:v>1.3986203748544535E-2</c:v>
                </c:pt>
                <c:pt idx="10">
                  <c:v>1.8605356789596073E-2</c:v>
                </c:pt>
                <c:pt idx="11">
                  <c:v>2.2286434860195659E-2</c:v>
                </c:pt>
                <c:pt idx="12">
                  <c:v>2.4732600408761796E-2</c:v>
                </c:pt>
                <c:pt idx="13">
                  <c:v>2.6218130254782812E-2</c:v>
                </c:pt>
                <c:pt idx="14">
                  <c:v>2.6967353356985635E-2</c:v>
                </c:pt>
                <c:pt idx="15">
                  <c:v>2.7156452567141054E-2</c:v>
                </c:pt>
                <c:pt idx="16">
                  <c:v>2.7476154879698012E-2</c:v>
                </c:pt>
                <c:pt idx="17">
                  <c:v>2.7859160094996671E-2</c:v>
                </c:pt>
                <c:pt idx="18">
                  <c:v>2.8368338036068863E-2</c:v>
                </c:pt>
                <c:pt idx="19">
                  <c:v>2.8951196096524967E-2</c:v>
                </c:pt>
                <c:pt idx="20">
                  <c:v>2.953478138523602E-2</c:v>
                </c:pt>
                <c:pt idx="21">
                  <c:v>3.0221264442191309E-2</c:v>
                </c:pt>
                <c:pt idx="22">
                  <c:v>3.0728332343636255E-2</c:v>
                </c:pt>
                <c:pt idx="23">
                  <c:v>3.1050788168592636E-2</c:v>
                </c:pt>
                <c:pt idx="24">
                  <c:v>3.1147589429715739E-2</c:v>
                </c:pt>
                <c:pt idx="25">
                  <c:v>3.098170728639893E-2</c:v>
                </c:pt>
                <c:pt idx="26">
                  <c:v>3.0694384502431893E-2</c:v>
                </c:pt>
                <c:pt idx="27">
                  <c:v>3.0175256885784707E-2</c:v>
                </c:pt>
                <c:pt idx="28">
                  <c:v>2.9411987521706706E-2</c:v>
                </c:pt>
                <c:pt idx="29">
                  <c:v>2.8359407018348604E-2</c:v>
                </c:pt>
                <c:pt idx="30">
                  <c:v>2.6965457322370545E-2</c:v>
                </c:pt>
                <c:pt idx="31">
                  <c:v>2.5292907551011323E-2</c:v>
                </c:pt>
                <c:pt idx="32">
                  <c:v>2.3152826200964149E-2</c:v>
                </c:pt>
                <c:pt idx="33">
                  <c:v>2.0478941638195192E-2</c:v>
                </c:pt>
                <c:pt idx="34">
                  <c:v>1.7137484856285523E-2</c:v>
                </c:pt>
                <c:pt idx="35">
                  <c:v>1.2936631058253489E-2</c:v>
                </c:pt>
                <c:pt idx="36">
                  <c:v>9.7928174355621511E-3</c:v>
                </c:pt>
                <c:pt idx="37">
                  <c:v>7.6421972680105199E-3</c:v>
                </c:pt>
                <c:pt idx="38">
                  <c:v>6.3472491882470283E-3</c:v>
                </c:pt>
                <c:pt idx="39">
                  <c:v>5.6951568055634283E-3</c:v>
                </c:pt>
                <c:pt idx="40">
                  <c:v>5.5001518783304171E-3</c:v>
                </c:pt>
                <c:pt idx="41">
                  <c:v>5.613823529155848E-3</c:v>
                </c:pt>
                <c:pt idx="42">
                  <c:v>5.9422673735698428E-3</c:v>
                </c:pt>
                <c:pt idx="43">
                  <c:v>6.4125794146823178E-3</c:v>
                </c:pt>
                <c:pt idx="44">
                  <c:v>6.9756043718101068E-3</c:v>
                </c:pt>
                <c:pt idx="45">
                  <c:v>7.5981144237551312E-3</c:v>
                </c:pt>
                <c:pt idx="46">
                  <c:v>8.2359067598127833E-3</c:v>
                </c:pt>
                <c:pt idx="47">
                  <c:v>8.9057613626879473E-3</c:v>
                </c:pt>
                <c:pt idx="48">
                  <c:v>9.5898698353418244E-3</c:v>
                </c:pt>
                <c:pt idx="49">
                  <c:v>1.0279097922631264E-2</c:v>
                </c:pt>
                <c:pt idx="50">
                  <c:v>1.0967215999957425E-2</c:v>
                </c:pt>
                <c:pt idx="51">
                  <c:v>1.1648105123537977E-2</c:v>
                </c:pt>
                <c:pt idx="52">
                  <c:v>1.2327115271439926E-2</c:v>
                </c:pt>
                <c:pt idx="53">
                  <c:v>1.2994555203515779E-2</c:v>
                </c:pt>
                <c:pt idx="54">
                  <c:v>1.3651154842940105E-2</c:v>
                </c:pt>
                <c:pt idx="55">
                  <c:v>1.4297454485116878E-2</c:v>
                </c:pt>
                <c:pt idx="56">
                  <c:v>1.4918939150966981E-2</c:v>
                </c:pt>
                <c:pt idx="57">
                  <c:v>1.5530921953565535E-2</c:v>
                </c:pt>
                <c:pt idx="58">
                  <c:v>1.6128935280344203E-2</c:v>
                </c:pt>
                <c:pt idx="59">
                  <c:v>1.6711074108600066E-2</c:v>
                </c:pt>
                <c:pt idx="60">
                  <c:v>1.7276269724836091E-2</c:v>
                </c:pt>
                <c:pt idx="61">
                  <c:v>1.782024573407881E-2</c:v>
                </c:pt>
                <c:pt idx="62">
                  <c:v>1.8349410499471919E-2</c:v>
                </c:pt>
                <c:pt idx="63">
                  <c:v>1.8862369796522005E-2</c:v>
                </c:pt>
                <c:pt idx="64">
                  <c:v>1.9359240546924061E-2</c:v>
                </c:pt>
                <c:pt idx="65">
                  <c:v>1.9840434170448118E-2</c:v>
                </c:pt>
                <c:pt idx="66">
                  <c:v>2.0280867984852069E-2</c:v>
                </c:pt>
                <c:pt idx="67">
                  <c:v>2.0717413242358873E-2</c:v>
                </c:pt>
                <c:pt idx="68">
                  <c:v>2.1142964544551335E-2</c:v>
                </c:pt>
                <c:pt idx="69">
                  <c:v>2.1556199717794211E-2</c:v>
                </c:pt>
                <c:pt idx="70">
                  <c:v>2.1956643615391958E-2</c:v>
                </c:pt>
                <c:pt idx="71">
                  <c:v>2.2337291101715451E-2</c:v>
                </c:pt>
                <c:pt idx="72">
                  <c:v>2.2709522679488003E-2</c:v>
                </c:pt>
                <c:pt idx="73">
                  <c:v>2.3070872580256641E-2</c:v>
                </c:pt>
                <c:pt idx="74">
                  <c:v>2.3421266645051508E-2</c:v>
                </c:pt>
                <c:pt idx="75">
                  <c:v>2.3761030015315265E-2</c:v>
                </c:pt>
                <c:pt idx="76">
                  <c:v>2.4069921225165603E-2</c:v>
                </c:pt>
                <c:pt idx="77">
                  <c:v>2.4377766938713519E-2</c:v>
                </c:pt>
                <c:pt idx="78">
                  <c:v>2.4678910324744008E-2</c:v>
                </c:pt>
                <c:pt idx="79">
                  <c:v>2.4972245811681448E-2</c:v>
                </c:pt>
                <c:pt idx="80">
                  <c:v>2.5257334636519468E-2</c:v>
                </c:pt>
                <c:pt idx="81">
                  <c:v>2.5531206026973008E-2</c:v>
                </c:pt>
                <c:pt idx="82">
                  <c:v>2.579809239209685E-2</c:v>
                </c:pt>
                <c:pt idx="83">
                  <c:v>2.6057203502604098E-2</c:v>
                </c:pt>
                <c:pt idx="84">
                  <c:v>2.6308665232950057E-2</c:v>
                </c:pt>
                <c:pt idx="85">
                  <c:v>7.6000770950852559E-3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Données!$B$276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Données!$C$276:$CJ$276</c:f>
              <c:numCache>
                <c:formatCode>0%</c:formatCode>
                <c:ptCount val="86"/>
                <c:pt idx="0">
                  <c:v>0</c:v>
                </c:pt>
                <c:pt idx="1">
                  <c:v>-7.2379055550131355E-6</c:v>
                </c:pt>
                <c:pt idx="2">
                  <c:v>-1.365670443898015E-5</c:v>
                </c:pt>
                <c:pt idx="3">
                  <c:v>-1.8937227647009003E-5</c:v>
                </c:pt>
                <c:pt idx="4">
                  <c:v>-2.328931899830966E-5</c:v>
                </c:pt>
                <c:pt idx="5">
                  <c:v>-2.7055070590531471E-5</c:v>
                </c:pt>
                <c:pt idx="6">
                  <c:v>-8.7287099752586528E-5</c:v>
                </c:pt>
                <c:pt idx="7">
                  <c:v>9.9097661506968304E-3</c:v>
                </c:pt>
                <c:pt idx="8">
                  <c:v>2.3833503659427491E-2</c:v>
                </c:pt>
                <c:pt idx="9">
                  <c:v>3.9565431738737944E-2</c:v>
                </c:pt>
                <c:pt idx="10">
                  <c:v>5.5826241913067065E-2</c:v>
                </c:pt>
                <c:pt idx="11">
                  <c:v>6.9439070002539793E-2</c:v>
                </c:pt>
                <c:pt idx="12">
                  <c:v>8.0114055252288097E-2</c:v>
                </c:pt>
                <c:pt idx="13">
                  <c:v>8.8050981982723986E-2</c:v>
                </c:pt>
                <c:pt idx="14">
                  <c:v>9.3564706483291182E-2</c:v>
                </c:pt>
                <c:pt idx="15">
                  <c:v>9.7042354599444769E-2</c:v>
                </c:pt>
                <c:pt idx="16">
                  <c:v>0.10112224229442446</c:v>
                </c:pt>
                <c:pt idx="17">
                  <c:v>0.1060769094195686</c:v>
                </c:pt>
                <c:pt idx="18">
                  <c:v>0.11228322112625189</c:v>
                </c:pt>
                <c:pt idx="19">
                  <c:v>0.11975577020262418</c:v>
                </c:pt>
                <c:pt idx="20">
                  <c:v>0.1282242738161703</c:v>
                </c:pt>
                <c:pt idx="21">
                  <c:v>0.13752802757354554</c:v>
                </c:pt>
                <c:pt idx="22">
                  <c:v>0.14682634681120721</c:v>
                </c:pt>
                <c:pt idx="23">
                  <c:v>0.15578386529464749</c:v>
                </c:pt>
                <c:pt idx="24">
                  <c:v>0.16417620382056985</c:v>
                </c:pt>
                <c:pt idx="25">
                  <c:v>0.1718296826465977</c:v>
                </c:pt>
                <c:pt idx="26">
                  <c:v>0.17849611997934955</c:v>
                </c:pt>
                <c:pt idx="27">
                  <c:v>0.18367729979819458</c:v>
                </c:pt>
                <c:pt idx="28">
                  <c:v>0.18737059155306435</c:v>
                </c:pt>
                <c:pt idx="29">
                  <c:v>0.1896540855052502</c:v>
                </c:pt>
                <c:pt idx="30">
                  <c:v>0.19057505170973577</c:v>
                </c:pt>
                <c:pt idx="31">
                  <c:v>0.19012921276064754</c:v>
                </c:pt>
                <c:pt idx="32">
                  <c:v>0.18802873013972277</c:v>
                </c:pt>
                <c:pt idx="33">
                  <c:v>0.18427103129007771</c:v>
                </c:pt>
                <c:pt idx="34">
                  <c:v>0.17891337380521755</c:v>
                </c:pt>
                <c:pt idx="35">
                  <c:v>0.17204260832694307</c:v>
                </c:pt>
                <c:pt idx="36">
                  <c:v>0.16843137155602506</c:v>
                </c:pt>
                <c:pt idx="37">
                  <c:v>0.16783006217746199</c:v>
                </c:pt>
                <c:pt idx="38">
                  <c:v>0.16963105880477358</c:v>
                </c:pt>
                <c:pt idx="39">
                  <c:v>0.17331420668407715</c:v>
                </c:pt>
                <c:pt idx="40">
                  <c:v>0.17847252641320743</c:v>
                </c:pt>
                <c:pt idx="41">
                  <c:v>0.18478284328779382</c:v>
                </c:pt>
                <c:pt idx="42">
                  <c:v>0.19201726602238867</c:v>
                </c:pt>
                <c:pt idx="43">
                  <c:v>0.19999809924357348</c:v>
                </c:pt>
                <c:pt idx="44">
                  <c:v>0.20858746103393289</c:v>
                </c:pt>
                <c:pt idx="45">
                  <c:v>0.21767695108617557</c:v>
                </c:pt>
                <c:pt idx="46">
                  <c:v>0.22707506459870763</c:v>
                </c:pt>
                <c:pt idx="47">
                  <c:v>0.2368049314464824</c:v>
                </c:pt>
                <c:pt idx="48">
                  <c:v>0.24680975076857203</c:v>
                </c:pt>
                <c:pt idx="49">
                  <c:v>0.25702951687571907</c:v>
                </c:pt>
                <c:pt idx="50">
                  <c:v>0.2674098109851788</c:v>
                </c:pt>
                <c:pt idx="51">
                  <c:v>0.27825249036958599</c:v>
                </c:pt>
                <c:pt idx="52">
                  <c:v>0.28901066466825265</c:v>
                </c:pt>
                <c:pt idx="53">
                  <c:v>0.29965116558887561</c:v>
                </c:pt>
                <c:pt idx="54">
                  <c:v>0.31023959071921747</c:v>
                </c:pt>
                <c:pt idx="55">
                  <c:v>0.32082119517099716</c:v>
                </c:pt>
                <c:pt idx="56">
                  <c:v>0.33138199719869599</c:v>
                </c:pt>
                <c:pt idx="57">
                  <c:v>0.34191023520454822</c:v>
                </c:pt>
                <c:pt idx="58">
                  <c:v>0.35238054695278165</c:v>
                </c:pt>
                <c:pt idx="59">
                  <c:v>0.36276759593642427</c:v>
                </c:pt>
                <c:pt idx="60">
                  <c:v>0.37305266361598632</c:v>
                </c:pt>
                <c:pt idx="61">
                  <c:v>0.38318879259591876</c:v>
                </c:pt>
                <c:pt idx="62">
                  <c:v>0.39320663501480957</c:v>
                </c:pt>
                <c:pt idx="63">
                  <c:v>0.40310922336797272</c:v>
                </c:pt>
                <c:pt idx="64">
                  <c:v>0.41289892071875278</c:v>
                </c:pt>
                <c:pt idx="65">
                  <c:v>0.42257841040790756</c:v>
                </c:pt>
                <c:pt idx="66">
                  <c:v>0.43201982178721043</c:v>
                </c:pt>
                <c:pt idx="67">
                  <c:v>0.44133980497520309</c:v>
                </c:pt>
                <c:pt idx="68">
                  <c:v>0.4505518524371277</c:v>
                </c:pt>
                <c:pt idx="69">
                  <c:v>0.45965661729410057</c:v>
                </c:pt>
                <c:pt idx="70">
                  <c:v>0.46865229160558619</c:v>
                </c:pt>
                <c:pt idx="71">
                  <c:v>0.47747981571554998</c:v>
                </c:pt>
                <c:pt idx="72">
                  <c:v>0.48619745567756056</c:v>
                </c:pt>
                <c:pt idx="73">
                  <c:v>0.49481394492045672</c:v>
                </c:pt>
                <c:pt idx="74">
                  <c:v>0.50333459378178191</c:v>
                </c:pt>
                <c:pt idx="75">
                  <c:v>0.51176442084296481</c:v>
                </c:pt>
                <c:pt idx="76">
                  <c:v>0.51999280722210228</c:v>
                </c:pt>
                <c:pt idx="77">
                  <c:v>0.5281272823686316</c:v>
                </c:pt>
                <c:pt idx="78">
                  <c:v>0.53618282461313616</c:v>
                </c:pt>
                <c:pt idx="79">
                  <c:v>0.54416215356337383</c:v>
                </c:pt>
                <c:pt idx="80">
                  <c:v>0.55206487537623872</c:v>
                </c:pt>
                <c:pt idx="81">
                  <c:v>0.55988169986569125</c:v>
                </c:pt>
                <c:pt idx="82">
                  <c:v>0.56762256638014841</c:v>
                </c:pt>
                <c:pt idx="83">
                  <c:v>0.57528990618488507</c:v>
                </c:pt>
                <c:pt idx="84">
                  <c:v>0.58288648551634625</c:v>
                </c:pt>
                <c:pt idx="85">
                  <c:v>4.1579469779185363E-2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Données!$B$278</c:f>
              <c:strCache>
                <c:ptCount val="1"/>
                <c:pt idx="0">
                  <c:v>Ménages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Données!$C$278:$CJ$278</c:f>
              <c:numCache>
                <c:formatCode>0%</c:formatCode>
                <c:ptCount val="86"/>
                <c:pt idx="0">
                  <c:v>0</c:v>
                </c:pt>
                <c:pt idx="1">
                  <c:v>2.2957286307523361E-6</c:v>
                </c:pt>
                <c:pt idx="2">
                  <c:v>4.1558799874774621E-6</c:v>
                </c:pt>
                <c:pt idx="3">
                  <c:v>4.9188326893823131E-6</c:v>
                </c:pt>
                <c:pt idx="4">
                  <c:v>4.5952769294199669E-6</c:v>
                </c:pt>
                <c:pt idx="5">
                  <c:v>3.3207709644322847E-6</c:v>
                </c:pt>
                <c:pt idx="6">
                  <c:v>2.2923935736329781E-5</c:v>
                </c:pt>
                <c:pt idx="7">
                  <c:v>2.109174284252946E-3</c:v>
                </c:pt>
                <c:pt idx="8">
                  <c:v>5.0656927000216623E-3</c:v>
                </c:pt>
                <c:pt idx="9">
                  <c:v>9.5427142478163862E-3</c:v>
                </c:pt>
                <c:pt idx="10">
                  <c:v>1.5868247130370605E-2</c:v>
                </c:pt>
                <c:pt idx="11">
                  <c:v>2.305217204280896E-2</c:v>
                </c:pt>
                <c:pt idx="12">
                  <c:v>3.0634634665511973E-2</c:v>
                </c:pt>
                <c:pt idx="13">
                  <c:v>3.7698525902073676E-2</c:v>
                </c:pt>
                <c:pt idx="14">
                  <c:v>4.3525028644204378E-2</c:v>
                </c:pt>
                <c:pt idx="15">
                  <c:v>4.7712754884805308E-2</c:v>
                </c:pt>
                <c:pt idx="16">
                  <c:v>5.0638753198906095E-2</c:v>
                </c:pt>
                <c:pt idx="17">
                  <c:v>5.2904246755314688E-2</c:v>
                </c:pt>
                <c:pt idx="18">
                  <c:v>5.5026350354782094E-2</c:v>
                </c:pt>
                <c:pt idx="19">
                  <c:v>5.719494780604073E-2</c:v>
                </c:pt>
                <c:pt idx="20">
                  <c:v>5.9392464469279371E-2</c:v>
                </c:pt>
                <c:pt idx="21">
                  <c:v>6.1397423407740348E-2</c:v>
                </c:pt>
                <c:pt idx="22">
                  <c:v>6.3172085293451419E-2</c:v>
                </c:pt>
                <c:pt idx="23">
                  <c:v>6.468344768166423E-2</c:v>
                </c:pt>
                <c:pt idx="24">
                  <c:v>6.5856701357888348E-2</c:v>
                </c:pt>
                <c:pt idx="25">
                  <c:v>6.6601189005414785E-2</c:v>
                </c:pt>
                <c:pt idx="26">
                  <c:v>6.675296565811828E-2</c:v>
                </c:pt>
                <c:pt idx="27">
                  <c:v>6.6201334847132198E-2</c:v>
                </c:pt>
                <c:pt idx="28">
                  <c:v>6.5002285871495147E-2</c:v>
                </c:pt>
                <c:pt idx="29">
                  <c:v>6.3231625180731665E-2</c:v>
                </c:pt>
                <c:pt idx="30">
                  <c:v>6.0942320515640303E-2</c:v>
                </c:pt>
                <c:pt idx="31">
                  <c:v>5.8144427718864078E-2</c:v>
                </c:pt>
                <c:pt idx="32">
                  <c:v>5.4827029889352952E-2</c:v>
                </c:pt>
                <c:pt idx="33">
                  <c:v>5.1028084312835231E-2</c:v>
                </c:pt>
                <c:pt idx="34">
                  <c:v>4.6806573029117837E-2</c:v>
                </c:pt>
                <c:pt idx="35">
                  <c:v>4.2244614583362816E-2</c:v>
                </c:pt>
                <c:pt idx="36">
                  <c:v>3.9222409158320204E-2</c:v>
                </c:pt>
                <c:pt idx="37">
                  <c:v>3.6928702934716728E-2</c:v>
                </c:pt>
                <c:pt idx="38">
                  <c:v>3.5160317046678102E-2</c:v>
                </c:pt>
                <c:pt idx="39">
                  <c:v>3.380311279444026E-2</c:v>
                </c:pt>
                <c:pt idx="40">
                  <c:v>3.2771516464272121E-2</c:v>
                </c:pt>
                <c:pt idx="41">
                  <c:v>3.2033418452149798E-2</c:v>
                </c:pt>
                <c:pt idx="42">
                  <c:v>3.1570398471352901E-2</c:v>
                </c:pt>
                <c:pt idx="43">
                  <c:v>3.1376132052976402E-2</c:v>
                </c:pt>
                <c:pt idx="44">
                  <c:v>3.1447195863775423E-2</c:v>
                </c:pt>
                <c:pt idx="45">
                  <c:v>3.1781271097581776E-2</c:v>
                </c:pt>
                <c:pt idx="46">
                  <c:v>3.2406538282440112E-2</c:v>
                </c:pt>
                <c:pt idx="47">
                  <c:v>3.3293593975975533E-2</c:v>
                </c:pt>
                <c:pt idx="48">
                  <c:v>3.4427976363490265E-2</c:v>
                </c:pt>
                <c:pt idx="49">
                  <c:v>3.5801585606509034E-2</c:v>
                </c:pt>
                <c:pt idx="50">
                  <c:v>3.7406496046644477E-2</c:v>
                </c:pt>
                <c:pt idx="51">
                  <c:v>3.9570857397597914E-2</c:v>
                </c:pt>
                <c:pt idx="52">
                  <c:v>4.1886220205527014E-2</c:v>
                </c:pt>
                <c:pt idx="53">
                  <c:v>4.4368153339054306E-2</c:v>
                </c:pt>
                <c:pt idx="54">
                  <c:v>4.7030424797692927E-2</c:v>
                </c:pt>
                <c:pt idx="55">
                  <c:v>4.9878123729930834E-2</c:v>
                </c:pt>
                <c:pt idx="56">
                  <c:v>5.2894422851273992E-2</c:v>
                </c:pt>
                <c:pt idx="57">
                  <c:v>5.6070617916616605E-2</c:v>
                </c:pt>
                <c:pt idx="58">
                  <c:v>5.9401215387492323E-2</c:v>
                </c:pt>
                <c:pt idx="59">
                  <c:v>6.2880482289785045E-2</c:v>
                </c:pt>
                <c:pt idx="60">
                  <c:v>6.6503711156622458E-2</c:v>
                </c:pt>
                <c:pt idx="61">
                  <c:v>7.0287252317376314E-2</c:v>
                </c:pt>
                <c:pt idx="62">
                  <c:v>7.4212704151911835E-2</c:v>
                </c:pt>
                <c:pt idx="63">
                  <c:v>7.8273224731082891E-2</c:v>
                </c:pt>
                <c:pt idx="64">
                  <c:v>8.2466728963373814E-2</c:v>
                </c:pt>
                <c:pt idx="65">
                  <c:v>8.6792604349647196E-2</c:v>
                </c:pt>
                <c:pt idx="66">
                  <c:v>9.128739307225131E-2</c:v>
                </c:pt>
                <c:pt idx="67">
                  <c:v>9.5909420489880048E-2</c:v>
                </c:pt>
                <c:pt idx="68">
                  <c:v>0.10064704157837867</c:v>
                </c:pt>
                <c:pt idx="69">
                  <c:v>0.10549836712688809</c:v>
                </c:pt>
                <c:pt idx="70">
                  <c:v>0.11046355953196429</c:v>
                </c:pt>
                <c:pt idx="71">
                  <c:v>0.11557143325832997</c:v>
                </c:pt>
                <c:pt idx="72">
                  <c:v>0.12079635502933139</c:v>
                </c:pt>
                <c:pt idx="73">
                  <c:v>0.12612892170081214</c:v>
                </c:pt>
                <c:pt idx="74">
                  <c:v>0.1315662760689611</c:v>
                </c:pt>
                <c:pt idx="75">
                  <c:v>0.13710733294099997</c:v>
                </c:pt>
                <c:pt idx="76">
                  <c:v>0.14278281294656137</c:v>
                </c:pt>
                <c:pt idx="77">
                  <c:v>0.14855512363969647</c:v>
                </c:pt>
                <c:pt idx="78">
                  <c:v>0.15441125168989878</c:v>
                </c:pt>
                <c:pt idx="79">
                  <c:v>0.16034544990521393</c:v>
                </c:pt>
                <c:pt idx="80">
                  <c:v>0.16635256413626487</c:v>
                </c:pt>
                <c:pt idx="81">
                  <c:v>0.17242812935259888</c:v>
                </c:pt>
                <c:pt idx="82">
                  <c:v>0.17855980617504974</c:v>
                </c:pt>
                <c:pt idx="83">
                  <c:v>0.1847344806452591</c:v>
                </c:pt>
                <c:pt idx="84">
                  <c:v>0.19093451176448362</c:v>
                </c:pt>
                <c:pt idx="85">
                  <c:v>-7.5993780656494758E-2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Données!$B$279</c:f>
              <c:strCache>
                <c:ptCount val="1"/>
                <c:pt idx="0">
                  <c:v>Ménages (logement)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Données!$C$279:$CJ$279</c:f>
              <c:numCache>
                <c:formatCode>0%</c:formatCode>
                <c:ptCount val="86"/>
                <c:pt idx="0">
                  <c:v>0</c:v>
                </c:pt>
                <c:pt idx="1">
                  <c:v>6.2121657360414417E-6</c:v>
                </c:pt>
                <c:pt idx="2">
                  <c:v>1.3260010587545779E-5</c:v>
                </c:pt>
                <c:pt idx="3">
                  <c:v>1.9491170260899082E-5</c:v>
                </c:pt>
                <c:pt idx="4">
                  <c:v>2.4535860550400912E-5</c:v>
                </c:pt>
                <c:pt idx="5">
                  <c:v>2.8246080618687941E-5</c:v>
                </c:pt>
                <c:pt idx="6">
                  <c:v>8.4301963751309827E-5</c:v>
                </c:pt>
                <c:pt idx="7">
                  <c:v>1.5488113650461433E-3</c:v>
                </c:pt>
                <c:pt idx="8">
                  <c:v>3.848731157536367E-3</c:v>
                </c:pt>
                <c:pt idx="9">
                  <c:v>8.0726989746597866E-3</c:v>
                </c:pt>
                <c:pt idx="10">
                  <c:v>1.4760576685780125E-2</c:v>
                </c:pt>
                <c:pt idx="11">
                  <c:v>2.3152408153284787E-2</c:v>
                </c:pt>
                <c:pt idx="12">
                  <c:v>3.2537728022140167E-2</c:v>
                </c:pt>
                <c:pt idx="13">
                  <c:v>4.1698151391101446E-2</c:v>
                </c:pt>
                <c:pt idx="14">
                  <c:v>4.9738241070730771E-2</c:v>
                </c:pt>
                <c:pt idx="15">
                  <c:v>5.6180745479709415E-2</c:v>
                </c:pt>
                <c:pt idx="16">
                  <c:v>6.0996321525730979E-2</c:v>
                </c:pt>
                <c:pt idx="17">
                  <c:v>6.500701871487502E-2</c:v>
                </c:pt>
                <c:pt idx="18">
                  <c:v>6.8837408889584228E-2</c:v>
                </c:pt>
                <c:pt idx="19">
                  <c:v>7.2651224160024563E-2</c:v>
                </c:pt>
                <c:pt idx="20">
                  <c:v>7.6377745100461469E-2</c:v>
                </c:pt>
                <c:pt idx="21">
                  <c:v>7.9581387259618053E-2</c:v>
                </c:pt>
                <c:pt idx="22">
                  <c:v>8.2297533018484748E-2</c:v>
                </c:pt>
                <c:pt idx="23">
                  <c:v>8.4550791274777382E-2</c:v>
                </c:pt>
                <c:pt idx="24">
                  <c:v>8.6276029520856889E-2</c:v>
                </c:pt>
                <c:pt idx="25">
                  <c:v>8.7369699037203041E-2</c:v>
                </c:pt>
                <c:pt idx="26">
                  <c:v>8.7612257367627233E-2</c:v>
                </c:pt>
                <c:pt idx="27">
                  <c:v>8.6915902743308404E-2</c:v>
                </c:pt>
                <c:pt idx="28">
                  <c:v>8.5357870573862682E-2</c:v>
                </c:pt>
                <c:pt idx="29">
                  <c:v>8.3033895409151848E-2</c:v>
                </c:pt>
                <c:pt idx="30">
                  <c:v>8.0011380367683849E-2</c:v>
                </c:pt>
                <c:pt idx="31">
                  <c:v>7.627683612018954E-2</c:v>
                </c:pt>
                <c:pt idx="32">
                  <c:v>7.1842451095721183E-2</c:v>
                </c:pt>
                <c:pt idx="33">
                  <c:v>6.6755887086121346E-2</c:v>
                </c:pt>
                <c:pt idx="34">
                  <c:v>6.1085161407817834E-2</c:v>
                </c:pt>
                <c:pt idx="35">
                  <c:v>5.4934910974466122E-2</c:v>
                </c:pt>
                <c:pt idx="36">
                  <c:v>5.0700686170368714E-2</c:v>
                </c:pt>
                <c:pt idx="37">
                  <c:v>4.7303517766231762E-2</c:v>
                </c:pt>
                <c:pt idx="38">
                  <c:v>4.4539149001076694E-2</c:v>
                </c:pt>
                <c:pt idx="39">
                  <c:v>4.2286295271286578E-2</c:v>
                </c:pt>
                <c:pt idx="40">
                  <c:v>4.0444738283015091E-2</c:v>
                </c:pt>
                <c:pt idx="41">
                  <c:v>3.8991228168187897E-2</c:v>
                </c:pt>
                <c:pt idx="42">
                  <c:v>3.7913234895766257E-2</c:v>
                </c:pt>
                <c:pt idx="43">
                  <c:v>3.7211483910477572E-2</c:v>
                </c:pt>
                <c:pt idx="44">
                  <c:v>3.6888186549617341E-2</c:v>
                </c:pt>
                <c:pt idx="45">
                  <c:v>3.6946507542651386E-2</c:v>
                </c:pt>
                <c:pt idx="46">
                  <c:v>3.7456967863327639E-2</c:v>
                </c:pt>
                <c:pt idx="47">
                  <c:v>3.8374385800831856E-2</c:v>
                </c:pt>
                <c:pt idx="48">
                  <c:v>3.9682446358175749E-2</c:v>
                </c:pt>
                <c:pt idx="49">
                  <c:v>4.1375373382440239E-2</c:v>
                </c:pt>
                <c:pt idx="50">
                  <c:v>4.344836828591303E-2</c:v>
                </c:pt>
                <c:pt idx="51">
                  <c:v>4.6372838951435069E-2</c:v>
                </c:pt>
                <c:pt idx="52">
                  <c:v>4.9665608488968838E-2</c:v>
                </c:pt>
                <c:pt idx="53">
                  <c:v>5.3299960651137512E-2</c:v>
                </c:pt>
                <c:pt idx="54">
                  <c:v>5.7278177569318744E-2</c:v>
                </c:pt>
                <c:pt idx="55">
                  <c:v>6.1604911436661691E-2</c:v>
                </c:pt>
                <c:pt idx="56">
                  <c:v>6.6260729642787064E-2</c:v>
                </c:pt>
                <c:pt idx="57">
                  <c:v>7.1242237825649868E-2</c:v>
                </c:pt>
                <c:pt idx="58">
                  <c:v>7.6549884365485488E-2</c:v>
                </c:pt>
                <c:pt idx="59">
                  <c:v>8.2183490927000724E-2</c:v>
                </c:pt>
                <c:pt idx="60">
                  <c:v>8.8143631243475129E-2</c:v>
                </c:pt>
                <c:pt idx="61">
                  <c:v>9.4471249856384887E-2</c:v>
                </c:pt>
                <c:pt idx="62">
                  <c:v>0.1011418169548608</c:v>
                </c:pt>
                <c:pt idx="63">
                  <c:v>0.10814976976294144</c:v>
                </c:pt>
                <c:pt idx="64">
                  <c:v>0.11549821617360911</c:v>
                </c:pt>
                <c:pt idx="65">
                  <c:v>0.12319392122850137</c:v>
                </c:pt>
                <c:pt idx="66">
                  <c:v>0.13133106130623307</c:v>
                </c:pt>
                <c:pt idx="67">
                  <c:v>0.13984397504187362</c:v>
                </c:pt>
                <c:pt idx="68">
                  <c:v>0.14871751479790607</c:v>
                </c:pt>
                <c:pt idx="69">
                  <c:v>0.15795488846614081</c:v>
                </c:pt>
                <c:pt idx="70">
                  <c:v>0.16756479970083271</c:v>
                </c:pt>
                <c:pt idx="71">
                  <c:v>0.17761998165169257</c:v>
                </c:pt>
                <c:pt idx="72">
                  <c:v>0.18808437698102232</c:v>
                </c:pt>
                <c:pt idx="73">
                  <c:v>0.19895106648109451</c:v>
                </c:pt>
                <c:pt idx="74">
                  <c:v>0.21022622365990196</c:v>
                </c:pt>
                <c:pt idx="75">
                  <c:v>0.22192091197878883</c:v>
                </c:pt>
                <c:pt idx="76">
                  <c:v>0.23412883822016006</c:v>
                </c:pt>
                <c:pt idx="77">
                  <c:v>0.24679158864958461</c:v>
                </c:pt>
                <c:pt idx="78">
                  <c:v>0.25989520074291428</c:v>
                </c:pt>
                <c:pt idx="79">
                  <c:v>0.27344052633744131</c:v>
                </c:pt>
                <c:pt idx="80">
                  <c:v>0.28743094836620608</c:v>
                </c:pt>
                <c:pt idx="81">
                  <c:v>0.30187646705779492</c:v>
                </c:pt>
                <c:pt idx="82">
                  <c:v>0.31676609836912872</c:v>
                </c:pt>
                <c:pt idx="83">
                  <c:v>0.33208671119247479</c:v>
                </c:pt>
                <c:pt idx="84">
                  <c:v>0.34781381452976179</c:v>
                </c:pt>
                <c:pt idx="85">
                  <c:v>-0.16931020140746922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Données!$B$280</c:f>
              <c:strCache>
                <c:ptCount val="1"/>
                <c:pt idx="0">
                  <c:v>Ménages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Données!$C$280:$CJ$280</c:f>
              <c:numCache>
                <c:formatCode>0%</c:formatCode>
                <c:ptCount val="86"/>
                <c:pt idx="0">
                  <c:v>0</c:v>
                </c:pt>
                <c:pt idx="1">
                  <c:v>-2.3935618377324275E-6</c:v>
                </c:pt>
                <c:pt idx="2">
                  <c:v>-6.7673515364852221E-6</c:v>
                </c:pt>
                <c:pt idx="3">
                  <c:v>-1.248168849443676E-5</c:v>
                </c:pt>
                <c:pt idx="4">
                  <c:v>-1.9047956941409261E-5</c:v>
                </c:pt>
                <c:pt idx="5">
                  <c:v>-2.6017589512816741E-5</c:v>
                </c:pt>
                <c:pt idx="6">
                  <c:v>-4.8834727149782431E-5</c:v>
                </c:pt>
                <c:pt idx="7">
                  <c:v>2.7611092003179127E-3</c:v>
                </c:pt>
                <c:pt idx="8">
                  <c:v>6.4758934826827375E-3</c:v>
                </c:pt>
                <c:pt idx="9">
                  <c:v>1.123970279627029E-2</c:v>
                </c:pt>
                <c:pt idx="10">
                  <c:v>1.7142205834268731E-2</c:v>
                </c:pt>
                <c:pt idx="11">
                  <c:v>2.2937328237926824E-2</c:v>
                </c:pt>
                <c:pt idx="12">
                  <c:v>2.8460815657594951E-2</c:v>
                </c:pt>
                <c:pt idx="13">
                  <c:v>3.3136357478987133E-2</c:v>
                </c:pt>
                <c:pt idx="14">
                  <c:v>3.6433112167497006E-2</c:v>
                </c:pt>
                <c:pt idx="15">
                  <c:v>3.8019370806351649E-2</c:v>
                </c:pt>
                <c:pt idx="16">
                  <c:v>3.8721250559714537E-2</c:v>
                </c:pt>
                <c:pt idx="17">
                  <c:v>3.8885417040957604E-2</c:v>
                </c:pt>
                <c:pt idx="18">
                  <c:v>3.8905021027596298E-2</c:v>
                </c:pt>
                <c:pt idx="19">
                  <c:v>3.9000078950895078E-2</c:v>
                </c:pt>
                <c:pt idx="20">
                  <c:v>3.9215974328544512E-2</c:v>
                </c:pt>
                <c:pt idx="21">
                  <c:v>3.9582422823893237E-2</c:v>
                </c:pt>
                <c:pt idx="22">
                  <c:v>3.9987377830640769E-2</c:v>
                </c:pt>
                <c:pt idx="23">
                  <c:v>4.034033576451268E-2</c:v>
                </c:pt>
                <c:pt idx="24">
                  <c:v>4.0563929466599813E-2</c:v>
                </c:pt>
                <c:pt idx="25">
                  <c:v>4.0592289813649485E-2</c:v>
                </c:pt>
                <c:pt idx="26">
                  <c:v>4.0337112903954253E-2</c:v>
                </c:pt>
                <c:pt idx="27">
                  <c:v>3.9672676614264102E-2</c:v>
                </c:pt>
                <c:pt idx="28">
                  <c:v>3.8640451270182341E-2</c:v>
                </c:pt>
                <c:pt idx="29">
                  <c:v>3.7302131232539226E-2</c:v>
                </c:pt>
                <c:pt idx="30">
                  <c:v>3.5701849326856605E-2</c:v>
                </c:pt>
                <c:pt idx="31">
                  <c:v>3.3887300234201279E-2</c:v>
                </c:pt>
                <c:pt idx="32">
                  <c:v>3.1826745125896228E-2</c:v>
                </c:pt>
                <c:pt idx="33">
                  <c:v>2.9552804077068728E-2</c:v>
                </c:pt>
                <c:pt idx="34">
                  <c:v>2.7118768623722644E-2</c:v>
                </c:pt>
                <c:pt idx="35">
                  <c:v>2.458169022506751E-2</c:v>
                </c:pt>
                <c:pt idx="36">
                  <c:v>2.3113439790183543E-2</c:v>
                </c:pt>
                <c:pt idx="37">
                  <c:v>2.2257658753896514E-2</c:v>
                </c:pt>
                <c:pt idx="38">
                  <c:v>2.1808236982698848E-2</c:v>
                </c:pt>
                <c:pt idx="39">
                  <c:v>2.1655811798647839E-2</c:v>
                </c:pt>
                <c:pt idx="40">
                  <c:v>2.173035037695592E-2</c:v>
                </c:pt>
                <c:pt idx="41">
                  <c:v>2.1982028105572704E-2</c:v>
                </c:pt>
                <c:pt idx="42">
                  <c:v>2.2379798521312111E-2</c:v>
                </c:pt>
                <c:pt idx="43">
                  <c:v>2.2903438921027641E-2</c:v>
                </c:pt>
                <c:pt idx="44">
                  <c:v>2.3538279580236798E-2</c:v>
                </c:pt>
                <c:pt idx="45">
                  <c:v>2.4271781475867504E-2</c:v>
                </c:pt>
                <c:pt idx="46">
                  <c:v>2.5068926545811721E-2</c:v>
                </c:pt>
                <c:pt idx="47">
                  <c:v>2.5923241362068028E-2</c:v>
                </c:pt>
                <c:pt idx="48">
                  <c:v>2.6823962433449644E-2</c:v>
                </c:pt>
                <c:pt idx="49">
                  <c:v>2.7761606756412815E-2</c:v>
                </c:pt>
                <c:pt idx="50">
                  <c:v>2.8726702676473703E-2</c:v>
                </c:pt>
                <c:pt idx="51">
                  <c:v>2.9854580351345916E-2</c:v>
                </c:pt>
                <c:pt idx="52">
                  <c:v>3.0848820301428992E-2</c:v>
                </c:pt>
                <c:pt idx="53">
                  <c:v>3.1791357547158228E-2</c:v>
                </c:pt>
                <c:pt idx="54">
                  <c:v>3.2719324725487997E-2</c:v>
                </c:pt>
                <c:pt idx="55">
                  <c:v>3.3646355835586839E-2</c:v>
                </c:pt>
                <c:pt idx="56">
                  <c:v>3.4567445571303645E-2</c:v>
                </c:pt>
                <c:pt idx="57">
                  <c:v>3.5475420565454163E-2</c:v>
                </c:pt>
                <c:pt idx="58">
                  <c:v>3.6366239277522139E-2</c:v>
                </c:pt>
                <c:pt idx="59">
                  <c:v>3.723679520570955E-2</c:v>
                </c:pt>
                <c:pt idx="60">
                  <c:v>3.8085947354427718E-2</c:v>
                </c:pt>
                <c:pt idx="61">
                  <c:v>3.8908913433544745E-2</c:v>
                </c:pt>
                <c:pt idx="62">
                  <c:v>3.9707479301260395E-2</c:v>
                </c:pt>
                <c:pt idx="63">
                  <c:v>4.0485338993982989E-2</c:v>
                </c:pt>
                <c:pt idx="64">
                  <c:v>4.1246228963782494E-2</c:v>
                </c:pt>
                <c:pt idx="65">
                  <c:v>4.1993087938462903E-2</c:v>
                </c:pt>
                <c:pt idx="66">
                  <c:v>4.2704924558090607E-2</c:v>
                </c:pt>
                <c:pt idx="67">
                  <c:v>4.3384406511161933E-2</c:v>
                </c:pt>
                <c:pt idx="68">
                  <c:v>4.4038681104132671E-2</c:v>
                </c:pt>
                <c:pt idx="69">
                  <c:v>4.4674333523008869E-2</c:v>
                </c:pt>
                <c:pt idx="70">
                  <c:v>4.5296257721311184E-2</c:v>
                </c:pt>
                <c:pt idx="71">
                  <c:v>4.5899119991325676E-2</c:v>
                </c:pt>
                <c:pt idx="72">
                  <c:v>4.6485612531899312E-2</c:v>
                </c:pt>
                <c:pt idx="73">
                  <c:v>4.7059822747309576E-2</c:v>
                </c:pt>
                <c:pt idx="74">
                  <c:v>4.7625469850368196E-2</c:v>
                </c:pt>
                <c:pt idx="75">
                  <c:v>4.8185250529539925E-2</c:v>
                </c:pt>
                <c:pt idx="76">
                  <c:v>4.8721542299951626E-2</c:v>
                </c:pt>
                <c:pt idx="77">
                  <c:v>4.9236977128757964E-2</c:v>
                </c:pt>
                <c:pt idx="78">
                  <c:v>4.9737469719289829E-2</c:v>
                </c:pt>
                <c:pt idx="79">
                  <c:v>5.0228152575815921E-2</c:v>
                </c:pt>
                <c:pt idx="80">
                  <c:v>5.0712564278746486E-2</c:v>
                </c:pt>
                <c:pt idx="81">
                  <c:v>5.1190919142923619E-2</c:v>
                </c:pt>
                <c:pt idx="82">
                  <c:v>5.1664702744399271E-2</c:v>
                </c:pt>
                <c:pt idx="83">
                  <c:v>5.2135164124684996E-2</c:v>
                </c:pt>
                <c:pt idx="84">
                  <c:v>5.260318793499863E-2</c:v>
                </c:pt>
                <c:pt idx="85">
                  <c:v>4.466835835959726E-2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392657401606995"/>
          <c:y val="0.84561996120489258"/>
          <c:w val="0.77814187811640012"/>
          <c:h val="0.1418229613576540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 ajoutée sectorielle</a:t>
            </a:r>
          </a:p>
          <a:p>
            <a:pPr>
              <a:defRPr sz="2400"/>
            </a:pPr>
            <a:r>
              <a:rPr lang="fr-FR" sz="1800"/>
              <a:t>(% d'écart au NZ50)</a:t>
            </a:r>
          </a:p>
        </c:rich>
      </c:tx>
      <c:layout>
        <c:manualLayout>
          <c:xMode val="edge"/>
          <c:yMode val="edge"/>
          <c:x val="0.32908948282238332"/>
          <c:y val="1.46618787688573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4912986120033123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Données!$B$109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numCache>
                <c:formatCode>0.0%</c:formatCode>
                <c:ptCount val="3"/>
                <c:pt idx="0">
                  <c:v>-8.4186035747729933E-3</c:v>
                </c:pt>
                <c:pt idx="1">
                  <c:v>-6.3883303602077418E-2</c:v>
                </c:pt>
                <c:pt idx="2">
                  <c:v>-0.25493605651154205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Données!$C$110:$F$110</c15:sqref>
                  </c15:fullRef>
                </c:ext>
              </c:extLst>
              <c:f>(Données!$C$110,Données!$E$110:$F$110)</c:f>
              <c:numCache>
                <c:formatCode>0.0%</c:formatCode>
                <c:ptCount val="3"/>
                <c:pt idx="0">
                  <c:v>-2.8265111514541953E-2</c:v>
                </c:pt>
                <c:pt idx="1">
                  <c:v>-5.0703122042236842E-2</c:v>
                </c:pt>
                <c:pt idx="2">
                  <c:v>-8.4399848054348317E-2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Données!$C$111:$F$111</c15:sqref>
                  </c15:fullRef>
                </c:ext>
              </c:extLst>
              <c:f>(Données!$C$111,Données!$E$111:$F$111)</c:f>
              <c:numCache>
                <c:formatCode>0.0%</c:formatCode>
                <c:ptCount val="3"/>
                <c:pt idx="0">
                  <c:v>9.1664195775763541E-2</c:v>
                </c:pt>
                <c:pt idx="1">
                  <c:v>0.37225368507136941</c:v>
                </c:pt>
                <c:pt idx="2">
                  <c:v>0.10169716502771373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Données!$B$112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Données!$C$112:$F$112</c15:sqref>
                  </c15:fullRef>
                </c:ext>
              </c:extLst>
              <c:f>(Données!$C$112,Données!$E$112:$F$112)</c:f>
              <c:numCache>
                <c:formatCode>0.0%</c:formatCode>
                <c:ptCount val="3"/>
                <c:pt idx="0">
                  <c:v>-1.5189755385927399E-2</c:v>
                </c:pt>
                <c:pt idx="1">
                  <c:v>-3.0430703770191341E-2</c:v>
                </c:pt>
                <c:pt idx="2">
                  <c:v>-5.8107154364404084E-2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Données!$B$113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Données!$C$113:$F$113</c15:sqref>
                  </c15:fullRef>
                </c:ext>
              </c:extLst>
              <c:f>(Données!$C$113,Données!$E$113:$F$113)</c:f>
              <c:numCache>
                <c:formatCode>0.0%</c:formatCode>
                <c:ptCount val="3"/>
                <c:pt idx="0">
                  <c:v>0.38524464462358621</c:v>
                </c:pt>
                <c:pt idx="1">
                  <c:v>-0.23141274660400396</c:v>
                </c:pt>
                <c:pt idx="2">
                  <c:v>1.1471650158333409E-2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strRef>
              <c:f>Données!$B$114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Données!$C$114:$F$114</c15:sqref>
                  </c15:fullRef>
                </c:ext>
              </c:extLst>
              <c:f>(Données!$C$114,Données!$E$114:$F$114)</c:f>
              <c:numCache>
                <c:formatCode>0.0%</c:formatCode>
                <c:ptCount val="3"/>
                <c:pt idx="0">
                  <c:v>-1.4624254954200737E-2</c:v>
                </c:pt>
                <c:pt idx="1">
                  <c:v>-3.0298640317349575E-2</c:v>
                </c:pt>
                <c:pt idx="2">
                  <c:v>-6.0789928692746902E-2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ser>
          <c:idx val="7"/>
          <c:order val="7"/>
          <c:tx>
            <c:strRef>
              <c:f>Données!$B$115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Données!$C$115:$F$115</c15:sqref>
                  </c15:fullRef>
                </c:ext>
              </c:extLst>
              <c:f>(Données!$C$115,Données!$E$115:$F$115)</c:f>
              <c:numCache>
                <c:formatCode>0.0%</c:formatCode>
                <c:ptCount val="3"/>
                <c:pt idx="0">
                  <c:v>-1.5794842447758015E-2</c:v>
                </c:pt>
                <c:pt idx="1">
                  <c:v>-5.0135744835670931E-2</c:v>
                </c:pt>
                <c:pt idx="2">
                  <c:v>-6.6246159251109396E-2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4-4294-8BCA-AB4920E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Données!$B$108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25400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Données!$C$107:$F$107</c15:sqref>
                        </c15:fullRef>
                        <c15:formulaRef>
                          <c15:sqref>(Données!$C$107,Données!$E$107:$F$107)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Données!$C$108:$F$108</c15:sqref>
                        </c15:fullRef>
                        <c15:formulaRef>
                          <c15:sqref>(Données!$C$108,Données!$E$108:$F$108)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-1.4338719946759058E-2</c:v>
                      </c:pt>
                      <c:pt idx="1">
                        <c:v>-3.1199471276436873E-2</c:v>
                      </c:pt>
                      <c:pt idx="2">
                        <c:v>-6.2942244178912712E-2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2308389168E-2"/>
          <c:y val="0.92091969726931167"/>
          <c:w val="0.89999993538322165"/>
          <c:h val="5.8134761632320654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(contributions à l'écart en %)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678679337219906"/>
          <c:w val="0.88919974947941849"/>
          <c:h val="0.62810516682906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Données!$B$119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numCache>
                <c:formatCode>0.0%</c:formatCode>
                <c:ptCount val="3"/>
                <c:pt idx="0">
                  <c:v>-1.3150971666963377E-4</c:v>
                </c:pt>
                <c:pt idx="1">
                  <c:v>-7.8292099457585309E-4</c:v>
                </c:pt>
                <c:pt idx="2">
                  <c:v>-1.9957058921312213E-3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0-47FE-9AA2-B7A42F957044}"/>
            </c:ext>
          </c:extLst>
        </c:ser>
        <c:ser>
          <c:idx val="2"/>
          <c:order val="2"/>
          <c:tx>
            <c:strRef>
              <c:f>Données!$B$120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Données!$C$120:$F$120</c15:sqref>
                  </c15:fullRef>
                </c:ext>
              </c:extLst>
              <c:f>(Données!$C$120,Données!$E$120:$F$120)</c:f>
              <c:numCache>
                <c:formatCode>0.0%</c:formatCode>
                <c:ptCount val="3"/>
                <c:pt idx="0">
                  <c:v>-1.7294666802322633E-3</c:v>
                </c:pt>
                <c:pt idx="1">
                  <c:v>-3.0659249711254585E-3</c:v>
                </c:pt>
                <c:pt idx="2">
                  <c:v>-5.039685417317372E-3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0-47FE-9AA2-B7A42F957044}"/>
            </c:ext>
          </c:extLst>
        </c:ser>
        <c:ser>
          <c:idx val="3"/>
          <c:order val="3"/>
          <c:tx>
            <c:strRef>
              <c:f>Données!$B$121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Données!$C$121:$F$121</c15:sqref>
                  </c15:fullRef>
                </c:ext>
              </c:extLst>
              <c:f>(Données!$C$121,Données!$E$121:$F$121)</c:f>
              <c:numCache>
                <c:formatCode>0.0%</c:formatCode>
                <c:ptCount val="3"/>
                <c:pt idx="0">
                  <c:v>4.9469261361718248E-4</c:v>
                </c:pt>
                <c:pt idx="1">
                  <c:v>1.5120442215583612E-3</c:v>
                </c:pt>
                <c:pt idx="2">
                  <c:v>3.4624366026401548E-4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0-47FE-9AA2-B7A42F957044}"/>
            </c:ext>
          </c:extLst>
        </c:ser>
        <c:ser>
          <c:idx val="4"/>
          <c:order val="4"/>
          <c:tx>
            <c:strRef>
              <c:f>Données!$B$122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Données!$C$122:$F$122</c15:sqref>
                  </c15:fullRef>
                </c:ext>
              </c:extLst>
              <c:f>(Données!$C$122,Données!$E$122:$F$122)</c:f>
              <c:numCache>
                <c:formatCode>0.0%</c:formatCode>
                <c:ptCount val="3"/>
                <c:pt idx="0">
                  <c:v>-1.6577150675374228E-3</c:v>
                </c:pt>
                <c:pt idx="1">
                  <c:v>-3.0906789344949553E-3</c:v>
                </c:pt>
                <c:pt idx="2">
                  <c:v>-5.2910085802011187E-3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0BB0-47FE-9AA2-B7A42F957044}"/>
            </c:ext>
          </c:extLst>
        </c:ser>
        <c:ser>
          <c:idx val="5"/>
          <c:order val="5"/>
          <c:tx>
            <c:strRef>
              <c:f>Données!$B$123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Données!$C$123:$F$123</c15:sqref>
                  </c15:fullRef>
                </c:ext>
              </c:extLst>
              <c:f>(Données!$C$123,Données!$E$123:$F$123)</c:f>
              <c:numCache>
                <c:formatCode>0.0%</c:formatCode>
                <c:ptCount val="3"/>
                <c:pt idx="0">
                  <c:v>5.2037908753724499E-4</c:v>
                </c:pt>
                <c:pt idx="1">
                  <c:v>-4.628798029054089E-4</c:v>
                </c:pt>
                <c:pt idx="2">
                  <c:v>1.6324112413029628E-5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B0-47FE-9AA2-B7A42F957044}"/>
            </c:ext>
          </c:extLst>
        </c:ser>
        <c:ser>
          <c:idx val="6"/>
          <c:order val="6"/>
          <c:tx>
            <c:strRef>
              <c:f>Données!$B$124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Données!$C$124:$F$124</c15:sqref>
                  </c15:fullRef>
                </c:ext>
              </c:extLst>
              <c:f>(Données!$C$124,Données!$E$124:$F$124)</c:f>
              <c:numCache>
                <c:formatCode>0.0%</c:formatCode>
                <c:ptCount val="3"/>
                <c:pt idx="0">
                  <c:v>-1.1446603339402036E-2</c:v>
                </c:pt>
                <c:pt idx="1">
                  <c:v>-2.4109019078459606E-2</c:v>
                </c:pt>
                <c:pt idx="2">
                  <c:v>-4.9484826368483316E-2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B0-47FE-9AA2-B7A42F957044}"/>
            </c:ext>
          </c:extLst>
        </c:ser>
        <c:ser>
          <c:idx val="7"/>
          <c:order val="7"/>
          <c:tx>
            <c:strRef>
              <c:f>Données!$B$125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Données!$C$125:$F$125</c15:sqref>
                  </c15:fullRef>
                </c:ext>
              </c:extLst>
              <c:f>(Données!$C$125,Données!$E$125:$F$125)</c:f>
              <c:numCache>
                <c:formatCode>0.0%</c:formatCode>
                <c:ptCount val="3"/>
                <c:pt idx="0">
                  <c:v>-3.8849654110631557E-4</c:v>
                </c:pt>
                <c:pt idx="1">
                  <c:v>-1.2000917541260612E-3</c:v>
                </c:pt>
                <c:pt idx="2">
                  <c:v>-1.4935856926690332E-3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Données!$B$118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Données!$C$118:$F$118</c15:sqref>
                  </c15:fullRef>
                </c:ext>
              </c:extLst>
              <c:f>(Données!$C$118,Données!$E$118:$F$118)</c:f>
              <c:numCache>
                <c:formatCode>0.0%</c:formatCode>
                <c:ptCount val="3"/>
                <c:pt idx="0">
                  <c:v>-1.4338719946759058E-2</c:v>
                </c:pt>
                <c:pt idx="1">
                  <c:v>-3.1199471276436873E-2</c:v>
                </c:pt>
                <c:pt idx="2">
                  <c:v>-6.2942244178912712E-2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400816247630916"/>
          <c:y val="0.87424292751360444"/>
          <c:w val="0.6947173802581903"/>
          <c:h val="0.1131835433294210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</a:t>
            </a:r>
            <a:r>
              <a:rPr lang="fr-FR" sz="2400" baseline="0"/>
              <a:t> ajoutée sectorielle</a:t>
            </a:r>
          </a:p>
          <a:p>
            <a:pPr>
              <a:defRPr/>
            </a:pPr>
            <a:r>
              <a:rPr lang="fr-FR" sz="1800" baseline="0"/>
              <a:t>(écart au tendanciel en % de l'économie)</a:t>
            </a:r>
            <a:endParaRPr lang="fr-FR"/>
          </a:p>
        </c:rich>
      </c:tx>
      <c:layout>
        <c:manualLayout>
          <c:xMode val="edge"/>
          <c:yMode val="edge"/>
          <c:x val="0.30247765977521579"/>
          <c:y val="2.2960150087394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268310946183582"/>
          <c:y val="0.1620204274663877"/>
          <c:w val="0.8723044830036335"/>
          <c:h val="0.67150042738556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Données!$B$128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Données!$C$128:$F$128</c15:sqref>
                  </c15:fullRef>
                </c:ext>
              </c:extLst>
              <c:f>(Données!$C$128,Données!$E$128:$F$128)</c:f>
              <c:numCache>
                <c:formatCode>0.0%</c:formatCode>
                <c:ptCount val="3"/>
                <c:pt idx="0">
                  <c:v>9.3825379570445025E-5</c:v>
                </c:pt>
                <c:pt idx="1">
                  <c:v>-4.1345588607451071E-4</c:v>
                </c:pt>
                <c:pt idx="2">
                  <c:v>-1.6039327258906217E-3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Données!$B$129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Données!$C$129:$F$129</c15:sqref>
                  </c15:fullRef>
                </c:ext>
              </c:extLst>
              <c:f>(Données!$C$129,Données!$E$129:$F$129)</c:f>
              <c:numCache>
                <c:formatCode>0.0%</c:formatCode>
                <c:ptCount val="3"/>
                <c:pt idx="0">
                  <c:v>-8.6451473873425111E-4</c:v>
                </c:pt>
                <c:pt idx="1">
                  <c:v>-1.2173301137132636E-3</c:v>
                </c:pt>
                <c:pt idx="2">
                  <c:v>-1.3673403420303779E-3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Données!$B$130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Données!$C$130:$F$130</c15:sqref>
                  </c15:fullRef>
                </c:ext>
              </c:extLst>
              <c:f>(Données!$C$130,Données!$E$130:$F$130)</c:f>
              <c:numCache>
                <c:formatCode>0.0%</c:formatCode>
                <c:ptCount val="3"/>
                <c:pt idx="0">
                  <c:v>5.8039786756956466E-4</c:v>
                </c:pt>
                <c:pt idx="1">
                  <c:v>1.6915476550207051E-3</c:v>
                </c:pt>
                <c:pt idx="2">
                  <c:v>5.9819175557057841E-4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Données!$B$131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Données!$C$131:$F$131</c15:sqref>
                  </c15:fullRef>
                </c:ext>
              </c:extLst>
              <c:f>(Données!$C$131,Données!$E$131:$F$131)</c:f>
              <c:numCache>
                <c:formatCode>0.0%</c:formatCode>
                <c:ptCount val="3"/>
                <c:pt idx="0">
                  <c:v>-9.42278005438002E-5</c:v>
                </c:pt>
                <c:pt idx="1">
                  <c:v>8.0593969589787262E-5</c:v>
                </c:pt>
                <c:pt idx="2">
                  <c:v>4.698368156553917E-4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Données!$B$132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Données!$C$132:$F$132</c15:sqref>
                  </c15:fullRef>
                </c:ext>
              </c:extLst>
              <c:f>(Données!$C$132,Données!$E$132:$F$132)</c:f>
              <c:numCache>
                <c:formatCode>0.0%</c:formatCode>
                <c:ptCount val="3"/>
                <c:pt idx="0">
                  <c:v>5.4759935517549791E-4</c:v>
                </c:pt>
                <c:pt idx="1">
                  <c:v>-4.133704785976701E-4</c:v>
                </c:pt>
                <c:pt idx="2">
                  <c:v>1.1300335986225802E-4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Données!$B$133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Données!$C$133:$F$133</c15:sqref>
                  </c15:fullRef>
                </c:ext>
              </c:extLst>
              <c:f>(Données!$C$133,Données!$E$133:$F$133)</c:f>
              <c:numCache>
                <c:formatCode>0.0%</c:formatCode>
                <c:ptCount val="3"/>
                <c:pt idx="0">
                  <c:v>-2.2674334481331826E-4</c:v>
                </c:pt>
                <c:pt idx="1">
                  <c:v>7.3988689863790924E-4</c:v>
                </c:pt>
                <c:pt idx="2">
                  <c:v>1.869734698448533E-3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ser>
          <c:idx val="6"/>
          <c:order val="6"/>
          <c:tx>
            <c:strRef>
              <c:f>Données!$B$134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Données!$C$134:$F$134</c15:sqref>
                  </c15:fullRef>
                </c:ext>
              </c:extLst>
              <c:f>(Données!$C$134,Données!$E$134:$F$134)</c:f>
              <c:numCache>
                <c:formatCode>0.0%</c:formatCode>
                <c:ptCount val="3"/>
                <c:pt idx="0">
                  <c:v>-3.6336414818163854E-5</c:v>
                </c:pt>
                <c:pt idx="1">
                  <c:v>-4.6787208259799901E-4</c:v>
                </c:pt>
                <c:pt idx="2">
                  <c:v>-7.9493561727411038E-5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7-4945-8C79-01199D2AD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5.000000000000001E-3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9999973067730887E-2"/>
          <c:y val="0.92307702448679541"/>
          <c:w val="0.89999994613546175"/>
          <c:h val="5.808735935702490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 sz="2400"/>
            </a:pPr>
            <a:r>
              <a:rPr lang="fr-FR" sz="1800"/>
              <a:t>(% d'écart NZ50)</a:t>
            </a:r>
          </a:p>
        </c:rich>
      </c:tx>
      <c:layout>
        <c:manualLayout>
          <c:xMode val="edge"/>
          <c:yMode val="edge"/>
          <c:x val="0.35461160254564256"/>
          <c:y val="2.7240418363269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635027244871352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Données!$B$160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numCache>
                <c:formatCode>0.0%</c:formatCode>
                <c:ptCount val="3"/>
                <c:pt idx="0">
                  <c:v>-8.4726022395915739E-4</c:v>
                </c:pt>
                <c:pt idx="1">
                  <c:v>-1.0406850387678135E-2</c:v>
                </c:pt>
                <c:pt idx="2">
                  <c:v>-4.7363522428678043E-2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Données!$B$161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Données!$C$161:$F$161</c15:sqref>
                  </c15:fullRef>
                </c:ext>
              </c:extLst>
              <c:f>(Données!$C$161,Données!$E$161:$F$161)</c:f>
              <c:numCache>
                <c:formatCode>0.0%</c:formatCode>
                <c:ptCount val="3"/>
                <c:pt idx="0">
                  <c:v>-2.802999936515101E-2</c:v>
                </c:pt>
                <c:pt idx="1">
                  <c:v>-5.0387288858343704E-2</c:v>
                </c:pt>
                <c:pt idx="2">
                  <c:v>-8.323668366370178E-2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Données!$B$162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Données!$C$162:$F$162</c15:sqref>
                  </c15:fullRef>
                </c:ext>
              </c:extLst>
              <c:f>(Données!$C$162,Données!$E$162:$F$162)</c:f>
              <c:numCache>
                <c:formatCode>0.0%</c:formatCode>
                <c:ptCount val="3"/>
                <c:pt idx="0">
                  <c:v>-5.5161075232234111E-2</c:v>
                </c:pt>
                <c:pt idx="1">
                  <c:v>-0.14954221992447492</c:v>
                </c:pt>
                <c:pt idx="2">
                  <c:v>-8.3373362121827346E-2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Données!$B$163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Données!$C$163:$F$163</c15:sqref>
                  </c15:fullRef>
                </c:ext>
              </c:extLst>
              <c:f>(Données!$C$163,Données!$E$163:$F$163)</c:f>
              <c:numCache>
                <c:formatCode>0.0%</c:formatCode>
                <c:ptCount val="3"/>
                <c:pt idx="0">
                  <c:v>-9.674228030957778E-3</c:v>
                </c:pt>
                <c:pt idx="1">
                  <c:v>-2.1655867126807608E-2</c:v>
                </c:pt>
                <c:pt idx="2">
                  <c:v>-4.2833284390392877E-2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7"/>
          <c:order val="5"/>
          <c:tx>
            <c:strRef>
              <c:f>Données!$B$164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Données!$C$164:$F$164</c15:sqref>
                  </c15:fullRef>
                </c:ext>
              </c:extLst>
              <c:f>(Données!$C$164,Données!$E$164:$F$164)</c:f>
              <c:numCache>
                <c:formatCode>0.0%</c:formatCode>
                <c:ptCount val="3"/>
                <c:pt idx="0">
                  <c:v>0.12312127261438856</c:v>
                </c:pt>
                <c:pt idx="1">
                  <c:v>0.22254174055270809</c:v>
                </c:pt>
                <c:pt idx="2">
                  <c:v>1.0812255963677055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6"/>
          <c:tx>
            <c:strRef>
              <c:f>Données!$B$165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Données!$C$165:$F$165</c15:sqref>
                  </c15:fullRef>
                </c:ext>
              </c:extLst>
              <c:f>(Données!$C$165,Données!$E$165:$F$165)</c:f>
              <c:numCache>
                <c:formatCode>0.0%</c:formatCode>
                <c:ptCount val="3"/>
                <c:pt idx="0">
                  <c:v>-1.4122436893062111E-2</c:v>
                </c:pt>
                <c:pt idx="1">
                  <c:v>-2.9960546242319579E-2</c:v>
                </c:pt>
                <c:pt idx="2">
                  <c:v>-5.9403587668454841E-2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ser>
          <c:idx val="5"/>
          <c:order val="7"/>
          <c:tx>
            <c:strRef>
              <c:f>Données!$B$166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Données!$C$166:$F$166</c15:sqref>
                  </c15:fullRef>
                </c:ext>
              </c:extLst>
              <c:f>(Données!$C$166,Données!$E$166:$F$166)</c:f>
              <c:numCache>
                <c:formatCode>0.0%</c:formatCode>
                <c:ptCount val="3"/>
                <c:pt idx="0">
                  <c:v>-2.5411655433664204E-2</c:v>
                </c:pt>
                <c:pt idx="1">
                  <c:v>-7.25495841640421E-2</c:v>
                </c:pt>
                <c:pt idx="2">
                  <c:v>-9.0135491881742996E-2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3-402B-99FF-FCD4904E3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Données!$B$159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15875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Données!$C$158:$F$158</c15:sqref>
                        </c15:fullRef>
                        <c15:formulaRef>
                          <c15:sqref>(Données!$C$158,Données!$E$158:$F$158)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Données!$C$159:$F$159</c15:sqref>
                        </c15:fullRef>
                        <c15:formulaRef>
                          <c15:sqref>(Données!$C$159,Données!$E$159:$F$159)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-1.2986088410317039E-2</c:v>
                      </c:pt>
                      <c:pt idx="1">
                        <c:v>-3.0237579292979922E-2</c:v>
                      </c:pt>
                      <c:pt idx="2">
                        <c:v>-5.2379755138887769E-2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A2D-4067-BD64-AD80378C548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0.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7265608894168178E-2"/>
          <c:y val="0.90410587034305578"/>
          <c:w val="0.89999992464320977"/>
          <c:h val="5.81695769800356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591020302278292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Données!$B$170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numCache>
                <c:formatCode>0.0%</c:formatCode>
                <c:ptCount val="3"/>
                <c:pt idx="0">
                  <c:v>-1.7464596722461724E-5</c:v>
                </c:pt>
                <c:pt idx="1">
                  <c:v>-1.7212322978181209E-4</c:v>
                </c:pt>
                <c:pt idx="2">
                  <c:v>-4.9597518908045502E-4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E-4871-A0C0-CDCBAB32DBE7}"/>
            </c:ext>
          </c:extLst>
        </c:ser>
        <c:ser>
          <c:idx val="2"/>
          <c:order val="2"/>
          <c:tx>
            <c:strRef>
              <c:f>Données!$B$171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Données!$C$171:$F$171</c15:sqref>
                  </c15:fullRef>
                </c:ext>
              </c:extLst>
              <c:f>(Données!$C$171,Données!$E$171:$F$171)</c:f>
              <c:numCache>
                <c:formatCode>0.0%</c:formatCode>
                <c:ptCount val="3"/>
                <c:pt idx="0">
                  <c:v>-2.2041310704481922E-3</c:v>
                </c:pt>
                <c:pt idx="1">
                  <c:v>-3.9615945534152899E-3</c:v>
                </c:pt>
                <c:pt idx="2">
                  <c:v>-6.5944488149805277E-3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E-4871-A0C0-CDCBAB32DBE7}"/>
            </c:ext>
          </c:extLst>
        </c:ser>
        <c:ser>
          <c:idx val="3"/>
          <c:order val="3"/>
          <c:tx>
            <c:strRef>
              <c:f>Données!$B$172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Données!$C$172:$F$172</c15:sqref>
                  </c15:fullRef>
                </c:ext>
              </c:extLst>
              <c:f>(Données!$C$172,Données!$E$172:$F$172)</c:f>
              <c:numCache>
                <c:formatCode>0.0%</c:formatCode>
                <c:ptCount val="3"/>
                <c:pt idx="0">
                  <c:v>-6.3372905020053576E-4</c:v>
                </c:pt>
                <c:pt idx="1">
                  <c:v>-1.9956101854229271E-3</c:v>
                </c:pt>
                <c:pt idx="2">
                  <c:v>-8.9085525206531347E-4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E-4871-A0C0-CDCBAB32DBE7}"/>
            </c:ext>
          </c:extLst>
        </c:ser>
        <c:ser>
          <c:idx val="4"/>
          <c:order val="4"/>
          <c:tx>
            <c:strRef>
              <c:f>Données!$B$173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Données!$C$173:$F$173</c15:sqref>
                  </c15:fullRef>
                </c:ext>
              </c:extLst>
              <c:f>(Données!$C$173,Données!$E$173:$F$173)</c:f>
              <c:numCache>
                <c:formatCode>0.0%</c:formatCode>
                <c:ptCount val="3"/>
                <c:pt idx="0">
                  <c:v>-1.6640417868696638E-3</c:v>
                </c:pt>
                <c:pt idx="1">
                  <c:v>-3.4636039275231113E-3</c:v>
                </c:pt>
                <c:pt idx="2">
                  <c:v>-6.1287652200290865E-3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E-4871-A0C0-CDCBAB32DBE7}"/>
            </c:ext>
          </c:extLst>
        </c:ser>
        <c:ser>
          <c:idx val="7"/>
          <c:order val="5"/>
          <c:tx>
            <c:strRef>
              <c:f>Données!$B$174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Données!$C$174:$F$174</c15:sqref>
                  </c15:fullRef>
                </c:ext>
              </c:extLst>
              <c:f>(Données!$C$174,Données!$E$174:$F$174)</c:f>
              <c:numCache>
                <c:formatCode>0.0%</c:formatCode>
                <c:ptCount val="3"/>
                <c:pt idx="0">
                  <c:v>1.791895762866042E-3</c:v>
                </c:pt>
                <c:pt idx="1">
                  <c:v>2.2336239581292289E-3</c:v>
                </c:pt>
                <c:pt idx="2">
                  <c:v>7.1574671391025297E-3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E-4871-A0C0-CDCBAB32DBE7}"/>
            </c:ext>
          </c:extLst>
        </c:ser>
        <c:ser>
          <c:idx val="6"/>
          <c:order val="6"/>
          <c:tx>
            <c:strRef>
              <c:f>Données!$B$175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Données!$C$175:$F$175</c15:sqref>
                  </c15:fullRef>
                </c:ext>
              </c:extLst>
              <c:f>(Données!$C$175,Données!$E$175:$F$175)</c:f>
              <c:numCache>
                <c:formatCode>0.0%</c:formatCode>
                <c:ptCount val="3"/>
                <c:pt idx="0">
                  <c:v>-9.5050977482055588E-3</c:v>
                </c:pt>
                <c:pt idx="1">
                  <c:v>-2.0729827978067408E-2</c:v>
                </c:pt>
                <c:pt idx="2">
                  <c:v>-4.2847353921660329E-2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E-4871-A0C0-CDCBAB32DBE7}"/>
            </c:ext>
          </c:extLst>
        </c:ser>
        <c:ser>
          <c:idx val="5"/>
          <c:order val="7"/>
          <c:tx>
            <c:strRef>
              <c:f>Données!$B$176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Données!$C$176:$F$176</c15:sqref>
                  </c15:fullRef>
                </c:ext>
              </c:extLst>
              <c:f>(Données!$C$176,Données!$E$176:$F$176)</c:f>
              <c:numCache>
                <c:formatCode>0.0%</c:formatCode>
                <c:ptCount val="3"/>
                <c:pt idx="0">
                  <c:v>-7.5352002609257096E-4</c:v>
                </c:pt>
                <c:pt idx="1">
                  <c:v>-2.1484433532574193E-3</c:v>
                </c:pt>
                <c:pt idx="2">
                  <c:v>-2.5798237987536463E-3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Données!$B$169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Données!$C$169:$F$169</c15:sqref>
                  </c15:fullRef>
                </c:ext>
              </c:extLst>
              <c:f>(Données!$C$169,Données!$E$169:$F$169)</c:f>
              <c:numCache>
                <c:formatCode>0.0%</c:formatCode>
                <c:ptCount val="3"/>
                <c:pt idx="0">
                  <c:v>-1.2986088410317039E-2</c:v>
                </c:pt>
                <c:pt idx="1">
                  <c:v>-3.0237579292979922E-2</c:v>
                </c:pt>
                <c:pt idx="2">
                  <c:v>-5.2379755138887769E-2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066404511158891"/>
          <c:y val="0.85799808373794539"/>
          <c:w val="0.7071649128450278"/>
          <c:h val="0.1131954412369956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Production </a:t>
            </a:r>
            <a:r>
              <a:rPr lang="fr-FR" baseline="0"/>
              <a:t>sectorielle</a:t>
            </a:r>
          </a:p>
          <a:p>
            <a:pPr>
              <a:defRPr/>
            </a:pPr>
            <a:r>
              <a:rPr lang="fr-FR" sz="1800" baseline="0"/>
              <a:t>(écart au tendanciel de la part en %)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1940426989276671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2"/>
          <c:y val="0.16700270330876876"/>
          <c:w val="0.88457713027791363"/>
          <c:h val="0.657507131187615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Données!$B$179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Données!$C$179:$F$179</c15:sqref>
                  </c15:fullRef>
                </c:ext>
              </c:extLst>
              <c:f>(Données!$C$179,Données!$E$179:$F$179)</c:f>
              <c:numCache>
                <c:formatCode>0.0%</c:formatCode>
                <c:ptCount val="3"/>
                <c:pt idx="0">
                  <c:v>2.535100810018287E-4</c:v>
                </c:pt>
                <c:pt idx="1">
                  <c:v>3.2974519101302419E-4</c:v>
                </c:pt>
                <c:pt idx="2">
                  <c:v>5.543184113917729E-5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Données!$B$180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Données!$C$180:$F$180</c15:sqref>
                  </c15:fullRef>
                </c:ext>
              </c:extLst>
              <c:f>(Données!$C$180,Données!$E$180:$F$180)</c:f>
              <c:numCache>
                <c:formatCode>0.0%</c:formatCode>
                <c:ptCount val="3"/>
                <c:pt idx="0">
                  <c:v>-1.1985380025048564E-3</c:v>
                </c:pt>
                <c:pt idx="1">
                  <c:v>-1.6004910935395467E-3</c:v>
                </c:pt>
                <c:pt idx="2">
                  <c:v>-2.5797765886227675E-3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Données!$B$181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Données!$C$181:$F$181</c15:sqref>
                  </c15:fullRef>
                </c:ext>
              </c:extLst>
              <c:f>(Données!$C$181,Données!$E$181:$F$181)</c:f>
              <c:numCache>
                <c:formatCode>0.0%</c:formatCode>
                <c:ptCount val="3"/>
                <c:pt idx="0">
                  <c:v>-4.9091078592910543E-4</c:v>
                </c:pt>
                <c:pt idx="1">
                  <c:v>-1.6494596520133815E-3</c:v>
                </c:pt>
                <c:pt idx="2">
                  <c:v>-3.4947621282991476E-4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Données!$B$182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Données!$C$182:$F$182</c15:sqref>
                  </c15:fullRef>
                </c:ext>
              </c:extLst>
              <c:f>(Données!$C$182,Données!$E$182:$F$182)</c:f>
              <c:numCache>
                <c:formatCode>0.0%</c:formatCode>
                <c:ptCount val="3"/>
                <c:pt idx="0">
                  <c:v>5.7716057009421506E-4</c:v>
                </c:pt>
                <c:pt idx="1">
                  <c:v>1.2599699463205771E-3</c:v>
                </c:pt>
                <c:pt idx="2">
                  <c:v>1.4414517968553975E-3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Données!$B$183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Données!$C$183:$F$183</c15:sqref>
                  </c15:fullRef>
                </c:ext>
              </c:extLst>
              <c:f>(Données!$C$183,Données!$E$183:$F$183)</c:f>
              <c:numCache>
                <c:formatCode>0.0%</c:formatCode>
                <c:ptCount val="3"/>
                <c:pt idx="0">
                  <c:v>2.0069566243523657E-3</c:v>
                </c:pt>
                <c:pt idx="1">
                  <c:v>2.6293043234964786E-3</c:v>
                </c:pt>
                <c:pt idx="2">
                  <c:v>7.9190047135805561E-3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Données!$B$184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Données!$C$184:$F$184</c15:sqref>
                  </c15:fullRef>
                </c:ext>
              </c:extLst>
              <c:f>(Données!$C$184,Données!$E$184:$F$184)</c:f>
              <c:numCache>
                <c:formatCode>0.0%</c:formatCode>
                <c:ptCount val="3"/>
                <c:pt idx="0">
                  <c:v>-7.7488134788994412E-4</c:v>
                </c:pt>
                <c:pt idx="1">
                  <c:v>4.371612321004692E-4</c:v>
                </c:pt>
                <c:pt idx="2">
                  <c:v>-5.3462732213492847E-3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ser>
          <c:idx val="6"/>
          <c:order val="6"/>
          <c:tx>
            <c:strRef>
              <c:f>Données!$B$185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Données!$C$185:$F$185</c15:sqref>
                  </c15:fullRef>
                </c:ext>
              </c:extLst>
              <c:f>(Données!$C$185,Données!$E$185:$F$185)</c:f>
              <c:numCache>
                <c:formatCode>0.0%</c:formatCode>
                <c:ptCount val="3"/>
                <c:pt idx="0">
                  <c:v>-3.7329724377052273E-4</c:v>
                </c:pt>
                <c:pt idx="1">
                  <c:v>-1.4062297690938357E-3</c:v>
                </c:pt>
                <c:pt idx="2">
                  <c:v>-1.1403622457466338E-3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DD-B0C4-371ACB16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7670649387E-2"/>
          <c:y val="0.92507183164803475"/>
          <c:w val="0.89999992465870116"/>
          <c:h val="5.81634628093323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chart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chart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chart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chart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chart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0AAD7BE-3481-41EF-8127-72484B96A229}">
  <sheetPr/>
  <sheetViews>
    <sheetView zoomScale="7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C1E0722-7593-41F5-BD37-9EB1A7572B43}">
  <sheetPr/>
  <sheetViews>
    <sheetView zoomScale="74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B54BADF-E6EC-4C83-B554-F73715DBE15F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70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theme="7"/>
  </sheetPr>
  <sheetViews>
    <sheetView tabSelected="1" zoomScale="55" workbookViewId="0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A2B46-5A07-4ACE-885C-07A2D48EDB46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4114DFF-06B8-43B9-B39F-3ACF44666A0A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C2A74F0-366E-42CC-A664-DD0EAD5F21E1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BDA4938-6DEA-4E86-B7A8-FEF44F7274B9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2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FC3720-83B2-4315-9FAD-13ED81F9AB47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1D47158-ACB4-21AD-B6C8-535098D328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3E05B6F-C40A-422F-C766-99D29DD0C1F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77350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18BB058-3587-641E-1040-7BC73636C6F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DB0A543-F1F5-7285-B880-A9AED1CDD3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1245AD-793D-C7EB-8120-76A89EADAF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D1BEBA-BC3C-684F-3950-68C595478C2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E908D0-2AE8-2580-D739-4790B3FD3CA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58F814-7EC0-C772-3C76-2743A5B95D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30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2023-04-09_13-29-21_Result_France.xlsx" TargetMode="External"/><Relationship Id="rId1" Type="http://schemas.openxmlformats.org/officeDocument/2006/relationships/externalLinkPath" Target="2023-04-09_13-29-21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3792421.5759999999</v>
          </cell>
          <cell r="C2">
            <v>3810881.0260000001</v>
          </cell>
          <cell r="D2">
            <v>3848295.74</v>
          </cell>
          <cell r="E2">
            <v>3892792.861</v>
          </cell>
          <cell r="F2">
            <v>3939524.216</v>
          </cell>
          <cell r="G2">
            <v>3988533.36</v>
          </cell>
          <cell r="H2">
            <v>4036326.1370000001</v>
          </cell>
          <cell r="I2">
            <v>4083464.4840000002</v>
          </cell>
          <cell r="J2">
            <v>4130344.8650000002</v>
          </cell>
          <cell r="K2">
            <v>4177264.3289999999</v>
          </cell>
          <cell r="L2">
            <v>4224496.4119999995</v>
          </cell>
          <cell r="M2">
            <v>4270550.0889999997</v>
          </cell>
          <cell r="N2">
            <v>4316902.7910000002</v>
          </cell>
          <cell r="O2">
            <v>4363844.534</v>
          </cell>
          <cell r="P2">
            <v>4411582.66</v>
          </cell>
          <cell r="Q2">
            <v>4460281.4720000001</v>
          </cell>
          <cell r="R2">
            <v>4509908.3430000003</v>
          </cell>
          <cell r="S2">
            <v>4562022.6579999998</v>
          </cell>
          <cell r="T2">
            <v>4616113.1560000004</v>
          </cell>
          <cell r="U2">
            <v>4671544.892</v>
          </cell>
          <cell r="V2">
            <v>4727857.8689999999</v>
          </cell>
          <cell r="W2">
            <v>4783568.6129999999</v>
          </cell>
          <cell r="X2">
            <v>4839590.6940000001</v>
          </cell>
          <cell r="Y2">
            <v>4896039.5590000004</v>
          </cell>
          <cell r="Z2">
            <v>4953004</v>
          </cell>
          <cell r="AA2">
            <v>5010564.0080000004</v>
          </cell>
          <cell r="AB2">
            <v>5067642.9589999998</v>
          </cell>
          <cell r="AC2">
            <v>5125263.3119999999</v>
          </cell>
          <cell r="AD2">
            <v>5183628.6490000002</v>
          </cell>
          <cell r="AE2">
            <v>5242854.4910000004</v>
          </cell>
          <cell r="AF2">
            <v>5303024.7640000004</v>
          </cell>
          <cell r="AG2">
            <v>5362831.3679999998</v>
          </cell>
          <cell r="AH2">
            <v>5423388.7829999998</v>
          </cell>
          <cell r="AI2">
            <v>5484815.3779999996</v>
          </cell>
          <cell r="AJ2">
            <v>5547126.9340000004</v>
          </cell>
          <cell r="AK2">
            <v>5610295.5750000002</v>
          </cell>
          <cell r="AL2">
            <v>5674566.04</v>
          </cell>
          <cell r="AM2">
            <v>5740267.716</v>
          </cell>
          <cell r="AN2">
            <v>5807310.8940000003</v>
          </cell>
          <cell r="AO2">
            <v>5875574.352</v>
          </cell>
          <cell r="AP2">
            <v>5944920.4950000001</v>
          </cell>
          <cell r="AQ2">
            <v>6013801.9749999996</v>
          </cell>
          <cell r="AR2">
            <v>6083252.6509999996</v>
          </cell>
          <cell r="AS2">
            <v>6153330.949</v>
          </cell>
          <cell r="AT2">
            <v>6224039.4419999998</v>
          </cell>
          <cell r="AU2">
            <v>6295371.9639999997</v>
          </cell>
          <cell r="AV2">
            <v>6365872.7599999998</v>
          </cell>
          <cell r="AW2">
            <v>6436753.409</v>
          </cell>
          <cell r="AX2">
            <v>6508197.4989999998</v>
          </cell>
          <cell r="AY2">
            <v>6580286.0070000002</v>
          </cell>
          <cell r="AZ2">
            <v>6653058.2460000003</v>
          </cell>
          <cell r="BA2">
            <v>6719804.2149999999</v>
          </cell>
          <cell r="BB2">
            <v>6788236.2000000002</v>
          </cell>
          <cell r="BC2">
            <v>6856694.4989999998</v>
          </cell>
          <cell r="BD2">
            <v>6925143.1370000001</v>
          </cell>
          <cell r="BE2">
            <v>6993806.1660000002</v>
          </cell>
          <cell r="BF2">
            <v>7060392.034</v>
          </cell>
          <cell r="BG2">
            <v>7126993.1349999998</v>
          </cell>
          <cell r="BH2">
            <v>7193915.5980000002</v>
          </cell>
          <cell r="BI2">
            <v>7261306.7989999996</v>
          </cell>
          <cell r="BJ2">
            <v>7329249.267</v>
          </cell>
          <cell r="BK2">
            <v>7397923.7920000004</v>
          </cell>
          <cell r="BL2">
            <v>7467261.9670000002</v>
          </cell>
          <cell r="BM2">
            <v>7537260.2379999999</v>
          </cell>
          <cell r="BN2">
            <v>7607905.1830000002</v>
          </cell>
          <cell r="BO2">
            <v>7679177.3260000004</v>
          </cell>
          <cell r="BP2">
            <v>7749110.8169999998</v>
          </cell>
          <cell r="BQ2">
            <v>7819316.5080000004</v>
          </cell>
          <cell r="BR2">
            <v>7889993.6830000002</v>
          </cell>
          <cell r="BS2">
            <v>7961216.6919999998</v>
          </cell>
          <cell r="BT2">
            <v>8033014.5779999997</v>
          </cell>
          <cell r="BU2">
            <v>8105568.9369999999</v>
          </cell>
          <cell r="BV2">
            <v>8178772.0669999998</v>
          </cell>
          <cell r="BW2">
            <v>8252617.5710000005</v>
          </cell>
          <cell r="BX2">
            <v>8327101.6749999998</v>
          </cell>
          <cell r="BY2">
            <v>8402222.0850000009</v>
          </cell>
          <cell r="BZ2">
            <v>8476537.0030000005</v>
          </cell>
          <cell r="CA2">
            <v>8551261.6290000007</v>
          </cell>
          <cell r="CB2">
            <v>8626554.8530000001</v>
          </cell>
          <cell r="CC2">
            <v>8702477.9829999991</v>
          </cell>
          <cell r="CD2">
            <v>8779055.9959999993</v>
          </cell>
          <cell r="CE2">
            <v>8856280.6809999999</v>
          </cell>
          <cell r="CF2">
            <v>8934173.7170000002</v>
          </cell>
          <cell r="CG2">
            <v>9012744.4930000007</v>
          </cell>
          <cell r="CH2">
            <v>9092002.0380000006</v>
          </cell>
          <cell r="CI2">
            <v>12663779.41</v>
          </cell>
        </row>
        <row r="3">
          <cell r="B3">
            <v>3792421.5759999999</v>
          </cell>
          <cell r="C3">
            <v>3810846.01</v>
          </cell>
          <cell r="D3">
            <v>3848218.6039999998</v>
          </cell>
          <cell r="E3">
            <v>3892669.6630000002</v>
          </cell>
          <cell r="F3">
            <v>3939352.52</v>
          </cell>
          <cell r="G3">
            <v>3988311.7960000001</v>
          </cell>
          <cell r="H3">
            <v>4035784.307</v>
          </cell>
          <cell r="I3">
            <v>4084666.406</v>
          </cell>
          <cell r="J3">
            <v>4135229.2889999999</v>
          </cell>
          <cell r="K3">
            <v>4187948.4440000001</v>
          </cell>
          <cell r="L3">
            <v>4242435.5959999999</v>
          </cell>
          <cell r="M3">
            <v>4298030.8760000002</v>
          </cell>
          <cell r="N3">
            <v>4353814.1689999998</v>
          </cell>
          <cell r="O3">
            <v>4409379.1320000002</v>
          </cell>
          <cell r="P3">
            <v>4464458.8509999998</v>
          </cell>
          <cell r="Q3">
            <v>4518965.1529999999</v>
          </cell>
          <cell r="R3">
            <v>4575827.7019999996</v>
          </cell>
          <cell r="S3">
            <v>4633542.7570000002</v>
          </cell>
          <cell r="T3">
            <v>4691793.17</v>
          </cell>
          <cell r="U3">
            <v>4750414.3949999996</v>
          </cell>
          <cell r="V3">
            <v>4809320.0010000002</v>
          </cell>
          <cell r="W3">
            <v>4869659.57</v>
          </cell>
          <cell r="X3">
            <v>4930533.9400000004</v>
          </cell>
          <cell r="Y3">
            <v>4991828.7369999997</v>
          </cell>
          <cell r="Z3">
            <v>5053494.7470000004</v>
          </cell>
          <cell r="AA3">
            <v>5115518.3930000002</v>
          </cell>
          <cell r="AB3">
            <v>5178450.7309999997</v>
          </cell>
          <cell r="AC3">
            <v>5242023.6189999999</v>
          </cell>
          <cell r="AD3">
            <v>5306310.0789999999</v>
          </cell>
          <cell r="AE3">
            <v>5371416.4680000003</v>
          </cell>
          <cell r="AF3">
            <v>5437442.0970000001</v>
          </cell>
          <cell r="AG3">
            <v>5504789.5060000001</v>
          </cell>
          <cell r="AH3">
            <v>5573245.1869999999</v>
          </cell>
          <cell r="AI3">
            <v>5642790.9400000004</v>
          </cell>
          <cell r="AJ3">
            <v>5713435.5389999999</v>
          </cell>
          <cell r="AK3">
            <v>5785226.8300000001</v>
          </cell>
          <cell r="AL3">
            <v>5860335.0329999998</v>
          </cell>
          <cell r="AM3">
            <v>5936760.4139999999</v>
          </cell>
          <cell r="AN3">
            <v>6014169.023</v>
          </cell>
          <cell r="AO3">
            <v>6092343.4500000002</v>
          </cell>
          <cell r="AP3">
            <v>6171128.7699999996</v>
          </cell>
          <cell r="AQ3">
            <v>6248955.2039999999</v>
          </cell>
          <cell r="AR3">
            <v>6326916.835</v>
          </cell>
          <cell r="AS3">
            <v>6405142.2560000001</v>
          </cell>
          <cell r="AT3">
            <v>6483712.6059999997</v>
          </cell>
          <cell r="AU3">
            <v>6562701.2819999997</v>
          </cell>
          <cell r="AV3">
            <v>6640348.3949999996</v>
          </cell>
          <cell r="AW3">
            <v>6718195.9699999997</v>
          </cell>
          <cell r="AX3">
            <v>6796512.9079999998</v>
          </cell>
          <cell r="AY3">
            <v>6875441.9790000003</v>
          </cell>
          <cell r="AZ3">
            <v>6955067.5599999996</v>
          </cell>
          <cell r="BA3">
            <v>7028787.3150000004</v>
          </cell>
          <cell r="BB3">
            <v>7103790.8370000003</v>
          </cell>
          <cell r="BC3">
            <v>7178514.9780000001</v>
          </cell>
          <cell r="BD3">
            <v>7253113.1500000004</v>
          </cell>
          <cell r="BE3">
            <v>7327947.0669999998</v>
          </cell>
          <cell r="BF3">
            <v>7400657.5889999997</v>
          </cell>
          <cell r="BG3">
            <v>7473426.2549999999</v>
          </cell>
          <cell r="BH3">
            <v>7546575.341</v>
          </cell>
          <cell r="BI3">
            <v>7620254.7070000004</v>
          </cell>
          <cell r="BJ3">
            <v>7694547.8830000004</v>
          </cell>
          <cell r="BK3">
            <v>7769530.5449999999</v>
          </cell>
          <cell r="BL3">
            <v>7845217.3650000002</v>
          </cell>
          <cell r="BM3">
            <v>7921622.8090000004</v>
          </cell>
          <cell r="BN3">
            <v>7998748.8289999999</v>
          </cell>
          <cell r="BO3">
            <v>8076587.0130000003</v>
          </cell>
          <cell r="BP3">
            <v>8152673.25</v>
          </cell>
          <cell r="BQ3">
            <v>8228949.2589999996</v>
          </cell>
          <cell r="BR3">
            <v>8305662.3969999999</v>
          </cell>
          <cell r="BS3">
            <v>8382916.9220000003</v>
          </cell>
          <cell r="BT3">
            <v>8460759.6659999993</v>
          </cell>
          <cell r="BU3">
            <v>8539179.75</v>
          </cell>
          <cell r="BV3">
            <v>8618214.6710000001</v>
          </cell>
          <cell r="BW3">
            <v>8697877.4489999991</v>
          </cell>
          <cell r="BX3">
            <v>8778178.1099999994</v>
          </cell>
          <cell r="BY3">
            <v>8859124.1380000003</v>
          </cell>
          <cell r="BZ3">
            <v>8938827.3619999997</v>
          </cell>
          <cell r="CA3">
            <v>9018804.2709999997</v>
          </cell>
          <cell r="CB3">
            <v>9099260.4580000006</v>
          </cell>
          <cell r="CC3">
            <v>9180288.0889999997</v>
          </cell>
          <cell r="CD3">
            <v>9261932.0549999997</v>
          </cell>
          <cell r="CE3">
            <v>9344122.2880000006</v>
          </cell>
          <cell r="CF3">
            <v>9426944.1349999998</v>
          </cell>
          <cell r="CG3">
            <v>9510418.9240000006</v>
          </cell>
          <cell r="CH3">
            <v>9594562.8929999992</v>
          </cell>
          <cell r="CI3">
            <v>14026677.279999999</v>
          </cell>
        </row>
        <row r="4">
          <cell r="B4">
            <v>80203.641350000005</v>
          </cell>
          <cell r="C4">
            <v>79563.543709999998</v>
          </cell>
          <cell r="D4">
            <v>79377.502980000005</v>
          </cell>
          <cell r="E4">
            <v>79726.22911</v>
          </cell>
          <cell r="F4">
            <v>80509.788260000001</v>
          </cell>
          <cell r="G4">
            <v>81605.418160000001</v>
          </cell>
          <cell r="H4">
            <v>82835.762830000007</v>
          </cell>
          <cell r="I4">
            <v>84053.074789999999</v>
          </cell>
          <cell r="J4">
            <v>85142.532850000003</v>
          </cell>
          <cell r="K4">
            <v>86024.512969999996</v>
          </cell>
          <cell r="L4">
            <v>86665.169280000002</v>
          </cell>
          <cell r="M4">
            <v>87031.750969999994</v>
          </cell>
          <cell r="N4">
            <v>87191.44442</v>
          </cell>
          <cell r="O4">
            <v>87200.862999999998</v>
          </cell>
          <cell r="P4">
            <v>87120.709640000001</v>
          </cell>
          <cell r="Q4">
            <v>87006.056330000007</v>
          </cell>
          <cell r="R4">
            <v>86857.495450000002</v>
          </cell>
          <cell r="S4">
            <v>86747.934389999995</v>
          </cell>
          <cell r="T4">
            <v>86697.105899999995</v>
          </cell>
          <cell r="U4">
            <v>86709.291450000004</v>
          </cell>
          <cell r="V4">
            <v>86777.793999999994</v>
          </cell>
          <cell r="W4">
            <v>86859.561860000002</v>
          </cell>
          <cell r="X4">
            <v>86965.123649999994</v>
          </cell>
          <cell r="Y4">
            <v>87082.454790000003</v>
          </cell>
          <cell r="Z4">
            <v>87200.947029999996</v>
          </cell>
          <cell r="AA4">
            <v>87312.550270000007</v>
          </cell>
          <cell r="AB4">
            <v>87383.748460000003</v>
          </cell>
          <cell r="AC4">
            <v>87438.423779999997</v>
          </cell>
          <cell r="AD4">
            <v>87480.976360000001</v>
          </cell>
          <cell r="AE4">
            <v>87516.58193</v>
          </cell>
          <cell r="AF4">
            <v>87550.574170000007</v>
          </cell>
          <cell r="AG4">
            <v>87554.556219999999</v>
          </cell>
          <cell r="AH4">
            <v>87561.44485</v>
          </cell>
          <cell r="AI4">
            <v>87576.42959</v>
          </cell>
          <cell r="AJ4">
            <v>87601.985499999995</v>
          </cell>
          <cell r="AK4">
            <v>87638.273499999996</v>
          </cell>
          <cell r="AL4">
            <v>87663.495049999998</v>
          </cell>
          <cell r="AM4">
            <v>87690.431030000007</v>
          </cell>
          <cell r="AN4">
            <v>87721.230729999996</v>
          </cell>
          <cell r="AO4">
            <v>87756.819019999995</v>
          </cell>
          <cell r="AP4">
            <v>87797.199470000007</v>
          </cell>
          <cell r="AQ4">
            <v>87808.460619999998</v>
          </cell>
          <cell r="AR4">
            <v>87820.372759999998</v>
          </cell>
          <cell r="AS4">
            <v>87835.655249999996</v>
          </cell>
          <cell r="AT4">
            <v>87855.938599999994</v>
          </cell>
          <cell r="AU4">
            <v>87881.928709999993</v>
          </cell>
          <cell r="AV4">
            <v>87876.451090000002</v>
          </cell>
          <cell r="AW4">
            <v>87874.122159999999</v>
          </cell>
          <cell r="AX4">
            <v>87878.236619999996</v>
          </cell>
          <cell r="AY4">
            <v>87890.690700000006</v>
          </cell>
          <cell r="AZ4">
            <v>87912.230500000005</v>
          </cell>
          <cell r="BA4">
            <v>87898.657219999994</v>
          </cell>
          <cell r="BB4">
            <v>87854.547900000005</v>
          </cell>
          <cell r="BC4">
            <v>87789.012549999999</v>
          </cell>
          <cell r="BD4">
            <v>87709.46875</v>
          </cell>
          <cell r="BE4">
            <v>87621.894320000007</v>
          </cell>
          <cell r="BF4">
            <v>87477.019159999996</v>
          </cell>
          <cell r="BG4">
            <v>87329.067139999999</v>
          </cell>
          <cell r="BH4">
            <v>87186.022769999996</v>
          </cell>
          <cell r="BI4">
            <v>87053.148929999996</v>
          </cell>
          <cell r="BJ4">
            <v>86933.282930000001</v>
          </cell>
          <cell r="BK4">
            <v>86829.522410000005</v>
          </cell>
          <cell r="BL4">
            <v>86738.704729999998</v>
          </cell>
          <cell r="BM4">
            <v>86658.896290000004</v>
          </cell>
          <cell r="BN4">
            <v>86587.632140000002</v>
          </cell>
          <cell r="BO4">
            <v>86522.306819999998</v>
          </cell>
          <cell r="BP4">
            <v>86417.440449999995</v>
          </cell>
          <cell r="BQ4">
            <v>86311.546830000007</v>
          </cell>
          <cell r="BR4">
            <v>86207.494170000005</v>
          </cell>
          <cell r="BS4">
            <v>86107.274810000003</v>
          </cell>
          <cell r="BT4">
            <v>86012.122489999994</v>
          </cell>
          <cell r="BU4">
            <v>85925.404439999998</v>
          </cell>
          <cell r="BV4">
            <v>85844.226769999994</v>
          </cell>
          <cell r="BW4">
            <v>85768.169569999998</v>
          </cell>
          <cell r="BX4">
            <v>85696.662110000005</v>
          </cell>
          <cell r="BY4">
            <v>85629.053709999993</v>
          </cell>
          <cell r="BZ4">
            <v>85533.850380000003</v>
          </cell>
          <cell r="CA4">
            <v>85439.650800000003</v>
          </cell>
          <cell r="CB4">
            <v>85348.885540000003</v>
          </cell>
          <cell r="CC4">
            <v>85263.067639999994</v>
          </cell>
          <cell r="CD4">
            <v>85182.922709999999</v>
          </cell>
          <cell r="CE4">
            <v>85108.230639999994</v>
          </cell>
          <cell r="CF4">
            <v>85038.954469999997</v>
          </cell>
          <cell r="CG4">
            <v>84974.412580000004</v>
          </cell>
          <cell r="CH4">
            <v>84913.738389999999</v>
          </cell>
          <cell r="CI4">
            <v>88703.037160000007</v>
          </cell>
        </row>
        <row r="5">
          <cell r="B5">
            <v>80203.641350000005</v>
          </cell>
          <cell r="C5">
            <v>79562.963229999994</v>
          </cell>
          <cell r="D5">
            <v>79376.230479999998</v>
          </cell>
          <cell r="E5">
            <v>79724.185630000007</v>
          </cell>
          <cell r="F5">
            <v>80506.925579999996</v>
          </cell>
          <cell r="G5">
            <v>81601.713269999993</v>
          </cell>
          <cell r="H5">
            <v>82826.20839</v>
          </cell>
          <cell r="I5">
            <v>84100.884709999998</v>
          </cell>
          <cell r="J5">
            <v>85250.314929999993</v>
          </cell>
          <cell r="K5">
            <v>86204.576509999999</v>
          </cell>
          <cell r="L5">
            <v>86920.294779999997</v>
          </cell>
          <cell r="M5">
            <v>87370.398809999999</v>
          </cell>
          <cell r="N5">
            <v>87583.638630000001</v>
          </cell>
          <cell r="O5">
            <v>87611.722729999994</v>
          </cell>
          <cell r="P5">
            <v>87513.679690000004</v>
          </cell>
          <cell r="Q5">
            <v>87346.550640000001</v>
          </cell>
          <cell r="R5">
            <v>87199.401859999998</v>
          </cell>
          <cell r="S5">
            <v>87081.760160000005</v>
          </cell>
          <cell r="T5">
            <v>87010.939459999994</v>
          </cell>
          <cell r="U5">
            <v>86992.777430000002</v>
          </cell>
          <cell r="V5">
            <v>87024.18849</v>
          </cell>
          <cell r="W5">
            <v>87120.354900000006</v>
          </cell>
          <cell r="X5">
            <v>87247.567349999998</v>
          </cell>
          <cell r="Y5">
            <v>87391.803660000005</v>
          </cell>
          <cell r="Z5">
            <v>87541.172000000006</v>
          </cell>
          <cell r="AA5">
            <v>87686.74927</v>
          </cell>
          <cell r="AB5">
            <v>87833.954819999999</v>
          </cell>
          <cell r="AC5">
            <v>87970.413860000001</v>
          </cell>
          <cell r="AD5">
            <v>88094.781470000002</v>
          </cell>
          <cell r="AE5">
            <v>88208.771380000006</v>
          </cell>
          <cell r="AF5">
            <v>88315.830749999994</v>
          </cell>
          <cell r="AG5">
            <v>88427.291459999993</v>
          </cell>
          <cell r="AH5">
            <v>88539.362229999999</v>
          </cell>
          <cell r="AI5">
            <v>88653.420440000002</v>
          </cell>
          <cell r="AJ5">
            <v>88770.383820000003</v>
          </cell>
          <cell r="AK5">
            <v>88890.706829999996</v>
          </cell>
          <cell r="AL5">
            <v>89088.699640000006</v>
          </cell>
          <cell r="AM5">
            <v>89309.913390000002</v>
          </cell>
          <cell r="AN5">
            <v>89544.939180000001</v>
          </cell>
          <cell r="AO5">
            <v>89785.327900000004</v>
          </cell>
          <cell r="AP5">
            <v>90024.040779999996</v>
          </cell>
          <cell r="AQ5">
            <v>90223.104609999995</v>
          </cell>
          <cell r="AR5">
            <v>90408.987980000005</v>
          </cell>
          <cell r="AS5">
            <v>90583.701570000005</v>
          </cell>
          <cell r="AT5">
            <v>90749.815430000002</v>
          </cell>
          <cell r="AU5">
            <v>90910.13149</v>
          </cell>
          <cell r="AV5">
            <v>91025.37242</v>
          </cell>
          <cell r="AW5">
            <v>91137.650139999998</v>
          </cell>
          <cell r="AX5">
            <v>91253.045920000004</v>
          </cell>
          <cell r="AY5">
            <v>91375.690759999998</v>
          </cell>
          <cell r="AZ5">
            <v>91507.894369999995</v>
          </cell>
          <cell r="BA5">
            <v>91596.012889999998</v>
          </cell>
          <cell r="BB5">
            <v>91653.790900000007</v>
          </cell>
          <cell r="BC5">
            <v>91690.589189999999</v>
          </cell>
          <cell r="BD5">
            <v>91714.214699999997</v>
          </cell>
          <cell r="BE5">
            <v>91730.686100000006</v>
          </cell>
          <cell r="BF5">
            <v>91690.012740000006</v>
          </cell>
          <cell r="BG5">
            <v>91645.394490000006</v>
          </cell>
          <cell r="BH5">
            <v>91604.024529999995</v>
          </cell>
          <cell r="BI5">
            <v>91570.679740000007</v>
          </cell>
          <cell r="BJ5">
            <v>91548.078739999997</v>
          </cell>
          <cell r="BK5">
            <v>91537.717640000003</v>
          </cell>
          <cell r="BL5">
            <v>91538.89486</v>
          </cell>
          <cell r="BM5">
            <v>91550.362770000007</v>
          </cell>
          <cell r="BN5">
            <v>91570.272620000003</v>
          </cell>
          <cell r="BO5">
            <v>91596.480429999996</v>
          </cell>
          <cell r="BP5">
            <v>91577.247919999994</v>
          </cell>
          <cell r="BQ5">
            <v>91557.113209999996</v>
          </cell>
          <cell r="BR5">
            <v>91538.884380000003</v>
          </cell>
          <cell r="BS5">
            <v>91524.242270000002</v>
          </cell>
          <cell r="BT5">
            <v>91513.968429999994</v>
          </cell>
          <cell r="BU5">
            <v>91507.594209999996</v>
          </cell>
          <cell r="BV5">
            <v>91505.444780000005</v>
          </cell>
          <cell r="BW5">
            <v>91507.056930000006</v>
          </cell>
          <cell r="BX5">
            <v>91511.832729999995</v>
          </cell>
          <cell r="BY5">
            <v>91519.128760000007</v>
          </cell>
          <cell r="BZ5">
            <v>91491.700989999998</v>
          </cell>
          <cell r="CA5">
            <v>91463.608569999997</v>
          </cell>
          <cell r="CB5">
            <v>91437.462639999998</v>
          </cell>
          <cell r="CC5">
            <v>91414.833700000003</v>
          </cell>
          <cell r="CD5">
            <v>91396.424020000006</v>
          </cell>
          <cell r="CE5">
            <v>91380.620750000002</v>
          </cell>
          <cell r="CF5">
            <v>91368.6829</v>
          </cell>
          <cell r="CG5">
            <v>91360.08713</v>
          </cell>
          <cell r="CH5">
            <v>91354.127670000002</v>
          </cell>
          <cell r="CI5">
            <v>98698.721460000001</v>
          </cell>
        </row>
        <row r="6">
          <cell r="B6">
            <v>6599.5687109999999</v>
          </cell>
          <cell r="C6">
            <v>6409.0871360000001</v>
          </cell>
          <cell r="D6">
            <v>6244.3552090000003</v>
          </cell>
          <cell r="E6">
            <v>6111.056079</v>
          </cell>
          <cell r="F6">
            <v>6022.580215</v>
          </cell>
          <cell r="G6">
            <v>5968.2124030000004</v>
          </cell>
          <cell r="H6">
            <v>5937.1041859999996</v>
          </cell>
          <cell r="I6">
            <v>5923.9174929999999</v>
          </cell>
          <cell r="J6">
            <v>5923.5806240000002</v>
          </cell>
          <cell r="K6">
            <v>5932.4810639999996</v>
          </cell>
          <cell r="L6">
            <v>5948.1259879999998</v>
          </cell>
          <cell r="M6">
            <v>5966.7708329999996</v>
          </cell>
          <cell r="N6">
            <v>5988.2742289999997</v>
          </cell>
          <cell r="O6">
            <v>6011.9626179999996</v>
          </cell>
          <cell r="P6">
            <v>6037.4416620000002</v>
          </cell>
          <cell r="Q6">
            <v>6064.5663430000004</v>
          </cell>
          <cell r="R6">
            <v>6092.1473269999997</v>
          </cell>
          <cell r="S6">
            <v>6122.5656300000001</v>
          </cell>
          <cell r="T6">
            <v>6156.5162909999999</v>
          </cell>
          <cell r="U6">
            <v>6194.0134840000001</v>
          </cell>
          <cell r="V6">
            <v>6234.8086290000001</v>
          </cell>
          <cell r="W6">
            <v>6276.6142909999999</v>
          </cell>
          <cell r="X6">
            <v>6320.7696999999998</v>
          </cell>
          <cell r="Y6">
            <v>6367.3708770000003</v>
          </cell>
          <cell r="Z6">
            <v>6416.4179809999996</v>
          </cell>
          <cell r="AA6">
            <v>6467.8911749999997</v>
          </cell>
          <cell r="AB6">
            <v>6519.3524219999999</v>
          </cell>
          <cell r="AC6">
            <v>6572.7319680000001</v>
          </cell>
          <cell r="AD6">
            <v>6628.2774959999997</v>
          </cell>
          <cell r="AE6">
            <v>6685.8391410000004</v>
          </cell>
          <cell r="AF6">
            <v>6745.2382209999996</v>
          </cell>
          <cell r="AG6">
            <v>6803.8608009999998</v>
          </cell>
          <cell r="AH6">
            <v>6863.5535810000001</v>
          </cell>
          <cell r="AI6">
            <v>6924.547716</v>
          </cell>
          <cell r="AJ6">
            <v>6986.8027689999999</v>
          </cell>
          <cell r="AK6">
            <v>7050.2288639999997</v>
          </cell>
          <cell r="AL6">
            <v>7111.3416079999997</v>
          </cell>
          <cell r="AM6">
            <v>7174.873106</v>
          </cell>
          <cell r="AN6">
            <v>7240.8863819999997</v>
          </cell>
          <cell r="AO6">
            <v>7308.8715750000001</v>
          </cell>
          <cell r="AP6">
            <v>7378.4370090000002</v>
          </cell>
          <cell r="AQ6">
            <v>7446.5085660000004</v>
          </cell>
          <cell r="AR6">
            <v>7515.2659880000001</v>
          </cell>
          <cell r="AS6">
            <v>7585.085341</v>
          </cell>
          <cell r="AT6">
            <v>7656.0465819999999</v>
          </cell>
          <cell r="AU6">
            <v>7728.1834520000002</v>
          </cell>
          <cell r="AV6">
            <v>7797.1241369999998</v>
          </cell>
          <cell r="AW6">
            <v>7866.5859280000004</v>
          </cell>
          <cell r="AX6">
            <v>7937.3343839999998</v>
          </cell>
          <cell r="AY6">
            <v>8009.5729659999997</v>
          </cell>
          <cell r="AZ6">
            <v>8083.3640679999999</v>
          </cell>
          <cell r="BA6">
            <v>8143.3815830000003</v>
          </cell>
          <cell r="BB6">
            <v>8208.1829120000002</v>
          </cell>
          <cell r="BC6">
            <v>8277.2972549999995</v>
          </cell>
          <cell r="BD6">
            <v>8349.0225200000004</v>
          </cell>
          <cell r="BE6">
            <v>8422.4983080000002</v>
          </cell>
          <cell r="BF6">
            <v>8493.4896399999998</v>
          </cell>
          <cell r="BG6">
            <v>8564.9771380000002</v>
          </cell>
          <cell r="BH6">
            <v>8637.6173569999992</v>
          </cell>
          <cell r="BI6">
            <v>8711.6143030000003</v>
          </cell>
          <cell r="BJ6">
            <v>8787.0520519999991</v>
          </cell>
          <cell r="BK6">
            <v>8862.8492480000004</v>
          </cell>
          <cell r="BL6">
            <v>8940.0904100000007</v>
          </cell>
          <cell r="BM6">
            <v>9018.9467299999997</v>
          </cell>
          <cell r="BN6">
            <v>9099.4049909999994</v>
          </cell>
          <cell r="BO6">
            <v>9181.4160360000005</v>
          </cell>
          <cell r="BP6">
            <v>9258.3948369999998</v>
          </cell>
          <cell r="BQ6">
            <v>9335.8019440000007</v>
          </cell>
          <cell r="BR6">
            <v>9414.6879329999992</v>
          </cell>
          <cell r="BS6">
            <v>9495.2128589999993</v>
          </cell>
          <cell r="BT6">
            <v>9577.34231</v>
          </cell>
          <cell r="BU6">
            <v>9659.2039779999996</v>
          </cell>
          <cell r="BV6">
            <v>9742.4104200000002</v>
          </cell>
          <cell r="BW6">
            <v>9827.1938470000005</v>
          </cell>
          <cell r="BX6">
            <v>9913.5196340000002</v>
          </cell>
          <cell r="BY6">
            <v>10001.31568</v>
          </cell>
          <cell r="BZ6">
            <v>10084.74797</v>
          </cell>
          <cell r="CA6">
            <v>10168.64957</v>
          </cell>
          <cell r="CB6">
            <v>10253.982400000001</v>
          </cell>
          <cell r="CC6">
            <v>10340.896919999999</v>
          </cell>
          <cell r="CD6">
            <v>10429.363719999999</v>
          </cell>
          <cell r="CE6">
            <v>10519.582200000001</v>
          </cell>
          <cell r="CF6">
            <v>10611.257890000001</v>
          </cell>
          <cell r="CG6">
            <v>10704.305549999999</v>
          </cell>
          <cell r="CH6">
            <v>10798.69534</v>
          </cell>
          <cell r="CI6">
            <v>15269.840840000001</v>
          </cell>
        </row>
        <row r="7">
          <cell r="B7">
            <v>6599.5687109999999</v>
          </cell>
          <cell r="C7">
            <v>6409.1074719999997</v>
          </cell>
          <cell r="D7">
            <v>6244.3796590000002</v>
          </cell>
          <cell r="E7">
            <v>6111.072212</v>
          </cell>
          <cell r="F7">
            <v>6022.5816450000002</v>
          </cell>
          <cell r="G7">
            <v>5968.2036070000004</v>
          </cell>
          <cell r="H7">
            <v>5937.2869879999998</v>
          </cell>
          <cell r="I7">
            <v>5890.5205539999997</v>
          </cell>
          <cell r="J7">
            <v>5854.7962559999996</v>
          </cell>
          <cell r="K7">
            <v>5828.0077350000001</v>
          </cell>
          <cell r="L7">
            <v>5804.9791800000003</v>
          </cell>
          <cell r="M7">
            <v>5793.187277</v>
          </cell>
          <cell r="N7">
            <v>5787.6759140000004</v>
          </cell>
          <cell r="O7">
            <v>5787.3613690000002</v>
          </cell>
          <cell r="P7">
            <v>5792.4329630000002</v>
          </cell>
          <cell r="Q7">
            <v>5802.9939370000002</v>
          </cell>
          <cell r="R7">
            <v>5812.5994449999998</v>
          </cell>
          <cell r="S7">
            <v>5825.9545250000001</v>
          </cell>
          <cell r="T7">
            <v>5843.6864880000003</v>
          </cell>
          <cell r="U7">
            <v>5865.6651620000002</v>
          </cell>
          <cell r="V7">
            <v>5891.8052680000001</v>
          </cell>
          <cell r="W7">
            <v>5920.2203090000003</v>
          </cell>
          <cell r="X7">
            <v>5953.3892640000004</v>
          </cell>
          <cell r="Y7">
            <v>5991.3565669999998</v>
          </cell>
          <cell r="Z7">
            <v>6033.8778419999999</v>
          </cell>
          <cell r="AA7">
            <v>6080.7208840000003</v>
          </cell>
          <cell r="AB7">
            <v>6131.3021710000003</v>
          </cell>
          <cell r="AC7">
            <v>6187.427036</v>
          </cell>
          <cell r="AD7">
            <v>6248.935794</v>
          </cell>
          <cell r="AE7">
            <v>6315.1913210000002</v>
          </cell>
          <cell r="AF7">
            <v>6385.6253299999998</v>
          </cell>
          <cell r="AG7">
            <v>6459.1916309999997</v>
          </cell>
          <cell r="AH7">
            <v>6536.9414729999999</v>
          </cell>
          <cell r="AI7">
            <v>6618.7602450000004</v>
          </cell>
          <cell r="AJ7">
            <v>6704.3568830000004</v>
          </cell>
          <cell r="AK7">
            <v>6793.5674609999996</v>
          </cell>
          <cell r="AL7">
            <v>6856.3756519999997</v>
          </cell>
          <cell r="AM7">
            <v>6914.4262259999996</v>
          </cell>
          <cell r="AN7">
            <v>6971.4992670000001</v>
          </cell>
          <cell r="AO7">
            <v>7028.0117010000004</v>
          </cell>
          <cell r="AP7">
            <v>7084.0042549999998</v>
          </cell>
          <cell r="AQ7">
            <v>7136.7150869999996</v>
          </cell>
          <cell r="AR7">
            <v>7188.513798</v>
          </cell>
          <cell r="AS7">
            <v>7239.9090720000004</v>
          </cell>
          <cell r="AT7">
            <v>7291.0870219999997</v>
          </cell>
          <cell r="AU7">
            <v>7342.1633330000004</v>
          </cell>
          <cell r="AV7">
            <v>7390.1673149999997</v>
          </cell>
          <cell r="AW7">
            <v>7437.5505830000002</v>
          </cell>
          <cell r="AX7">
            <v>7484.9330229999996</v>
          </cell>
          <cell r="AY7">
            <v>7532.5878489999996</v>
          </cell>
          <cell r="AZ7">
            <v>7580.670016</v>
          </cell>
          <cell r="BA7">
            <v>7616.7339060000004</v>
          </cell>
          <cell r="BB7">
            <v>7656.6017199999997</v>
          </cell>
          <cell r="BC7">
            <v>7699.3424240000004</v>
          </cell>
          <cell r="BD7">
            <v>7743.4659590000001</v>
          </cell>
          <cell r="BE7">
            <v>7788.3606639999998</v>
          </cell>
          <cell r="BF7">
            <v>7829.5962989999998</v>
          </cell>
          <cell r="BG7">
            <v>7870.6284599999999</v>
          </cell>
          <cell r="BH7">
            <v>7912.1537289999997</v>
          </cell>
          <cell r="BI7">
            <v>7954.3790499999996</v>
          </cell>
          <cell r="BJ7">
            <v>7997.3826959999997</v>
          </cell>
          <cell r="BK7">
            <v>8041.1594359999999</v>
          </cell>
          <cell r="BL7">
            <v>8085.7608749999999</v>
          </cell>
          <cell r="BM7">
            <v>8131.1842690000003</v>
          </cell>
          <cell r="BN7">
            <v>8177.4075439999997</v>
          </cell>
          <cell r="BO7">
            <v>8224.3977699999996</v>
          </cell>
          <cell r="BP7">
            <v>8268.2533640000001</v>
          </cell>
          <cell r="BQ7">
            <v>8312.0111780000007</v>
          </cell>
          <cell r="BR7">
            <v>8356.2450389999995</v>
          </cell>
          <cell r="BS7">
            <v>8401.1002119999994</v>
          </cell>
          <cell r="BT7">
            <v>8446.6112580000008</v>
          </cell>
          <cell r="BU7">
            <v>8492.8281060000008</v>
          </cell>
          <cell r="BV7">
            <v>8539.6853219999994</v>
          </cell>
          <cell r="BW7">
            <v>8587.16165</v>
          </cell>
          <cell r="BX7">
            <v>8635.2423720000006</v>
          </cell>
          <cell r="BY7">
            <v>8683.9129049999992</v>
          </cell>
          <cell r="BZ7">
            <v>8730.2818339999994</v>
          </cell>
          <cell r="CA7">
            <v>8776.6222780000007</v>
          </cell>
          <cell r="CB7">
            <v>8823.3824129999994</v>
          </cell>
          <cell r="CC7">
            <v>8870.6942220000001</v>
          </cell>
          <cell r="CD7">
            <v>8918.6057299999993</v>
          </cell>
          <cell r="CE7">
            <v>8967.2696940000005</v>
          </cell>
          <cell r="CF7">
            <v>9016.5532500000008</v>
          </cell>
          <cell r="CG7">
            <v>9066.4489150000009</v>
          </cell>
          <cell r="CH7">
            <v>9116.9712049999998</v>
          </cell>
          <cell r="CI7">
            <v>14326.25921</v>
          </cell>
        </row>
        <row r="8">
          <cell r="B8">
            <v>155128.09150000001</v>
          </cell>
          <cell r="C8">
            <v>155273.36739999999</v>
          </cell>
          <cell r="D8">
            <v>155666.0888</v>
          </cell>
          <cell r="E8">
            <v>156486.9031</v>
          </cell>
          <cell r="F8">
            <v>157647.1888</v>
          </cell>
          <cell r="G8">
            <v>159060.7096</v>
          </cell>
          <cell r="H8">
            <v>160535.4951</v>
          </cell>
          <cell r="I8">
            <v>161967.1635</v>
          </cell>
          <cell r="J8">
            <v>163280.51949999999</v>
          </cell>
          <cell r="K8">
            <v>164416.69200000001</v>
          </cell>
          <cell r="L8">
            <v>165349.45989999999</v>
          </cell>
          <cell r="M8">
            <v>166026.77900000001</v>
          </cell>
          <cell r="N8">
            <v>166523.58739999999</v>
          </cell>
          <cell r="O8">
            <v>166887.3118</v>
          </cell>
          <cell r="P8">
            <v>167168.71710000001</v>
          </cell>
          <cell r="Q8">
            <v>167414.26949999999</v>
          </cell>
          <cell r="R8">
            <v>167624.9546</v>
          </cell>
          <cell r="S8">
            <v>167881.15960000001</v>
          </cell>
          <cell r="T8">
            <v>168187.56890000001</v>
          </cell>
          <cell r="U8">
            <v>168536.0735</v>
          </cell>
          <cell r="V8">
            <v>168911.9241</v>
          </cell>
          <cell r="W8">
            <v>169255.9167</v>
          </cell>
          <cell r="X8">
            <v>169588.54620000001</v>
          </cell>
          <cell r="Y8">
            <v>169898.2334</v>
          </cell>
          <cell r="Z8">
            <v>170175.13039999999</v>
          </cell>
          <cell r="AA8">
            <v>170413.0496</v>
          </cell>
          <cell r="AB8">
            <v>170570.8799</v>
          </cell>
          <cell r="AC8">
            <v>170687.99859999999</v>
          </cell>
          <cell r="AD8">
            <v>170774.40700000001</v>
          </cell>
          <cell r="AE8">
            <v>170841.11420000001</v>
          </cell>
          <cell r="AF8">
            <v>170898.6202</v>
          </cell>
          <cell r="AG8">
            <v>170909.87460000001</v>
          </cell>
          <cell r="AH8">
            <v>170923.12659999999</v>
          </cell>
          <cell r="AI8">
            <v>170945.3278</v>
          </cell>
          <cell r="AJ8">
            <v>170979.17939999999</v>
          </cell>
          <cell r="AK8">
            <v>171024.08989999999</v>
          </cell>
          <cell r="AL8">
            <v>171048.9811</v>
          </cell>
          <cell r="AM8">
            <v>171076.47029999999</v>
          </cell>
          <cell r="AN8">
            <v>171110.84210000001</v>
          </cell>
          <cell r="AO8">
            <v>171152.5607</v>
          </cell>
          <cell r="AP8">
            <v>171200.09710000001</v>
          </cell>
          <cell r="AQ8">
            <v>171205.32889999999</v>
          </cell>
          <cell r="AR8">
            <v>171210.12909999999</v>
          </cell>
          <cell r="AS8">
            <v>171217.25039999999</v>
          </cell>
          <cell r="AT8">
            <v>171228.46470000001</v>
          </cell>
          <cell r="AU8">
            <v>171244.73850000001</v>
          </cell>
          <cell r="AV8">
            <v>171216.853</v>
          </cell>
          <cell r="AW8">
            <v>171194.65960000001</v>
          </cell>
          <cell r="AX8">
            <v>171181.7746</v>
          </cell>
          <cell r="AY8">
            <v>171180.20569999999</v>
          </cell>
          <cell r="AZ8">
            <v>171190.8388</v>
          </cell>
          <cell r="BA8">
            <v>171117.16870000001</v>
          </cell>
          <cell r="BB8">
            <v>170983.50880000001</v>
          </cell>
          <cell r="BC8">
            <v>170813.41639999999</v>
          </cell>
          <cell r="BD8">
            <v>170620.74050000001</v>
          </cell>
          <cell r="BE8">
            <v>170413.28049999999</v>
          </cell>
          <cell r="BF8">
            <v>170120.27009999999</v>
          </cell>
          <cell r="BG8">
            <v>169818.21720000001</v>
          </cell>
          <cell r="BH8">
            <v>169517.4472</v>
          </cell>
          <cell r="BI8">
            <v>169226.16070000001</v>
          </cell>
          <cell r="BJ8">
            <v>168950.38690000001</v>
          </cell>
          <cell r="BK8">
            <v>168697.54949999999</v>
          </cell>
          <cell r="BL8">
            <v>168465.7366</v>
          </cell>
          <cell r="BM8">
            <v>168253.99849999999</v>
          </cell>
          <cell r="BN8">
            <v>168059.7237</v>
          </cell>
          <cell r="BO8">
            <v>167879.22959999999</v>
          </cell>
          <cell r="BP8">
            <v>167649.17980000001</v>
          </cell>
          <cell r="BQ8">
            <v>167423.96280000001</v>
          </cell>
          <cell r="BR8">
            <v>167204.84640000001</v>
          </cell>
          <cell r="BS8">
            <v>166992.3946</v>
          </cell>
          <cell r="BT8">
            <v>166786.9663</v>
          </cell>
          <cell r="BU8">
            <v>166593.37100000001</v>
          </cell>
          <cell r="BV8">
            <v>166407.777</v>
          </cell>
          <cell r="BW8">
            <v>166230.0349</v>
          </cell>
          <cell r="BX8">
            <v>166059.82250000001</v>
          </cell>
          <cell r="BY8">
            <v>165896.59729999999</v>
          </cell>
          <cell r="BZ8">
            <v>165697.09659999999</v>
          </cell>
          <cell r="CA8">
            <v>165502.5937</v>
          </cell>
          <cell r="CB8">
            <v>165315.14970000001</v>
          </cell>
          <cell r="CC8">
            <v>165135.7702</v>
          </cell>
          <cell r="CD8">
            <v>164964.7751</v>
          </cell>
          <cell r="CE8">
            <v>164801.50150000001</v>
          </cell>
          <cell r="CF8">
            <v>164645.88879999999</v>
          </cell>
          <cell r="CG8">
            <v>164497.11850000001</v>
          </cell>
          <cell r="CH8">
            <v>164354.11960000001</v>
          </cell>
          <cell r="CI8">
            <v>168601.32860000001</v>
          </cell>
        </row>
        <row r="9">
          <cell r="B9">
            <v>155128.09150000001</v>
          </cell>
          <cell r="C9">
            <v>155272.2568</v>
          </cell>
          <cell r="D9">
            <v>155663.6588</v>
          </cell>
          <cell r="E9">
            <v>156483.02559999999</v>
          </cell>
          <cell r="F9">
            <v>157641.7923</v>
          </cell>
          <cell r="G9">
            <v>159053.75229999999</v>
          </cell>
          <cell r="H9">
            <v>160518.3628</v>
          </cell>
          <cell r="I9">
            <v>161986.8443</v>
          </cell>
          <cell r="J9">
            <v>163345.46429999999</v>
          </cell>
          <cell r="K9">
            <v>164558.31210000001</v>
          </cell>
          <cell r="L9">
            <v>165584.40419999999</v>
          </cell>
          <cell r="M9">
            <v>166385.90520000001</v>
          </cell>
          <cell r="N9">
            <v>166991.88889999999</v>
          </cell>
          <cell r="O9">
            <v>167433.99299999999</v>
          </cell>
          <cell r="P9">
            <v>167748.7499</v>
          </cell>
          <cell r="Q9">
            <v>167975.91149999999</v>
          </cell>
          <cell r="R9">
            <v>168227.0975</v>
          </cell>
          <cell r="S9">
            <v>168484.87650000001</v>
          </cell>
          <cell r="T9">
            <v>168759.58040000001</v>
          </cell>
          <cell r="U9">
            <v>169055.32889999999</v>
          </cell>
          <cell r="V9">
            <v>169369.67660000001</v>
          </cell>
          <cell r="W9">
            <v>169732.50599999999</v>
          </cell>
          <cell r="X9">
            <v>170103.8002</v>
          </cell>
          <cell r="Y9">
            <v>170471.31169999999</v>
          </cell>
          <cell r="Z9">
            <v>170824.66269999999</v>
          </cell>
          <cell r="AA9">
            <v>171156.64110000001</v>
          </cell>
          <cell r="AB9">
            <v>171478.5447</v>
          </cell>
          <cell r="AC9">
            <v>171775.5079</v>
          </cell>
          <cell r="AD9">
            <v>172049.95540000001</v>
          </cell>
          <cell r="AE9">
            <v>172308.63020000001</v>
          </cell>
          <cell r="AF9">
            <v>172558.98370000001</v>
          </cell>
          <cell r="AG9">
            <v>172817.78959999999</v>
          </cell>
          <cell r="AH9">
            <v>173079.33600000001</v>
          </cell>
          <cell r="AI9">
            <v>173345.4546</v>
          </cell>
          <cell r="AJ9">
            <v>173617.49350000001</v>
          </cell>
          <cell r="AK9">
            <v>173896.05669999999</v>
          </cell>
          <cell r="AL9">
            <v>174322.5416</v>
          </cell>
          <cell r="AM9">
            <v>174767.8376</v>
          </cell>
          <cell r="AN9">
            <v>175219.5987</v>
          </cell>
          <cell r="AO9">
            <v>175668.27170000001</v>
          </cell>
          <cell r="AP9">
            <v>176105.731</v>
          </cell>
          <cell r="AQ9">
            <v>176481.5711</v>
          </cell>
          <cell r="AR9">
            <v>176832.95370000001</v>
          </cell>
          <cell r="AS9">
            <v>177162.53339999999</v>
          </cell>
          <cell r="AT9">
            <v>177473.86989999999</v>
          </cell>
          <cell r="AU9">
            <v>177771.1851</v>
          </cell>
          <cell r="AV9">
            <v>178003.0386</v>
          </cell>
          <cell r="AW9">
            <v>178228.30499999999</v>
          </cell>
          <cell r="AX9">
            <v>178455.4614</v>
          </cell>
          <cell r="AY9">
            <v>178690.61290000001</v>
          </cell>
          <cell r="AZ9">
            <v>178937.66440000001</v>
          </cell>
          <cell r="BA9">
            <v>179085.58600000001</v>
          </cell>
          <cell r="BB9">
            <v>179169.8682</v>
          </cell>
          <cell r="BC9">
            <v>179215.44380000001</v>
          </cell>
          <cell r="BD9">
            <v>179238.38200000001</v>
          </cell>
          <cell r="BE9">
            <v>179247.65419999999</v>
          </cell>
          <cell r="BF9">
            <v>179173.49969999999</v>
          </cell>
          <cell r="BG9">
            <v>179088.91750000001</v>
          </cell>
          <cell r="BH9">
            <v>179003.26250000001</v>
          </cell>
          <cell r="BI9">
            <v>178924.0851</v>
          </cell>
          <cell r="BJ9">
            <v>178857.2788</v>
          </cell>
          <cell r="BK9">
            <v>178807.6532</v>
          </cell>
          <cell r="BL9">
            <v>178776.8694</v>
          </cell>
          <cell r="BM9">
            <v>178765.20989999999</v>
          </cell>
          <cell r="BN9">
            <v>178771.23560000001</v>
          </cell>
          <cell r="BO9">
            <v>178792.17550000001</v>
          </cell>
          <cell r="BP9">
            <v>178756.1727</v>
          </cell>
          <cell r="BQ9">
            <v>178724.50769999999</v>
          </cell>
          <cell r="BR9">
            <v>178698.8364</v>
          </cell>
          <cell r="BS9">
            <v>178679.5822</v>
          </cell>
          <cell r="BT9">
            <v>178666.52979999999</v>
          </cell>
          <cell r="BU9">
            <v>178658.38930000001</v>
          </cell>
          <cell r="BV9">
            <v>178655.59909999999</v>
          </cell>
          <cell r="BW9">
            <v>178657.91200000001</v>
          </cell>
          <cell r="BX9">
            <v>178665.0667</v>
          </cell>
          <cell r="BY9">
            <v>178676.71830000001</v>
          </cell>
          <cell r="BZ9">
            <v>178641.49540000001</v>
          </cell>
          <cell r="CA9">
            <v>178607.76939999999</v>
          </cell>
          <cell r="CB9">
            <v>178578.55720000001</v>
          </cell>
          <cell r="CC9">
            <v>178555.5258</v>
          </cell>
          <cell r="CD9">
            <v>178539.329</v>
          </cell>
          <cell r="CE9">
            <v>178527.50810000001</v>
          </cell>
          <cell r="CF9">
            <v>178521.8591</v>
          </cell>
          <cell r="CG9">
            <v>178521.80249999999</v>
          </cell>
          <cell r="CH9">
            <v>178526.52609999999</v>
          </cell>
          <cell r="CI9">
            <v>189444.8934</v>
          </cell>
        </row>
        <row r="10">
          <cell r="B10">
            <v>119999.6633</v>
          </cell>
          <cell r="C10">
            <v>120272.48330000001</v>
          </cell>
          <cell r="D10">
            <v>121147.7115</v>
          </cell>
          <cell r="E10">
            <v>122224.63310000001</v>
          </cell>
          <cell r="F10">
            <v>123479.0563</v>
          </cell>
          <cell r="G10">
            <v>124819.34269999999</v>
          </cell>
          <cell r="H10">
            <v>125886.1048</v>
          </cell>
          <cell r="I10">
            <v>126934.7959</v>
          </cell>
          <cell r="J10">
            <v>128022.64139999999</v>
          </cell>
          <cell r="K10">
            <v>129176.86410000001</v>
          </cell>
          <cell r="L10">
            <v>130392.8118</v>
          </cell>
          <cell r="M10">
            <v>131508.75930000001</v>
          </cell>
          <cell r="N10">
            <v>132630.78150000001</v>
          </cell>
          <cell r="O10">
            <v>133745.06589999999</v>
          </cell>
          <cell r="P10">
            <v>134848.2066</v>
          </cell>
          <cell r="Q10">
            <v>135943.9449</v>
          </cell>
          <cell r="R10">
            <v>137092.42929999999</v>
          </cell>
          <cell r="S10">
            <v>138300.19930000001</v>
          </cell>
          <cell r="T10">
            <v>139506.01980000001</v>
          </cell>
          <cell r="U10">
            <v>140693.33290000001</v>
          </cell>
          <cell r="V10">
            <v>141870.28649999999</v>
          </cell>
          <cell r="W10">
            <v>142949.50380000001</v>
          </cell>
          <cell r="X10">
            <v>144050.80660000001</v>
          </cell>
          <cell r="Y10">
            <v>145193.0637</v>
          </cell>
          <cell r="Z10">
            <v>146392.18859999999</v>
          </cell>
          <cell r="AA10">
            <v>147658.31159999999</v>
          </cell>
          <cell r="AB10">
            <v>148899.5379</v>
          </cell>
          <cell r="AC10">
            <v>150211.9443</v>
          </cell>
          <cell r="AD10">
            <v>151596.4387</v>
          </cell>
          <cell r="AE10">
            <v>153045.56289999999</v>
          </cell>
          <cell r="AF10">
            <v>154551.02840000001</v>
          </cell>
          <cell r="AG10">
            <v>155990.6422</v>
          </cell>
          <cell r="AH10">
            <v>157468.27929999999</v>
          </cell>
          <cell r="AI10">
            <v>158980.82440000001</v>
          </cell>
          <cell r="AJ10">
            <v>160523.8867</v>
          </cell>
          <cell r="AK10">
            <v>162092.88149999999</v>
          </cell>
          <cell r="AL10">
            <v>163703.63630000001</v>
          </cell>
          <cell r="AM10">
            <v>165363.13510000001</v>
          </cell>
          <cell r="AN10">
            <v>167052.15049999999</v>
          </cell>
          <cell r="AO10">
            <v>168759.90280000001</v>
          </cell>
          <cell r="AP10">
            <v>170480.6863</v>
          </cell>
          <cell r="AQ10">
            <v>172093.4529</v>
          </cell>
          <cell r="AR10">
            <v>173712.6</v>
          </cell>
          <cell r="AS10">
            <v>175341.65839999999</v>
          </cell>
          <cell r="AT10">
            <v>176982.93590000001</v>
          </cell>
          <cell r="AU10">
            <v>178638.37049999999</v>
          </cell>
          <cell r="AV10">
            <v>180175.47469999999</v>
          </cell>
          <cell r="AW10">
            <v>181727.79519999999</v>
          </cell>
          <cell r="AX10">
            <v>183300.14720000001</v>
          </cell>
          <cell r="AY10">
            <v>184894.9749</v>
          </cell>
          <cell r="AZ10">
            <v>186513.74960000001</v>
          </cell>
          <cell r="BA10">
            <v>188143.62849999999</v>
          </cell>
          <cell r="BB10">
            <v>189778.96299999999</v>
          </cell>
          <cell r="BC10">
            <v>191428.38870000001</v>
          </cell>
          <cell r="BD10">
            <v>193097.93400000001</v>
          </cell>
          <cell r="BE10">
            <v>194791.31580000001</v>
          </cell>
          <cell r="BF10">
            <v>196307.77230000001</v>
          </cell>
          <cell r="BG10">
            <v>197844.83609999999</v>
          </cell>
          <cell r="BH10">
            <v>199407.1814</v>
          </cell>
          <cell r="BI10">
            <v>200996.03959999999</v>
          </cell>
          <cell r="BJ10">
            <v>202611.35089999999</v>
          </cell>
          <cell r="BK10">
            <v>204263.6819</v>
          </cell>
          <cell r="BL10">
            <v>205941.47959999999</v>
          </cell>
          <cell r="BM10">
            <v>207643.43119999999</v>
          </cell>
          <cell r="BN10">
            <v>209368.22700000001</v>
          </cell>
          <cell r="BO10">
            <v>211114.54440000001</v>
          </cell>
          <cell r="BP10">
            <v>212717.72159999999</v>
          </cell>
          <cell r="BQ10">
            <v>214336.94839999999</v>
          </cell>
          <cell r="BR10">
            <v>215975.1735</v>
          </cell>
          <cell r="BS10">
            <v>217632.7298</v>
          </cell>
          <cell r="BT10">
            <v>219309.0766</v>
          </cell>
          <cell r="BU10">
            <v>221017.4909</v>
          </cell>
          <cell r="BV10">
            <v>222743.77170000001</v>
          </cell>
          <cell r="BW10">
            <v>224486.78760000001</v>
          </cell>
          <cell r="BX10">
            <v>226245.59779999999</v>
          </cell>
          <cell r="BY10">
            <v>228019.3775</v>
          </cell>
          <cell r="BZ10">
            <v>229686.11180000001</v>
          </cell>
          <cell r="CA10">
            <v>231364.59580000001</v>
          </cell>
          <cell r="CB10">
            <v>233057.24069999999</v>
          </cell>
          <cell r="CC10">
            <v>234764.4872</v>
          </cell>
          <cell r="CD10">
            <v>236486.1202</v>
          </cell>
          <cell r="CE10">
            <v>238220.0625</v>
          </cell>
          <cell r="CF10">
            <v>239967.41409999999</v>
          </cell>
          <cell r="CG10">
            <v>241727.77170000001</v>
          </cell>
          <cell r="CH10">
            <v>243500.7347</v>
          </cell>
          <cell r="CI10">
            <v>344576.45409999997</v>
          </cell>
        </row>
        <row r="11">
          <cell r="B11">
            <v>119999.6633</v>
          </cell>
          <cell r="C11">
            <v>120269.59269999999</v>
          </cell>
          <cell r="D11">
            <v>121141.8931</v>
          </cell>
          <cell r="E11">
            <v>122215.9169</v>
          </cell>
          <cell r="F11">
            <v>123467.5042</v>
          </cell>
          <cell r="G11">
            <v>124805.0275</v>
          </cell>
          <cell r="H11">
            <v>125846.59110000001</v>
          </cell>
          <cell r="I11">
            <v>126756.9457</v>
          </cell>
          <cell r="J11">
            <v>127760.5521</v>
          </cell>
          <cell r="K11">
            <v>128822.1689</v>
          </cell>
          <cell r="L11">
            <v>129880.6541</v>
          </cell>
          <cell r="M11">
            <v>131063.8285</v>
          </cell>
          <cell r="N11">
            <v>132214.71230000001</v>
          </cell>
          <cell r="O11">
            <v>133289.8933</v>
          </cell>
          <cell r="P11">
            <v>134286.11859999999</v>
          </cell>
          <cell r="Q11">
            <v>135219.2671</v>
          </cell>
          <cell r="R11">
            <v>136254.9552</v>
          </cell>
          <cell r="S11">
            <v>137269.61859999999</v>
          </cell>
          <cell r="T11">
            <v>138261.7837</v>
          </cell>
          <cell r="U11">
            <v>139241.13449999999</v>
          </cell>
          <cell r="V11">
            <v>140221.508</v>
          </cell>
          <cell r="W11">
            <v>141316.17439999999</v>
          </cell>
          <cell r="X11">
            <v>142440.19529999999</v>
          </cell>
          <cell r="Y11">
            <v>143603.88769999999</v>
          </cell>
          <cell r="Z11">
            <v>144821.24909999999</v>
          </cell>
          <cell r="AA11">
            <v>146104.12419999999</v>
          </cell>
          <cell r="AB11">
            <v>147501.74350000001</v>
          </cell>
          <cell r="AC11">
            <v>148971.8069</v>
          </cell>
          <cell r="AD11">
            <v>150511.52100000001</v>
          </cell>
          <cell r="AE11">
            <v>152114.58689999999</v>
          </cell>
          <cell r="AF11">
            <v>153774.94399999999</v>
          </cell>
          <cell r="AG11">
            <v>155515.73680000001</v>
          </cell>
          <cell r="AH11">
            <v>157299.5558</v>
          </cell>
          <cell r="AI11">
            <v>159118.69699999999</v>
          </cell>
          <cell r="AJ11">
            <v>160968.51620000001</v>
          </cell>
          <cell r="AK11">
            <v>162847.7507</v>
          </cell>
          <cell r="AL11">
            <v>164844.92139999999</v>
          </cell>
          <cell r="AM11">
            <v>166881.7789</v>
          </cell>
          <cell r="AN11">
            <v>168956.52359999999</v>
          </cell>
          <cell r="AO11">
            <v>171059.25</v>
          </cell>
          <cell r="AP11">
            <v>173178.86610000001</v>
          </cell>
          <cell r="AQ11">
            <v>175188.86129999999</v>
          </cell>
          <cell r="AR11">
            <v>177197.34899999999</v>
          </cell>
          <cell r="AS11">
            <v>179205.10459999999</v>
          </cell>
          <cell r="AT11">
            <v>181213.40470000001</v>
          </cell>
          <cell r="AU11">
            <v>183224.44390000001</v>
          </cell>
          <cell r="AV11">
            <v>185081.3517</v>
          </cell>
          <cell r="AW11">
            <v>186942.9123</v>
          </cell>
          <cell r="AX11">
            <v>188816.6207</v>
          </cell>
          <cell r="AY11">
            <v>190707.28570000001</v>
          </cell>
          <cell r="AZ11">
            <v>192618.4994</v>
          </cell>
          <cell r="BA11">
            <v>194510.36550000001</v>
          </cell>
          <cell r="BB11">
            <v>196405.38219999999</v>
          </cell>
          <cell r="BC11">
            <v>198312.9045</v>
          </cell>
          <cell r="BD11">
            <v>200241.65470000001</v>
          </cell>
          <cell r="BE11">
            <v>202197.91089999999</v>
          </cell>
          <cell r="BF11">
            <v>203976.90960000001</v>
          </cell>
          <cell r="BG11">
            <v>205781.90640000001</v>
          </cell>
          <cell r="BH11">
            <v>207618.46290000001</v>
          </cell>
          <cell r="BI11">
            <v>209488.3008</v>
          </cell>
          <cell r="BJ11">
            <v>211391.64290000001</v>
          </cell>
          <cell r="BK11">
            <v>213330.0184</v>
          </cell>
          <cell r="BL11">
            <v>215300.74280000001</v>
          </cell>
          <cell r="BM11">
            <v>217302.76670000001</v>
          </cell>
          <cell r="BN11">
            <v>219334.89989999999</v>
          </cell>
          <cell r="BO11">
            <v>221395.83180000001</v>
          </cell>
          <cell r="BP11">
            <v>223283.51300000001</v>
          </cell>
          <cell r="BQ11">
            <v>225191.8069</v>
          </cell>
          <cell r="BR11">
            <v>227124.5595</v>
          </cell>
          <cell r="BS11">
            <v>229082.49859999999</v>
          </cell>
          <cell r="BT11">
            <v>231065.1807</v>
          </cell>
          <cell r="BU11">
            <v>233068.93</v>
          </cell>
          <cell r="BV11">
            <v>235095.32180000001</v>
          </cell>
          <cell r="BW11">
            <v>237143.342</v>
          </cell>
          <cell r="BX11">
            <v>239211.9785</v>
          </cell>
          <cell r="BY11">
            <v>241300.25109999999</v>
          </cell>
          <cell r="BZ11">
            <v>243251.3296</v>
          </cell>
          <cell r="CA11">
            <v>245216.29060000001</v>
          </cell>
          <cell r="CB11">
            <v>247198.31779999999</v>
          </cell>
          <cell r="CC11">
            <v>249198.2022</v>
          </cell>
          <cell r="CD11">
            <v>251215.8432</v>
          </cell>
          <cell r="CE11">
            <v>253242.94270000001</v>
          </cell>
          <cell r="CF11">
            <v>255286.46830000001</v>
          </cell>
          <cell r="CG11">
            <v>257346.019</v>
          </cell>
          <cell r="CH11">
            <v>259421.11319999999</v>
          </cell>
          <cell r="CI11">
            <v>425632.1091</v>
          </cell>
        </row>
        <row r="12">
          <cell r="B12">
            <v>21613.180619999999</v>
          </cell>
          <cell r="C12">
            <v>22252.839599999999</v>
          </cell>
          <cell r="D12">
            <v>22984.401180000001</v>
          </cell>
          <cell r="E12">
            <v>23462.87196</v>
          </cell>
          <cell r="F12">
            <v>23755.68144</v>
          </cell>
          <cell r="G12">
            <v>23977.680120000001</v>
          </cell>
          <cell r="H12">
            <v>24171.28572</v>
          </cell>
          <cell r="I12">
            <v>24366.56438</v>
          </cell>
          <cell r="J12">
            <v>24569.232120000001</v>
          </cell>
          <cell r="K12">
            <v>24780.299709999999</v>
          </cell>
          <cell r="L12">
            <v>24999.915980000002</v>
          </cell>
          <cell r="M12">
            <v>25216.76384</v>
          </cell>
          <cell r="N12">
            <v>25438.62573</v>
          </cell>
          <cell r="O12">
            <v>25665.749019999999</v>
          </cell>
          <cell r="P12">
            <v>25898.071790000002</v>
          </cell>
          <cell r="Q12">
            <v>26135.971440000001</v>
          </cell>
          <cell r="R12">
            <v>26382.701850000001</v>
          </cell>
          <cell r="S12">
            <v>26647.423620000001</v>
          </cell>
          <cell r="T12">
            <v>26927.756420000002</v>
          </cell>
          <cell r="U12">
            <v>27219.664280000001</v>
          </cell>
          <cell r="V12">
            <v>27520.062389999999</v>
          </cell>
          <cell r="W12">
            <v>27819.087289999999</v>
          </cell>
          <cell r="X12">
            <v>28121.994559999999</v>
          </cell>
          <cell r="Y12">
            <v>28428.753260000001</v>
          </cell>
          <cell r="Z12">
            <v>28739.293570000002</v>
          </cell>
          <cell r="AA12">
            <v>29054.196749999999</v>
          </cell>
          <cell r="AB12">
            <v>29366.441299999999</v>
          </cell>
          <cell r="AC12">
            <v>29682.059000000001</v>
          </cell>
          <cell r="AD12">
            <v>30002.899789999999</v>
          </cell>
          <cell r="AE12">
            <v>30330.36506</v>
          </cell>
          <cell r="AF12">
            <v>30666.081409999999</v>
          </cell>
          <cell r="AG12">
            <v>31002.031630000001</v>
          </cell>
          <cell r="AH12">
            <v>31345.175220000001</v>
          </cell>
          <cell r="AI12">
            <v>31696.027470000001</v>
          </cell>
          <cell r="AJ12">
            <v>32054.369849999999</v>
          </cell>
          <cell r="AK12">
            <v>32419.808590000001</v>
          </cell>
          <cell r="AL12">
            <v>32763.013350000001</v>
          </cell>
          <cell r="AM12">
            <v>33139.139309999999</v>
          </cell>
          <cell r="AN12">
            <v>33539.891629999998</v>
          </cell>
          <cell r="AO12">
            <v>33955.396030000004</v>
          </cell>
          <cell r="AP12">
            <v>34380.1927</v>
          </cell>
          <cell r="AQ12">
            <v>34801.968959999998</v>
          </cell>
          <cell r="AR12">
            <v>35226.712200000002</v>
          </cell>
          <cell r="AS12">
            <v>35654.878909999999</v>
          </cell>
          <cell r="AT12">
            <v>36086.593569999997</v>
          </cell>
          <cell r="AU12">
            <v>36521.888859999999</v>
          </cell>
          <cell r="AV12">
            <v>36958.912850000001</v>
          </cell>
          <cell r="AW12">
            <v>37393.474170000001</v>
          </cell>
          <cell r="AX12">
            <v>37828.290549999998</v>
          </cell>
          <cell r="AY12">
            <v>38265.638559999999</v>
          </cell>
          <cell r="AZ12">
            <v>38706.644699999997</v>
          </cell>
          <cell r="BA12">
            <v>38791.94844</v>
          </cell>
          <cell r="BB12">
            <v>39061.445639999998</v>
          </cell>
          <cell r="BC12">
            <v>39433.009080000003</v>
          </cell>
          <cell r="BD12">
            <v>39844.797939999997</v>
          </cell>
          <cell r="BE12">
            <v>40270.74785</v>
          </cell>
          <cell r="BF12">
            <v>40682.259810000003</v>
          </cell>
          <cell r="BG12">
            <v>41092.603309999999</v>
          </cell>
          <cell r="BH12">
            <v>41502.854359999998</v>
          </cell>
          <cell r="BI12">
            <v>41913.661070000002</v>
          </cell>
          <cell r="BJ12">
            <v>42325.591229999998</v>
          </cell>
          <cell r="BK12">
            <v>42739.833899999998</v>
          </cell>
          <cell r="BL12">
            <v>43156.149729999997</v>
          </cell>
          <cell r="BM12">
            <v>43574.65092</v>
          </cell>
          <cell r="BN12">
            <v>43995.345000000001</v>
          </cell>
          <cell r="BO12">
            <v>44418.169439999998</v>
          </cell>
          <cell r="BP12">
            <v>44829.56263</v>
          </cell>
          <cell r="BQ12">
            <v>45240.133470000001</v>
          </cell>
          <cell r="BR12">
            <v>45651.715920000002</v>
          </cell>
          <cell r="BS12">
            <v>46065.056329999999</v>
          </cell>
          <cell r="BT12">
            <v>46480.433089999999</v>
          </cell>
          <cell r="BU12">
            <v>46898.867850000002</v>
          </cell>
          <cell r="BV12">
            <v>47319.74742</v>
          </cell>
          <cell r="BW12">
            <v>47743.05128</v>
          </cell>
          <cell r="BX12">
            <v>48168.759189999997</v>
          </cell>
          <cell r="BY12">
            <v>48596.855660000001</v>
          </cell>
          <cell r="BZ12">
            <v>49017.274850000002</v>
          </cell>
          <cell r="CA12">
            <v>49438.05485</v>
          </cell>
          <cell r="CB12">
            <v>49860.658009999999</v>
          </cell>
          <cell r="CC12">
            <v>50285.702129999998</v>
          </cell>
          <cell r="CD12">
            <v>50713.436629999997</v>
          </cell>
          <cell r="CE12">
            <v>51143.855029999999</v>
          </cell>
          <cell r="CF12">
            <v>51577.086230000001</v>
          </cell>
          <cell r="CG12">
            <v>52013.184249999998</v>
          </cell>
          <cell r="CH12">
            <v>52452.208939999997</v>
          </cell>
          <cell r="CI12">
            <v>77170.430590000004</v>
          </cell>
        </row>
        <row r="13">
          <cell r="B13">
            <v>21613.180619999999</v>
          </cell>
          <cell r="C13">
            <v>22252.611580000001</v>
          </cell>
          <cell r="D13">
            <v>22983.902999999998</v>
          </cell>
          <cell r="E13">
            <v>23462.082289999998</v>
          </cell>
          <cell r="F13">
            <v>23754.58597</v>
          </cell>
          <cell r="G13">
            <v>23976.27031</v>
          </cell>
          <cell r="H13">
            <v>24167.848409999999</v>
          </cell>
          <cell r="I13">
            <v>24322.21243</v>
          </cell>
          <cell r="J13">
            <v>24486.559010000001</v>
          </cell>
          <cell r="K13">
            <v>24669.675279999999</v>
          </cell>
          <cell r="L13">
            <v>24867.996999999999</v>
          </cell>
          <cell r="M13">
            <v>25082.180629999999</v>
          </cell>
          <cell r="N13">
            <v>25284.374660000001</v>
          </cell>
          <cell r="O13">
            <v>25476.16329</v>
          </cell>
          <cell r="P13">
            <v>25662.64746</v>
          </cell>
          <cell r="Q13">
            <v>25848.410530000001</v>
          </cell>
          <cell r="R13">
            <v>26043.768499999998</v>
          </cell>
          <cell r="S13">
            <v>26245.854159999999</v>
          </cell>
          <cell r="T13">
            <v>26449.742630000001</v>
          </cell>
          <cell r="U13">
            <v>26651.367389999999</v>
          </cell>
          <cell r="V13">
            <v>26849.460419999999</v>
          </cell>
          <cell r="W13">
            <v>27051.903590000002</v>
          </cell>
          <cell r="X13">
            <v>27254.869340000001</v>
          </cell>
          <cell r="Y13">
            <v>27457.890630000002</v>
          </cell>
          <cell r="Z13">
            <v>27661.092929999999</v>
          </cell>
          <cell r="AA13">
            <v>27865.630239999999</v>
          </cell>
          <cell r="AB13">
            <v>28077.203829999999</v>
          </cell>
          <cell r="AC13">
            <v>28295.8194</v>
          </cell>
          <cell r="AD13">
            <v>28522.181809999998</v>
          </cell>
          <cell r="AE13">
            <v>28757.004239999998</v>
          </cell>
          <cell r="AF13">
            <v>29001.42539</v>
          </cell>
          <cell r="AG13">
            <v>29258.558540000002</v>
          </cell>
          <cell r="AH13">
            <v>29527.278869999998</v>
          </cell>
          <cell r="AI13">
            <v>29806.500380000001</v>
          </cell>
          <cell r="AJ13">
            <v>30095.23028</v>
          </cell>
          <cell r="AK13">
            <v>30392.898349999999</v>
          </cell>
          <cell r="AL13">
            <v>30673.672350000001</v>
          </cell>
          <cell r="AM13">
            <v>30968.362720000001</v>
          </cell>
          <cell r="AN13">
            <v>31268.822090000001</v>
          </cell>
          <cell r="AO13">
            <v>31565.076649999999</v>
          </cell>
          <cell r="AP13">
            <v>31854.153439999998</v>
          </cell>
          <cell r="AQ13">
            <v>32128.691139999999</v>
          </cell>
          <cell r="AR13">
            <v>32396.31337</v>
          </cell>
          <cell r="AS13">
            <v>32659.9058</v>
          </cell>
          <cell r="AT13">
            <v>32921.455249999999</v>
          </cell>
          <cell r="AU13">
            <v>33182.345029999997</v>
          </cell>
          <cell r="AV13">
            <v>33441.556429999997</v>
          </cell>
          <cell r="AW13">
            <v>33695.582150000002</v>
          </cell>
          <cell r="AX13">
            <v>33947.53254</v>
          </cell>
          <cell r="AY13">
            <v>34199.874909999999</v>
          </cell>
          <cell r="AZ13">
            <v>34453.86767</v>
          </cell>
          <cell r="BA13">
            <v>34383.439019999998</v>
          </cell>
          <cell r="BB13">
            <v>34481.643490000002</v>
          </cell>
          <cell r="BC13">
            <v>34669.568099999997</v>
          </cell>
          <cell r="BD13">
            <v>34890.917560000002</v>
          </cell>
          <cell r="BE13">
            <v>35122.756860000001</v>
          </cell>
          <cell r="BF13">
            <v>35341.943500000001</v>
          </cell>
          <cell r="BG13">
            <v>35558.676399999997</v>
          </cell>
          <cell r="BH13">
            <v>35774.148520000002</v>
          </cell>
          <cell r="BI13">
            <v>35989.094169999997</v>
          </cell>
          <cell r="BJ13">
            <v>36204.1152</v>
          </cell>
          <cell r="BK13">
            <v>36419.778180000001</v>
          </cell>
          <cell r="BL13">
            <v>36636.330090000003</v>
          </cell>
          <cell r="BM13">
            <v>36853.943639999998</v>
          </cell>
          <cell r="BN13">
            <v>37072.686439999998</v>
          </cell>
          <cell r="BO13">
            <v>37292.543830000002</v>
          </cell>
          <cell r="BP13">
            <v>37502.01455</v>
          </cell>
          <cell r="BQ13">
            <v>37709.359519999998</v>
          </cell>
          <cell r="BR13">
            <v>37916.291899999997</v>
          </cell>
          <cell r="BS13">
            <v>38123.577590000001</v>
          </cell>
          <cell r="BT13">
            <v>38331.538589999996</v>
          </cell>
          <cell r="BU13">
            <v>38540.153449999998</v>
          </cell>
          <cell r="BV13">
            <v>38749.551220000001</v>
          </cell>
          <cell r="BW13">
            <v>38959.76122</v>
          </cell>
          <cell r="BX13">
            <v>39170.796849999999</v>
          </cell>
          <cell r="BY13">
            <v>39382.659959999997</v>
          </cell>
          <cell r="BZ13">
            <v>39586.945460000003</v>
          </cell>
          <cell r="CA13">
            <v>39789.728790000001</v>
          </cell>
          <cell r="CB13">
            <v>39992.355389999997</v>
          </cell>
          <cell r="CC13">
            <v>40195.466890000003</v>
          </cell>
          <cell r="CD13">
            <v>40399.365010000001</v>
          </cell>
          <cell r="CE13">
            <v>40603.811419999998</v>
          </cell>
          <cell r="CF13">
            <v>40809.126420000001</v>
          </cell>
          <cell r="CG13">
            <v>41015.409520000001</v>
          </cell>
          <cell r="CH13">
            <v>41222.733160000003</v>
          </cell>
          <cell r="CI13">
            <v>86359.445460000003</v>
          </cell>
        </row>
        <row r="14">
          <cell r="B14">
            <v>24533.6927</v>
          </cell>
          <cell r="C14">
            <v>24521.551950000001</v>
          </cell>
          <cell r="D14">
            <v>24659.933730000001</v>
          </cell>
          <cell r="E14">
            <v>24918.807390000002</v>
          </cell>
          <cell r="F14">
            <v>25238.12948</v>
          </cell>
          <cell r="G14">
            <v>25592.94255</v>
          </cell>
          <cell r="H14">
            <v>25945.211449999999</v>
          </cell>
          <cell r="I14">
            <v>26294.81796</v>
          </cell>
          <cell r="J14">
            <v>26641.705310000001</v>
          </cell>
          <cell r="K14">
            <v>26987.059270000002</v>
          </cell>
          <cell r="L14">
            <v>27332.295689999999</v>
          </cell>
          <cell r="M14">
            <v>27662.476119999999</v>
          </cell>
          <cell r="N14">
            <v>27990.04232</v>
          </cell>
          <cell r="O14">
            <v>28316.338360000002</v>
          </cell>
          <cell r="P14">
            <v>28642.54895</v>
          </cell>
          <cell r="Q14">
            <v>28969.905910000001</v>
          </cell>
          <cell r="R14">
            <v>29296.48198</v>
          </cell>
          <cell r="S14">
            <v>29637.435450000001</v>
          </cell>
          <cell r="T14">
            <v>29991.942080000001</v>
          </cell>
          <cell r="U14">
            <v>30357.187089999999</v>
          </cell>
          <cell r="V14">
            <v>30730.832020000002</v>
          </cell>
          <cell r="W14">
            <v>31100.2258</v>
          </cell>
          <cell r="X14">
            <v>31474.791229999999</v>
          </cell>
          <cell r="Y14">
            <v>31855.95218</v>
          </cell>
          <cell r="Z14">
            <v>32244.908189999998</v>
          </cell>
          <cell r="AA14">
            <v>32642.413710000001</v>
          </cell>
          <cell r="AB14">
            <v>33038.447630000002</v>
          </cell>
          <cell r="AC14">
            <v>33442.506329999997</v>
          </cell>
          <cell r="AD14">
            <v>33855.633809999999</v>
          </cell>
          <cell r="AE14">
            <v>34277.482940000002</v>
          </cell>
          <cell r="AF14">
            <v>34707.349920000001</v>
          </cell>
          <cell r="AG14">
            <v>35132.112410000002</v>
          </cell>
          <cell r="AH14">
            <v>35561.752560000001</v>
          </cell>
          <cell r="AI14">
            <v>35996.843639999999</v>
          </cell>
          <cell r="AJ14">
            <v>36437.146719999997</v>
          </cell>
          <cell r="AK14">
            <v>36882.156020000002</v>
          </cell>
          <cell r="AL14">
            <v>37339.940410000003</v>
          </cell>
          <cell r="AM14">
            <v>37802.68432</v>
          </cell>
          <cell r="AN14">
            <v>38271.519419999997</v>
          </cell>
          <cell r="AO14">
            <v>38746.928769999999</v>
          </cell>
          <cell r="AP14">
            <v>39228.472470000001</v>
          </cell>
          <cell r="AQ14">
            <v>39702.466979999997</v>
          </cell>
          <cell r="AR14">
            <v>40179.145170000003</v>
          </cell>
          <cell r="AS14">
            <v>40659.16762</v>
          </cell>
          <cell r="AT14">
            <v>41142.625749999999</v>
          </cell>
          <cell r="AU14">
            <v>41629.564140000002</v>
          </cell>
          <cell r="AV14">
            <v>42104.282070000001</v>
          </cell>
          <cell r="AW14">
            <v>42582.048089999997</v>
          </cell>
          <cell r="AX14">
            <v>43064.048020000002</v>
          </cell>
          <cell r="AY14">
            <v>43550.662819999998</v>
          </cell>
          <cell r="AZ14">
            <v>44042.131370000003</v>
          </cell>
          <cell r="BA14">
            <v>44578.709949999997</v>
          </cell>
          <cell r="BB14">
            <v>45079.326489999999</v>
          </cell>
          <cell r="BC14">
            <v>45560.224629999997</v>
          </cell>
          <cell r="BD14">
            <v>46033.77822</v>
          </cell>
          <cell r="BE14">
            <v>46506.801890000002</v>
          </cell>
          <cell r="BF14">
            <v>46960.733359999998</v>
          </cell>
          <cell r="BG14">
            <v>47415.060219999999</v>
          </cell>
          <cell r="BH14">
            <v>47872.615330000001</v>
          </cell>
          <cell r="BI14">
            <v>48334.525070000003</v>
          </cell>
          <cell r="BJ14">
            <v>48801.323470000003</v>
          </cell>
          <cell r="BK14">
            <v>49274.541790000003</v>
          </cell>
          <cell r="BL14">
            <v>49753.325060000003</v>
          </cell>
          <cell r="BM14">
            <v>50237.552770000002</v>
          </cell>
          <cell r="BN14">
            <v>50727.050109999996</v>
          </cell>
          <cell r="BO14">
            <v>51221.589010000003</v>
          </cell>
          <cell r="BP14">
            <v>51703.119480000001</v>
          </cell>
          <cell r="BQ14">
            <v>52186.904979999999</v>
          </cell>
          <cell r="BR14">
            <v>52674.549310000002</v>
          </cell>
          <cell r="BS14">
            <v>53166.50546</v>
          </cell>
          <cell r="BT14">
            <v>53662.88392</v>
          </cell>
          <cell r="BU14">
            <v>54165.299930000001</v>
          </cell>
          <cell r="BV14">
            <v>54672.52764</v>
          </cell>
          <cell r="BW14">
            <v>55184.404110000003</v>
          </cell>
          <cell r="BX14">
            <v>55700.81136</v>
          </cell>
          <cell r="BY14">
            <v>56221.640789999998</v>
          </cell>
          <cell r="BZ14">
            <v>56733.571629999999</v>
          </cell>
          <cell r="CA14">
            <v>57248.092499999999</v>
          </cell>
          <cell r="CB14">
            <v>57766.479679999997</v>
          </cell>
          <cell r="CC14">
            <v>58289.124219999998</v>
          </cell>
          <cell r="CD14">
            <v>58816.14372</v>
          </cell>
          <cell r="CE14">
            <v>59347.372600000002</v>
          </cell>
          <cell r="CF14">
            <v>59882.950550000001</v>
          </cell>
          <cell r="CG14">
            <v>60422.886149999998</v>
          </cell>
          <cell r="CH14">
            <v>60967.177380000001</v>
          </cell>
          <cell r="CI14">
            <v>86507.757689999999</v>
          </cell>
        </row>
        <row r="15">
          <cell r="B15">
            <v>24533.6927</v>
          </cell>
          <cell r="C15">
            <v>24521.232919999999</v>
          </cell>
          <cell r="D15">
            <v>24659.250169999999</v>
          </cell>
          <cell r="E15">
            <v>24917.740539999999</v>
          </cell>
          <cell r="F15">
            <v>25236.67023</v>
          </cell>
          <cell r="G15">
            <v>25591.087329999998</v>
          </cell>
          <cell r="H15">
            <v>25940.490740000001</v>
          </cell>
          <cell r="I15">
            <v>26307.189249999999</v>
          </cell>
          <cell r="J15">
            <v>26675.091530000002</v>
          </cell>
          <cell r="K15">
            <v>27045.285950000001</v>
          </cell>
          <cell r="L15">
            <v>27418.73488</v>
          </cell>
          <cell r="M15">
            <v>27797.48734</v>
          </cell>
          <cell r="N15">
            <v>28177.25863</v>
          </cell>
          <cell r="O15">
            <v>28553.78184</v>
          </cell>
          <cell r="P15">
            <v>28923.61189</v>
          </cell>
          <cell r="Q15">
            <v>29285.127120000001</v>
          </cell>
          <cell r="R15">
            <v>29657.74841</v>
          </cell>
          <cell r="S15">
            <v>30029.300039999998</v>
          </cell>
          <cell r="T15">
            <v>30399.024079999999</v>
          </cell>
          <cell r="U15">
            <v>30767.9493</v>
          </cell>
          <cell r="V15">
            <v>31137.422030000002</v>
          </cell>
          <cell r="W15">
            <v>31519.819500000001</v>
          </cell>
          <cell r="X15">
            <v>31907.49481</v>
          </cell>
          <cell r="Y15">
            <v>32300.683939999999</v>
          </cell>
          <cell r="Z15">
            <v>32700.233759999999</v>
          </cell>
          <cell r="AA15">
            <v>33106.788249999998</v>
          </cell>
          <cell r="AB15">
            <v>33526.370049999998</v>
          </cell>
          <cell r="AC15">
            <v>33956.636120000003</v>
          </cell>
          <cell r="AD15">
            <v>34397.512750000002</v>
          </cell>
          <cell r="AE15">
            <v>34848.508139999998</v>
          </cell>
          <cell r="AF15">
            <v>35309.04466</v>
          </cell>
          <cell r="AG15">
            <v>35782.073530000001</v>
          </cell>
          <cell r="AH15">
            <v>36264.804190000003</v>
          </cell>
          <cell r="AI15">
            <v>36756.423719999999</v>
          </cell>
          <cell r="AJ15">
            <v>37256.236680000002</v>
          </cell>
          <cell r="AK15">
            <v>37763.60989</v>
          </cell>
          <cell r="AL15">
            <v>38305.929380000001</v>
          </cell>
          <cell r="AM15">
            <v>38852.318650000001</v>
          </cell>
          <cell r="AN15">
            <v>39400.190580000002</v>
          </cell>
          <cell r="AO15">
            <v>39949.672509999997</v>
          </cell>
          <cell r="AP15">
            <v>40500.301890000002</v>
          </cell>
          <cell r="AQ15">
            <v>41038.351069999997</v>
          </cell>
          <cell r="AR15">
            <v>41574.19558</v>
          </cell>
          <cell r="AS15">
            <v>42108.92484</v>
          </cell>
          <cell r="AT15">
            <v>42643.19571</v>
          </cell>
          <cell r="AU15">
            <v>43177.688929999997</v>
          </cell>
          <cell r="AV15">
            <v>43694.255620000004</v>
          </cell>
          <cell r="AW15">
            <v>44211.074189999999</v>
          </cell>
          <cell r="AX15">
            <v>44730.167739999997</v>
          </cell>
          <cell r="AY15">
            <v>45252.563869999998</v>
          </cell>
          <cell r="AZ15">
            <v>45779.027309999998</v>
          </cell>
          <cell r="BA15">
            <v>46349.244659999997</v>
          </cell>
          <cell r="BB15">
            <v>46880.682200000003</v>
          </cell>
          <cell r="BC15">
            <v>47390.623079999998</v>
          </cell>
          <cell r="BD15">
            <v>47892.633710000002</v>
          </cell>
          <cell r="BE15">
            <v>48394.398179999997</v>
          </cell>
          <cell r="BF15">
            <v>48877.147270000001</v>
          </cell>
          <cell r="BG15">
            <v>49360.834419999999</v>
          </cell>
          <cell r="BH15">
            <v>49848.439879999998</v>
          </cell>
          <cell r="BI15">
            <v>50341.155310000002</v>
          </cell>
          <cell r="BJ15">
            <v>50839.556479999999</v>
          </cell>
          <cell r="BK15">
            <v>51344.170120000002</v>
          </cell>
          <cell r="BL15">
            <v>51854.975140000002</v>
          </cell>
          <cell r="BM15">
            <v>52371.982709999997</v>
          </cell>
          <cell r="BN15">
            <v>52895.106299999999</v>
          </cell>
          <cell r="BO15">
            <v>53424.173269999999</v>
          </cell>
          <cell r="BP15">
            <v>53937.059390000002</v>
          </cell>
          <cell r="BQ15">
            <v>54451.891470000002</v>
          </cell>
          <cell r="BR15">
            <v>54970.641539999997</v>
          </cell>
          <cell r="BS15">
            <v>55493.968699999998</v>
          </cell>
          <cell r="BT15">
            <v>56022.105810000001</v>
          </cell>
          <cell r="BU15">
            <v>56554.813049999997</v>
          </cell>
          <cell r="BV15">
            <v>57092.32372</v>
          </cell>
          <cell r="BW15">
            <v>57634.626219999998</v>
          </cell>
          <cell r="BX15">
            <v>58181.676070000001</v>
          </cell>
          <cell r="BY15">
            <v>58733.407079999997</v>
          </cell>
          <cell r="BZ15">
            <v>59272.802790000002</v>
          </cell>
          <cell r="CA15">
            <v>59813.969669999999</v>
          </cell>
          <cell r="CB15">
            <v>60358.540509999999</v>
          </cell>
          <cell r="CC15">
            <v>60907.118799999997</v>
          </cell>
          <cell r="CD15">
            <v>61459.960500000001</v>
          </cell>
          <cell r="CE15">
            <v>62016.319089999997</v>
          </cell>
          <cell r="CF15">
            <v>62576.92396</v>
          </cell>
          <cell r="CG15">
            <v>63141.864959999999</v>
          </cell>
          <cell r="CH15">
            <v>63711.170870000002</v>
          </cell>
          <cell r="CI15">
            <v>98273.486810000002</v>
          </cell>
        </row>
        <row r="16">
          <cell r="B16">
            <v>82329.806880000004</v>
          </cell>
          <cell r="C16">
            <v>81949.493969999996</v>
          </cell>
          <cell r="D16">
            <v>82051.940210000001</v>
          </cell>
          <cell r="E16">
            <v>82420.856289999996</v>
          </cell>
          <cell r="F16">
            <v>82969.505470000004</v>
          </cell>
          <cell r="G16">
            <v>83674.034299999999</v>
          </cell>
          <cell r="H16">
            <v>84418.682279999994</v>
          </cell>
          <cell r="I16">
            <v>85229.926290000003</v>
          </cell>
          <cell r="J16">
            <v>86089.222450000001</v>
          </cell>
          <cell r="K16">
            <v>86982.12689</v>
          </cell>
          <cell r="L16">
            <v>87898.02738</v>
          </cell>
          <cell r="M16">
            <v>88744.781870000006</v>
          </cell>
          <cell r="N16">
            <v>89584.628909999999</v>
          </cell>
          <cell r="O16">
            <v>90413.046990000003</v>
          </cell>
          <cell r="P16">
            <v>91230.757670000006</v>
          </cell>
          <cell r="Q16">
            <v>92042.075259999998</v>
          </cell>
          <cell r="R16">
            <v>92803.112460000004</v>
          </cell>
          <cell r="S16">
            <v>93594.41403</v>
          </cell>
          <cell r="T16">
            <v>94419.111510000002</v>
          </cell>
          <cell r="U16">
            <v>95276.795310000001</v>
          </cell>
          <cell r="V16">
            <v>96167.367379999996</v>
          </cell>
          <cell r="W16">
            <v>97032.119390000007</v>
          </cell>
          <cell r="X16">
            <v>97929.531719999999</v>
          </cell>
          <cell r="Y16">
            <v>98864.116750000001</v>
          </cell>
          <cell r="Z16">
            <v>99840.639809999993</v>
          </cell>
          <cell r="AA16">
            <v>100862.137</v>
          </cell>
          <cell r="AB16">
            <v>101874.8229</v>
          </cell>
          <cell r="AC16">
            <v>102931.4648</v>
          </cell>
          <cell r="AD16">
            <v>104032.7496</v>
          </cell>
          <cell r="AE16">
            <v>105173.9685</v>
          </cell>
          <cell r="AF16">
            <v>106350.1044</v>
          </cell>
          <cell r="AG16">
            <v>107491.62850000001</v>
          </cell>
          <cell r="AH16">
            <v>108656.20729999999</v>
          </cell>
          <cell r="AI16">
            <v>109842.5024</v>
          </cell>
          <cell r="AJ16">
            <v>111047.81080000001</v>
          </cell>
          <cell r="AK16">
            <v>112269.1777</v>
          </cell>
          <cell r="AL16">
            <v>113509.1439</v>
          </cell>
          <cell r="AM16">
            <v>114784.8407</v>
          </cell>
          <cell r="AN16">
            <v>116087.20480000001</v>
          </cell>
          <cell r="AO16">
            <v>117408.6442</v>
          </cell>
          <cell r="AP16">
            <v>118744.269</v>
          </cell>
          <cell r="AQ16">
            <v>120023.7309</v>
          </cell>
          <cell r="AR16">
            <v>121309.7205</v>
          </cell>
          <cell r="AS16">
            <v>122604.2251</v>
          </cell>
          <cell r="AT16">
            <v>123908.1643</v>
          </cell>
          <cell r="AU16">
            <v>125222.32919999999</v>
          </cell>
          <cell r="AV16">
            <v>126472.79180000001</v>
          </cell>
          <cell r="AW16">
            <v>127732.4216</v>
          </cell>
          <cell r="AX16">
            <v>129005.1753</v>
          </cell>
          <cell r="AY16">
            <v>130293.2935</v>
          </cell>
          <cell r="AZ16">
            <v>131598.0882</v>
          </cell>
          <cell r="BA16">
            <v>132833.4754</v>
          </cell>
          <cell r="BB16">
            <v>134099.0472</v>
          </cell>
          <cell r="BC16">
            <v>135389.20749999999</v>
          </cell>
          <cell r="BD16">
            <v>136695.2499</v>
          </cell>
          <cell r="BE16">
            <v>138015.14019999999</v>
          </cell>
          <cell r="BF16">
            <v>139233.34229999999</v>
          </cell>
          <cell r="BG16">
            <v>140461.01629999999</v>
          </cell>
          <cell r="BH16">
            <v>141703.1415</v>
          </cell>
          <cell r="BI16">
            <v>142961.47289999999</v>
          </cell>
          <cell r="BJ16">
            <v>144236.65330000001</v>
          </cell>
          <cell r="BK16">
            <v>145535.00020000001</v>
          </cell>
          <cell r="BL16">
            <v>146850.5485</v>
          </cell>
          <cell r="BM16">
            <v>148182.66750000001</v>
          </cell>
          <cell r="BN16">
            <v>149530.59849999999</v>
          </cell>
          <cell r="BO16">
            <v>150893.4602</v>
          </cell>
          <cell r="BP16">
            <v>152176.89869999999</v>
          </cell>
          <cell r="BQ16">
            <v>153470.10089999999</v>
          </cell>
          <cell r="BR16">
            <v>154776.25260000001</v>
          </cell>
          <cell r="BS16">
            <v>156096.0282</v>
          </cell>
          <cell r="BT16">
            <v>157429.29389999999</v>
          </cell>
          <cell r="BU16">
            <v>158783.4872</v>
          </cell>
          <cell r="BV16">
            <v>160150.97450000001</v>
          </cell>
          <cell r="BW16">
            <v>161531.11859999999</v>
          </cell>
          <cell r="BX16">
            <v>162923.36989999999</v>
          </cell>
          <cell r="BY16">
            <v>164327.20250000001</v>
          </cell>
          <cell r="BZ16">
            <v>165672.62390000001</v>
          </cell>
          <cell r="CA16">
            <v>167026.4037</v>
          </cell>
          <cell r="CB16">
            <v>168391.16</v>
          </cell>
          <cell r="CC16">
            <v>169767.5809</v>
          </cell>
          <cell r="CD16">
            <v>171155.712</v>
          </cell>
          <cell r="CE16">
            <v>172554.4461</v>
          </cell>
          <cell r="CF16">
            <v>173964.36629999999</v>
          </cell>
          <cell r="CG16">
            <v>175385.22870000001</v>
          </cell>
          <cell r="CH16">
            <v>176816.78279999999</v>
          </cell>
          <cell r="CI16">
            <v>253645.6318</v>
          </cell>
        </row>
        <row r="17">
          <cell r="B17">
            <v>82329.806880000004</v>
          </cell>
          <cell r="C17">
            <v>81947.855989999996</v>
          </cell>
          <cell r="D17">
            <v>82048.620219999997</v>
          </cell>
          <cell r="E17">
            <v>82415.858170000007</v>
          </cell>
          <cell r="F17">
            <v>82962.84633</v>
          </cell>
          <cell r="G17">
            <v>83665.736550000001</v>
          </cell>
          <cell r="H17">
            <v>84396.045329999994</v>
          </cell>
          <cell r="I17">
            <v>85288.194579999996</v>
          </cell>
          <cell r="J17">
            <v>86325.342220000006</v>
          </cell>
          <cell r="K17">
            <v>87477.128330000007</v>
          </cell>
          <cell r="L17">
            <v>88712.808879999997</v>
          </cell>
          <cell r="M17">
            <v>89985.829459999994</v>
          </cell>
          <cell r="N17">
            <v>91180.816040000005</v>
          </cell>
          <cell r="O17">
            <v>92273.286640000006</v>
          </cell>
          <cell r="P17">
            <v>93264.915810000006</v>
          </cell>
          <cell r="Q17">
            <v>94167.778139999995</v>
          </cell>
          <cell r="R17">
            <v>95092.396559999994</v>
          </cell>
          <cell r="S17">
            <v>96008.725940000004</v>
          </cell>
          <cell r="T17">
            <v>96921.728099999993</v>
          </cell>
          <cell r="U17">
            <v>97833.995120000007</v>
          </cell>
          <cell r="V17">
            <v>98748.966690000001</v>
          </cell>
          <cell r="W17">
            <v>99733.587969999993</v>
          </cell>
          <cell r="X17">
            <v>100740.44990000001</v>
          </cell>
          <cell r="Y17">
            <v>101767.1122</v>
          </cell>
          <cell r="Z17">
            <v>102812.9458</v>
          </cell>
          <cell r="AA17">
            <v>103877.86109999999</v>
          </cell>
          <cell r="AB17">
            <v>105007.6875</v>
          </cell>
          <cell r="AC17">
            <v>106201.7577</v>
          </cell>
          <cell r="AD17">
            <v>107455.86990000001</v>
          </cell>
          <cell r="AE17">
            <v>108759.31510000001</v>
          </cell>
          <cell r="AF17">
            <v>110103.1048</v>
          </cell>
          <cell r="AG17">
            <v>111506.6485</v>
          </cell>
          <cell r="AH17">
            <v>112960.3493</v>
          </cell>
          <cell r="AI17">
            <v>114460.6681</v>
          </cell>
          <cell r="AJ17">
            <v>116003.36289999999</v>
          </cell>
          <cell r="AK17">
            <v>117587.2478</v>
          </cell>
          <cell r="AL17">
            <v>119270.3091</v>
          </cell>
          <cell r="AM17">
            <v>120945.8223</v>
          </cell>
          <cell r="AN17">
            <v>122613.7438</v>
          </cell>
          <cell r="AO17">
            <v>124271.38189999999</v>
          </cell>
          <cell r="AP17">
            <v>125916.8003</v>
          </cell>
          <cell r="AQ17">
            <v>127479.673</v>
          </cell>
          <cell r="AR17">
            <v>129026.50569999999</v>
          </cell>
          <cell r="AS17">
            <v>130561.8098</v>
          </cell>
          <cell r="AT17">
            <v>132089.06770000001</v>
          </cell>
          <cell r="AU17">
            <v>133611.67679999999</v>
          </cell>
          <cell r="AV17">
            <v>135040.595</v>
          </cell>
          <cell r="AW17">
            <v>136467.1557</v>
          </cell>
          <cell r="AX17">
            <v>137898.27179999999</v>
          </cell>
          <cell r="AY17">
            <v>139338.56479999999</v>
          </cell>
          <cell r="AZ17">
            <v>140791.37210000001</v>
          </cell>
          <cell r="BA17">
            <v>142155.33100000001</v>
          </cell>
          <cell r="BB17">
            <v>143545.93350000001</v>
          </cell>
          <cell r="BC17">
            <v>144958.15489999999</v>
          </cell>
          <cell r="BD17">
            <v>146385.2457</v>
          </cell>
          <cell r="BE17">
            <v>147827.25870000001</v>
          </cell>
          <cell r="BF17">
            <v>149163.13510000001</v>
          </cell>
          <cell r="BG17">
            <v>150510.95989999999</v>
          </cell>
          <cell r="BH17">
            <v>151876.6404</v>
          </cell>
          <cell r="BI17">
            <v>153262.3849</v>
          </cell>
          <cell r="BJ17">
            <v>154669.0912</v>
          </cell>
          <cell r="BK17">
            <v>156098.16930000001</v>
          </cell>
          <cell r="BL17">
            <v>157548.4339</v>
          </cell>
          <cell r="BM17">
            <v>159019.43650000001</v>
          </cell>
          <cell r="BN17">
            <v>160510.5067</v>
          </cell>
          <cell r="BO17">
            <v>162020.7849</v>
          </cell>
          <cell r="BP17">
            <v>163432.10949999999</v>
          </cell>
          <cell r="BQ17">
            <v>164854.9822</v>
          </cell>
          <cell r="BR17">
            <v>166293.26</v>
          </cell>
          <cell r="BS17">
            <v>167747.84520000001</v>
          </cell>
          <cell r="BT17">
            <v>169218.6649</v>
          </cell>
          <cell r="BU17">
            <v>170703.68309999999</v>
          </cell>
          <cell r="BV17">
            <v>172203.79920000001</v>
          </cell>
          <cell r="BW17">
            <v>173718.45360000001</v>
          </cell>
          <cell r="BX17">
            <v>175247.05489999999</v>
          </cell>
          <cell r="BY17">
            <v>176789.0049</v>
          </cell>
          <cell r="BZ17">
            <v>178253.0926</v>
          </cell>
          <cell r="CA17">
            <v>179725.07389999999</v>
          </cell>
          <cell r="CB17">
            <v>181208.17060000001</v>
          </cell>
          <cell r="CC17">
            <v>182703.3278</v>
          </cell>
          <cell r="CD17">
            <v>184210.72649999999</v>
          </cell>
          <cell r="CE17">
            <v>185725.74540000001</v>
          </cell>
          <cell r="CF17">
            <v>187252.3493</v>
          </cell>
          <cell r="CG17">
            <v>188790.41020000001</v>
          </cell>
          <cell r="CH17">
            <v>190339.70240000001</v>
          </cell>
          <cell r="CI17">
            <v>302962.64169999998</v>
          </cell>
        </row>
        <row r="18">
          <cell r="B18">
            <v>28065.68361</v>
          </cell>
          <cell r="C18">
            <v>28042.455720000002</v>
          </cell>
          <cell r="D18">
            <v>28195.77576</v>
          </cell>
          <cell r="E18">
            <v>28397.306130000001</v>
          </cell>
          <cell r="F18">
            <v>28626.47176</v>
          </cell>
          <cell r="G18">
            <v>28890.997770000002</v>
          </cell>
          <cell r="H18">
            <v>29160.599040000001</v>
          </cell>
          <cell r="I18">
            <v>29449.419839999999</v>
          </cell>
          <cell r="J18">
            <v>29754.907080000001</v>
          </cell>
          <cell r="K18">
            <v>30073.75922</v>
          </cell>
          <cell r="L18">
            <v>30402.659940000001</v>
          </cell>
          <cell r="M18">
            <v>30712.323219999998</v>
          </cell>
          <cell r="N18">
            <v>31020.678550000001</v>
          </cell>
          <cell r="O18">
            <v>31326.203229999999</v>
          </cell>
          <cell r="P18">
            <v>31628.636989999999</v>
          </cell>
          <cell r="Q18">
            <v>31929.002649999999</v>
          </cell>
          <cell r="R18">
            <v>32214.58424</v>
          </cell>
          <cell r="S18">
            <v>32509.538130000001</v>
          </cell>
          <cell r="T18">
            <v>32814.043610000001</v>
          </cell>
          <cell r="U18">
            <v>33127.303390000001</v>
          </cell>
          <cell r="V18">
            <v>33449.261590000002</v>
          </cell>
          <cell r="W18">
            <v>33762.060380000003</v>
          </cell>
          <cell r="X18">
            <v>34083.664429999997</v>
          </cell>
          <cell r="Y18">
            <v>34416.232429999996</v>
          </cell>
          <cell r="Z18">
            <v>34761.56048</v>
          </cell>
          <cell r="AA18">
            <v>35120.888800000001</v>
          </cell>
          <cell r="AB18">
            <v>35477.76341</v>
          </cell>
          <cell r="AC18">
            <v>35848.127229999998</v>
          </cell>
          <cell r="AD18">
            <v>36232.85252</v>
          </cell>
          <cell r="AE18">
            <v>36630.794179999997</v>
          </cell>
          <cell r="AF18">
            <v>37040.675790000001</v>
          </cell>
          <cell r="AG18">
            <v>37441.014329999998</v>
          </cell>
          <cell r="AH18">
            <v>37849.067750000002</v>
          </cell>
          <cell r="AI18">
            <v>38264.798490000001</v>
          </cell>
          <cell r="AJ18">
            <v>38687.30588</v>
          </cell>
          <cell r="AK18">
            <v>39115.54378</v>
          </cell>
          <cell r="AL18">
            <v>39550.188099999999</v>
          </cell>
          <cell r="AM18">
            <v>40000.430489999999</v>
          </cell>
          <cell r="AN18">
            <v>40461.673340000001</v>
          </cell>
          <cell r="AO18">
            <v>40930.053269999997</v>
          </cell>
          <cell r="AP18">
            <v>41403.309670000002</v>
          </cell>
          <cell r="AQ18">
            <v>41859.160819999997</v>
          </cell>
          <cell r="AR18">
            <v>42316.369279999999</v>
          </cell>
          <cell r="AS18">
            <v>42776.06755</v>
          </cell>
          <cell r="AT18">
            <v>43238.673439999999</v>
          </cell>
          <cell r="AU18">
            <v>43704.511769999997</v>
          </cell>
          <cell r="AV18">
            <v>44151.9038</v>
          </cell>
          <cell r="AW18">
            <v>44600.993450000002</v>
          </cell>
          <cell r="AX18">
            <v>45053.893989999997</v>
          </cell>
          <cell r="AY18">
            <v>45511.726069999997</v>
          </cell>
          <cell r="AZ18">
            <v>45975.121030000002</v>
          </cell>
          <cell r="BA18">
            <v>46364.670299999998</v>
          </cell>
          <cell r="BB18">
            <v>46791.21602</v>
          </cell>
          <cell r="BC18">
            <v>47239.555039999999</v>
          </cell>
          <cell r="BD18">
            <v>47698.064330000001</v>
          </cell>
          <cell r="BE18">
            <v>48162.580269999999</v>
          </cell>
          <cell r="BF18">
            <v>48595.375489999999</v>
          </cell>
          <cell r="BG18">
            <v>49030.222500000003</v>
          </cell>
          <cell r="BH18">
            <v>49469.556770000003</v>
          </cell>
          <cell r="BI18">
            <v>49914.18002</v>
          </cell>
          <cell r="BJ18">
            <v>50364.464529999997</v>
          </cell>
          <cell r="BK18">
            <v>50822.532169999999</v>
          </cell>
          <cell r="BL18">
            <v>51286.670570000002</v>
          </cell>
          <cell r="BM18">
            <v>51756.683299999997</v>
          </cell>
          <cell r="BN18">
            <v>52232.326710000001</v>
          </cell>
          <cell r="BO18">
            <v>52713.291669999999</v>
          </cell>
          <cell r="BP18">
            <v>53170.031600000002</v>
          </cell>
          <cell r="BQ18">
            <v>53629.381609999997</v>
          </cell>
          <cell r="BR18">
            <v>54093.047599999998</v>
          </cell>
          <cell r="BS18">
            <v>54561.364289999998</v>
          </cell>
          <cell r="BT18">
            <v>55034.324139999997</v>
          </cell>
          <cell r="BU18">
            <v>55514.296199999997</v>
          </cell>
          <cell r="BV18">
            <v>55998.994590000002</v>
          </cell>
          <cell r="BW18">
            <v>56488.189910000001</v>
          </cell>
          <cell r="BX18">
            <v>56981.719810000002</v>
          </cell>
          <cell r="BY18">
            <v>57479.428379999998</v>
          </cell>
          <cell r="BZ18">
            <v>57959.428220000002</v>
          </cell>
          <cell r="CA18">
            <v>58441.853080000001</v>
          </cell>
          <cell r="CB18">
            <v>58928.084130000003</v>
          </cell>
          <cell r="CC18">
            <v>59418.452499999999</v>
          </cell>
          <cell r="CD18">
            <v>59913.012999999999</v>
          </cell>
          <cell r="CE18">
            <v>60411.447919999999</v>
          </cell>
          <cell r="CF18">
            <v>60913.962599999999</v>
          </cell>
          <cell r="CG18">
            <v>61420.515509999997</v>
          </cell>
          <cell r="CH18">
            <v>61931.0507</v>
          </cell>
          <cell r="CI18">
            <v>87263.673550000007</v>
          </cell>
        </row>
        <row r="19">
          <cell r="B19">
            <v>28065.68361</v>
          </cell>
          <cell r="C19">
            <v>28041.945530000001</v>
          </cell>
          <cell r="D19">
            <v>28194.7268</v>
          </cell>
          <cell r="E19">
            <v>28395.71673</v>
          </cell>
          <cell r="F19">
            <v>28624.345890000001</v>
          </cell>
          <cell r="G19">
            <v>28888.341550000001</v>
          </cell>
          <cell r="H19">
            <v>29153.461729999999</v>
          </cell>
          <cell r="I19">
            <v>29434.258279999998</v>
          </cell>
          <cell r="J19">
            <v>29739.161410000001</v>
          </cell>
          <cell r="K19">
            <v>30061.294849999998</v>
          </cell>
          <cell r="L19">
            <v>30390.53112</v>
          </cell>
          <cell r="M19">
            <v>30723.54277</v>
          </cell>
          <cell r="N19">
            <v>31036.247869999999</v>
          </cell>
          <cell r="O19">
            <v>31326.876909999999</v>
          </cell>
          <cell r="P19">
            <v>31598.794440000001</v>
          </cell>
          <cell r="Q19">
            <v>31857.016449999999</v>
          </cell>
          <cell r="R19">
            <v>32134.45579</v>
          </cell>
          <cell r="S19">
            <v>32414.86449</v>
          </cell>
          <cell r="T19">
            <v>32696.979520000001</v>
          </cell>
          <cell r="U19">
            <v>32980.893320000003</v>
          </cell>
          <cell r="V19">
            <v>33267.831839999999</v>
          </cell>
          <cell r="W19">
            <v>33577.206359999996</v>
          </cell>
          <cell r="X19">
            <v>33894.998460000003</v>
          </cell>
          <cell r="Y19">
            <v>34221.633990000002</v>
          </cell>
          <cell r="Z19">
            <v>34558.810360000003</v>
          </cell>
          <cell r="AA19">
            <v>34908.339370000002</v>
          </cell>
          <cell r="AB19">
            <v>35280.47307</v>
          </cell>
          <cell r="AC19">
            <v>35670.24596</v>
          </cell>
          <cell r="AD19">
            <v>36076.791640000003</v>
          </cell>
          <cell r="AE19">
            <v>36498.421730000002</v>
          </cell>
          <cell r="AF19">
            <v>36933.840609999999</v>
          </cell>
          <cell r="AG19">
            <v>37387.587579999999</v>
          </cell>
          <cell r="AH19">
            <v>37854.227279999999</v>
          </cell>
          <cell r="AI19">
            <v>38331.877869999997</v>
          </cell>
          <cell r="AJ19">
            <v>38818.98027</v>
          </cell>
          <cell r="AK19">
            <v>39314.49927</v>
          </cell>
          <cell r="AL19">
            <v>39849.476110000003</v>
          </cell>
          <cell r="AM19">
            <v>40400.328880000001</v>
          </cell>
          <cell r="AN19">
            <v>40960.740760000001</v>
          </cell>
          <cell r="AO19">
            <v>41525.371659999997</v>
          </cell>
          <cell r="AP19">
            <v>42091.007019999997</v>
          </cell>
          <cell r="AQ19">
            <v>42634.989880000001</v>
          </cell>
          <cell r="AR19">
            <v>43175.568270000003</v>
          </cell>
          <cell r="AS19">
            <v>43714.010439999998</v>
          </cell>
          <cell r="AT19">
            <v>44251.086389999997</v>
          </cell>
          <cell r="AU19">
            <v>44787.622479999998</v>
          </cell>
          <cell r="AV19">
            <v>45298.042630000004</v>
          </cell>
          <cell r="AW19">
            <v>45806.944459999999</v>
          </cell>
          <cell r="AX19">
            <v>46317.318769999998</v>
          </cell>
          <cell r="AY19">
            <v>46830.948420000001</v>
          </cell>
          <cell r="AZ19">
            <v>47349.028250000003</v>
          </cell>
          <cell r="BA19">
            <v>47789.57503</v>
          </cell>
          <cell r="BB19">
            <v>48265.141779999998</v>
          </cell>
          <cell r="BC19">
            <v>48760.813090000003</v>
          </cell>
          <cell r="BD19">
            <v>49266.04034</v>
          </cell>
          <cell r="BE19">
            <v>49777.594729999997</v>
          </cell>
          <cell r="BF19">
            <v>50257.42095</v>
          </cell>
          <cell r="BG19">
            <v>50740.107839999997</v>
          </cell>
          <cell r="BH19">
            <v>51228.312279999998</v>
          </cell>
          <cell r="BI19">
            <v>51722.926729999999</v>
          </cell>
          <cell r="BJ19">
            <v>52224.370479999998</v>
          </cell>
          <cell r="BK19">
            <v>52733.19917</v>
          </cell>
          <cell r="BL19">
            <v>53249.169849999998</v>
          </cell>
          <cell r="BM19">
            <v>53772.202279999998</v>
          </cell>
          <cell r="BN19">
            <v>54302.113590000001</v>
          </cell>
          <cell r="BO19">
            <v>54838.627059999999</v>
          </cell>
          <cell r="BP19">
            <v>55345.812319999997</v>
          </cell>
          <cell r="BQ19">
            <v>55855.909209999998</v>
          </cell>
          <cell r="BR19">
            <v>56370.950129999997</v>
          </cell>
          <cell r="BS19">
            <v>56891.358630000002</v>
          </cell>
          <cell r="BT19">
            <v>57417.138200000001</v>
          </cell>
          <cell r="BU19">
            <v>57947.680350000002</v>
          </cell>
          <cell r="BV19">
            <v>58483.256459999997</v>
          </cell>
          <cell r="BW19">
            <v>59023.729240000001</v>
          </cell>
          <cell r="BX19">
            <v>59568.940690000003</v>
          </cell>
          <cell r="BY19">
            <v>60118.721129999998</v>
          </cell>
          <cell r="BZ19">
            <v>60645.224869999998</v>
          </cell>
          <cell r="CA19">
            <v>61173.64387</v>
          </cell>
          <cell r="CB19">
            <v>61705.66863</v>
          </cell>
          <cell r="CC19">
            <v>62241.736100000002</v>
          </cell>
          <cell r="CD19">
            <v>62781.94455</v>
          </cell>
          <cell r="CE19">
            <v>63324.904929999997</v>
          </cell>
          <cell r="CF19">
            <v>63871.798490000001</v>
          </cell>
          <cell r="CG19">
            <v>64422.641459999999</v>
          </cell>
          <cell r="CH19">
            <v>64977.390509999997</v>
          </cell>
          <cell r="CI19">
            <v>103173.1783</v>
          </cell>
        </row>
        <row r="20">
          <cell r="B20">
            <v>28797.861349999999</v>
          </cell>
          <cell r="C20">
            <v>29062.411980000001</v>
          </cell>
          <cell r="D20">
            <v>29388.978899999998</v>
          </cell>
          <cell r="E20">
            <v>29675.141060000002</v>
          </cell>
          <cell r="F20">
            <v>29957.645990000001</v>
          </cell>
          <cell r="G20">
            <v>30266.031040000002</v>
          </cell>
          <cell r="H20">
            <v>30562.325939999999</v>
          </cell>
          <cell r="I20">
            <v>30869.151330000001</v>
          </cell>
          <cell r="J20">
            <v>31177.229159999999</v>
          </cell>
          <cell r="K20">
            <v>31480.672119999999</v>
          </cell>
          <cell r="L20">
            <v>31776.314450000002</v>
          </cell>
          <cell r="M20">
            <v>32025.505290000001</v>
          </cell>
          <cell r="N20">
            <v>32257.493470000001</v>
          </cell>
          <cell r="O20">
            <v>32472.2978</v>
          </cell>
          <cell r="P20">
            <v>32672.254990000001</v>
          </cell>
          <cell r="Q20">
            <v>32861.22494</v>
          </cell>
          <cell r="R20">
            <v>33032.268770000002</v>
          </cell>
          <cell r="S20">
            <v>33224.501620000003</v>
          </cell>
          <cell r="T20">
            <v>33440.614159999997</v>
          </cell>
          <cell r="U20">
            <v>33679.925629999998</v>
          </cell>
          <cell r="V20">
            <v>33940.993799999997</v>
          </cell>
          <cell r="W20">
            <v>34196.895649999999</v>
          </cell>
          <cell r="X20">
            <v>34471.028740000002</v>
          </cell>
          <cell r="Y20">
            <v>34763.850270000003</v>
          </cell>
          <cell r="Z20">
            <v>35076.293700000002</v>
          </cell>
          <cell r="AA20">
            <v>35408.831299999998</v>
          </cell>
          <cell r="AB20">
            <v>35737.765570000003</v>
          </cell>
          <cell r="AC20">
            <v>36085.001190000003</v>
          </cell>
          <cell r="AD20">
            <v>36450.239479999997</v>
          </cell>
          <cell r="AE20">
            <v>36830.575799999999</v>
          </cell>
          <cell r="AF20">
            <v>37223.253049999999</v>
          </cell>
          <cell r="AG20">
            <v>37598.143040000003</v>
          </cell>
          <cell r="AH20">
            <v>37979.852010000002</v>
          </cell>
          <cell r="AI20">
            <v>38367.818769999998</v>
          </cell>
          <cell r="AJ20">
            <v>38760.915059999999</v>
          </cell>
          <cell r="AK20">
            <v>39158.054880000003</v>
          </cell>
          <cell r="AL20">
            <v>39560.286</v>
          </cell>
          <cell r="AM20">
            <v>39980.895479999999</v>
          </cell>
          <cell r="AN20">
            <v>40413.976779999997</v>
          </cell>
          <cell r="AO20">
            <v>40854.943120000004</v>
          </cell>
          <cell r="AP20">
            <v>41301.184119999998</v>
          </cell>
          <cell r="AQ20">
            <v>41722.554250000001</v>
          </cell>
          <cell r="AR20">
            <v>42146.001750000003</v>
          </cell>
          <cell r="AS20">
            <v>42572.491029999997</v>
          </cell>
          <cell r="AT20">
            <v>43002.380120000002</v>
          </cell>
          <cell r="AU20">
            <v>43435.983030000003</v>
          </cell>
          <cell r="AV20">
            <v>43842.637549999999</v>
          </cell>
          <cell r="AW20">
            <v>44251.942470000002</v>
          </cell>
          <cell r="AX20">
            <v>44665.919430000002</v>
          </cell>
          <cell r="AY20">
            <v>45085.617330000001</v>
          </cell>
          <cell r="AZ20">
            <v>45511.61752</v>
          </cell>
          <cell r="BA20">
            <v>45875.730250000001</v>
          </cell>
          <cell r="BB20">
            <v>46278.677389999997</v>
          </cell>
          <cell r="BC20">
            <v>46705.784630000002</v>
          </cell>
          <cell r="BD20">
            <v>47145.432509999999</v>
          </cell>
          <cell r="BE20">
            <v>47592.928460000003</v>
          </cell>
          <cell r="BF20">
            <v>47997.062299999998</v>
          </cell>
          <cell r="BG20">
            <v>48405.367539999999</v>
          </cell>
          <cell r="BH20">
            <v>48819.697249999997</v>
          </cell>
          <cell r="BI20">
            <v>49240.460370000001</v>
          </cell>
          <cell r="BJ20">
            <v>49667.728210000001</v>
          </cell>
          <cell r="BK20">
            <v>50104.103690000004</v>
          </cell>
          <cell r="BL20">
            <v>50546.923179999998</v>
          </cell>
          <cell r="BM20">
            <v>50995.886689999999</v>
          </cell>
          <cell r="BN20">
            <v>51450.680919999999</v>
          </cell>
          <cell r="BO20">
            <v>51910.948579999997</v>
          </cell>
          <cell r="BP20">
            <v>52336.485829999998</v>
          </cell>
          <cell r="BQ20">
            <v>52765.467420000001</v>
          </cell>
          <cell r="BR20">
            <v>53199.310790000003</v>
          </cell>
          <cell r="BS20">
            <v>53638.178670000001</v>
          </cell>
          <cell r="BT20">
            <v>54081.928899999999</v>
          </cell>
          <cell r="BU20">
            <v>54533.696580000003</v>
          </cell>
          <cell r="BV20">
            <v>54990.109199999999</v>
          </cell>
          <cell r="BW20">
            <v>55450.850200000001</v>
          </cell>
          <cell r="BX20">
            <v>55915.669090000003</v>
          </cell>
          <cell r="BY20">
            <v>56384.325290000001</v>
          </cell>
          <cell r="BZ20">
            <v>56826.970999999998</v>
          </cell>
          <cell r="CA20">
            <v>57272.133679999999</v>
          </cell>
          <cell r="CB20">
            <v>57720.96009</v>
          </cell>
          <cell r="CC20">
            <v>58173.64428</v>
          </cell>
          <cell r="CD20">
            <v>58630.14157</v>
          </cell>
          <cell r="CE20">
            <v>59089.941250000003</v>
          </cell>
          <cell r="CF20">
            <v>59553.273130000001</v>
          </cell>
          <cell r="CG20">
            <v>60020.009789999996</v>
          </cell>
          <cell r="CH20">
            <v>60490.019930000002</v>
          </cell>
          <cell r="CI20">
            <v>93331.624729999996</v>
          </cell>
        </row>
        <row r="21">
          <cell r="B21">
            <v>28797.861349999999</v>
          </cell>
          <cell r="C21">
            <v>29061.66923</v>
          </cell>
          <cell r="D21">
            <v>29387.485960000002</v>
          </cell>
          <cell r="E21">
            <v>29672.916010000001</v>
          </cell>
          <cell r="F21">
            <v>29954.708030000002</v>
          </cell>
          <cell r="G21">
            <v>30262.396909999999</v>
          </cell>
          <cell r="H21">
            <v>30552.343639999999</v>
          </cell>
          <cell r="I21">
            <v>30748.871930000001</v>
          </cell>
          <cell r="J21">
            <v>30885.07113</v>
          </cell>
          <cell r="K21">
            <v>30971.23026</v>
          </cell>
          <cell r="L21">
            <v>31016.67326</v>
          </cell>
          <cell r="M21">
            <v>31069.450949999999</v>
          </cell>
          <cell r="N21">
            <v>31109.629529999998</v>
          </cell>
          <cell r="O21">
            <v>31137.647540000002</v>
          </cell>
          <cell r="P21">
            <v>31155.638739999999</v>
          </cell>
          <cell r="Q21">
            <v>31165.938200000001</v>
          </cell>
          <cell r="R21">
            <v>31182.86333</v>
          </cell>
          <cell r="S21">
            <v>31183.508890000001</v>
          </cell>
          <cell r="T21">
            <v>31168.926049999998</v>
          </cell>
          <cell r="U21">
            <v>31143.283200000002</v>
          </cell>
          <cell r="V21">
            <v>31112.21413</v>
          </cell>
          <cell r="W21">
            <v>31104.727320000002</v>
          </cell>
          <cell r="X21">
            <v>31104.701700000001</v>
          </cell>
          <cell r="Y21">
            <v>31113.801630000002</v>
          </cell>
          <cell r="Z21">
            <v>31134.303639999998</v>
          </cell>
          <cell r="AA21">
            <v>31168.042809999999</v>
          </cell>
          <cell r="AB21">
            <v>31230.734820000001</v>
          </cell>
          <cell r="AC21">
            <v>31319.17582</v>
          </cell>
          <cell r="AD21">
            <v>31431.008089999999</v>
          </cell>
          <cell r="AE21">
            <v>31561.587210000002</v>
          </cell>
          <cell r="AF21">
            <v>31707.120589999999</v>
          </cell>
          <cell r="AG21">
            <v>31873.092570000001</v>
          </cell>
          <cell r="AH21">
            <v>32053.96543</v>
          </cell>
          <cell r="AI21">
            <v>32247.21486</v>
          </cell>
          <cell r="AJ21">
            <v>32450.062430000002</v>
          </cell>
          <cell r="AK21">
            <v>32659.956109999999</v>
          </cell>
          <cell r="AL21">
            <v>32894.845289999997</v>
          </cell>
          <cell r="AM21">
            <v>33109.538820000002</v>
          </cell>
          <cell r="AN21">
            <v>33301.143980000001</v>
          </cell>
          <cell r="AO21">
            <v>33470.892520000001</v>
          </cell>
          <cell r="AP21">
            <v>33622.2232</v>
          </cell>
          <cell r="AQ21">
            <v>33736.543380000003</v>
          </cell>
          <cell r="AR21">
            <v>33839.020270000001</v>
          </cell>
          <cell r="AS21">
            <v>33933.571190000002</v>
          </cell>
          <cell r="AT21">
            <v>34022.84951</v>
          </cell>
          <cell r="AU21">
            <v>34108.892310000003</v>
          </cell>
          <cell r="AV21">
            <v>34165.663289999997</v>
          </cell>
          <cell r="AW21">
            <v>34220.79909</v>
          </cell>
          <cell r="AX21">
            <v>34276.973460000001</v>
          </cell>
          <cell r="AY21">
            <v>34335.79348</v>
          </cell>
          <cell r="AZ21">
            <v>34398.31841</v>
          </cell>
          <cell r="BA21">
            <v>34406.90466</v>
          </cell>
          <cell r="BB21">
            <v>34446.412049999999</v>
          </cell>
          <cell r="BC21">
            <v>34504.423710000003</v>
          </cell>
          <cell r="BD21">
            <v>34571.723290000002</v>
          </cell>
          <cell r="BE21">
            <v>34644.874380000001</v>
          </cell>
          <cell r="BF21">
            <v>34688.00649</v>
          </cell>
          <cell r="BG21">
            <v>34735.053760000003</v>
          </cell>
          <cell r="BH21">
            <v>34787.64243</v>
          </cell>
          <cell r="BI21">
            <v>34846.219790000003</v>
          </cell>
          <cell r="BJ21">
            <v>34910.89069</v>
          </cell>
          <cell r="BK21">
            <v>34981.899619999997</v>
          </cell>
          <cell r="BL21">
            <v>35058.76367</v>
          </cell>
          <cell r="BM21">
            <v>35141.200290000001</v>
          </cell>
          <cell r="BN21">
            <v>35228.869910000001</v>
          </cell>
          <cell r="BO21">
            <v>35321.386939999997</v>
          </cell>
          <cell r="BP21">
            <v>35387.513599999998</v>
          </cell>
          <cell r="BQ21">
            <v>35456.661619999999</v>
          </cell>
          <cell r="BR21">
            <v>35529.912750000003</v>
          </cell>
          <cell r="BS21">
            <v>35607.37659</v>
          </cell>
          <cell r="BT21">
            <v>35688.919710000002</v>
          </cell>
          <cell r="BU21">
            <v>35773.912579999997</v>
          </cell>
          <cell r="BV21">
            <v>35862.475469999998</v>
          </cell>
          <cell r="BW21">
            <v>35954.34173</v>
          </cell>
          <cell r="BX21">
            <v>36049.23014</v>
          </cell>
          <cell r="BY21">
            <v>36146.861790000003</v>
          </cell>
          <cell r="BZ21">
            <v>36224.608509999998</v>
          </cell>
          <cell r="CA21">
            <v>36303.831639999997</v>
          </cell>
          <cell r="CB21">
            <v>36385.393499999998</v>
          </cell>
          <cell r="CC21">
            <v>36469.452989999998</v>
          </cell>
          <cell r="CD21">
            <v>36555.989690000002</v>
          </cell>
          <cell r="CE21">
            <v>36643.830970000003</v>
          </cell>
          <cell r="CF21">
            <v>36733.876239999998</v>
          </cell>
          <cell r="CG21">
            <v>36826.019970000001</v>
          </cell>
          <cell r="CH21">
            <v>36920.117879999998</v>
          </cell>
          <cell r="CI21">
            <v>115299.7065</v>
          </cell>
        </row>
        <row r="22">
          <cell r="B22">
            <v>202677.9822</v>
          </cell>
          <cell r="C22">
            <v>202156.58730000001</v>
          </cell>
          <cell r="D22">
            <v>202830.73139999999</v>
          </cell>
          <cell r="E22">
            <v>204031.17170000001</v>
          </cell>
          <cell r="F22">
            <v>205569.1268</v>
          </cell>
          <cell r="G22">
            <v>207425.2445</v>
          </cell>
          <cell r="H22">
            <v>209346.12469999999</v>
          </cell>
          <cell r="I22">
            <v>211400.75</v>
          </cell>
          <cell r="J22">
            <v>213555.5221</v>
          </cell>
          <cell r="K22">
            <v>215780.78349999999</v>
          </cell>
          <cell r="L22">
            <v>218053.59150000001</v>
          </cell>
          <cell r="M22">
            <v>220164.05410000001</v>
          </cell>
          <cell r="N22">
            <v>222250.2947</v>
          </cell>
          <cell r="O22">
            <v>224305.50229999999</v>
          </cell>
          <cell r="P22">
            <v>226333.503</v>
          </cell>
          <cell r="Q22">
            <v>228346.36060000001</v>
          </cell>
          <cell r="R22">
            <v>230254.35140000001</v>
          </cell>
          <cell r="S22">
            <v>232237.65909999999</v>
          </cell>
          <cell r="T22">
            <v>234302.5545</v>
          </cell>
          <cell r="U22">
            <v>236445.79010000001</v>
          </cell>
          <cell r="V22">
            <v>238665.93169999999</v>
          </cell>
          <cell r="W22">
            <v>240828.96539999999</v>
          </cell>
          <cell r="X22">
            <v>243065.4645</v>
          </cell>
          <cell r="Y22">
            <v>245388.06959999999</v>
          </cell>
          <cell r="Z22">
            <v>247808.61069999999</v>
          </cell>
          <cell r="AA22">
            <v>250334.83989999999</v>
          </cell>
          <cell r="AB22">
            <v>252844.74369999999</v>
          </cell>
          <cell r="AC22">
            <v>255456.3279</v>
          </cell>
          <cell r="AD22">
            <v>258173.79269999999</v>
          </cell>
          <cell r="AE22">
            <v>260987.60190000001</v>
          </cell>
          <cell r="AF22">
            <v>263887.15179999999</v>
          </cell>
          <cell r="AG22">
            <v>266714.12589999998</v>
          </cell>
          <cell r="AH22">
            <v>269596.58140000002</v>
          </cell>
          <cell r="AI22">
            <v>272533.21019999997</v>
          </cell>
          <cell r="AJ22">
            <v>275517.85869999998</v>
          </cell>
          <cell r="AK22">
            <v>278543.34159999999</v>
          </cell>
          <cell r="AL22">
            <v>281611.16470000002</v>
          </cell>
          <cell r="AM22">
            <v>284774.65669999999</v>
          </cell>
          <cell r="AN22">
            <v>288009.98739999998</v>
          </cell>
          <cell r="AO22">
            <v>291295.59019999998</v>
          </cell>
          <cell r="AP22">
            <v>294617.70569999999</v>
          </cell>
          <cell r="AQ22">
            <v>297814.06150000001</v>
          </cell>
          <cell r="AR22">
            <v>301023.51630000002</v>
          </cell>
          <cell r="AS22">
            <v>304252.45449999999</v>
          </cell>
          <cell r="AT22">
            <v>307503.3898</v>
          </cell>
          <cell r="AU22">
            <v>310778.2623</v>
          </cell>
          <cell r="AV22">
            <v>313911.51569999999</v>
          </cell>
          <cell r="AW22">
            <v>317061.6287</v>
          </cell>
          <cell r="AX22">
            <v>320240.85139999999</v>
          </cell>
          <cell r="AY22">
            <v>323455.8089</v>
          </cell>
          <cell r="AZ22">
            <v>326710.2108</v>
          </cell>
          <cell r="BA22">
            <v>329669.38689999998</v>
          </cell>
          <cell r="BB22">
            <v>332760.09230000002</v>
          </cell>
          <cell r="BC22">
            <v>335940.5111</v>
          </cell>
          <cell r="BD22">
            <v>339168.13130000001</v>
          </cell>
          <cell r="BE22">
            <v>342429.53399999999</v>
          </cell>
          <cell r="BF22">
            <v>345457.07179999998</v>
          </cell>
          <cell r="BG22">
            <v>348499.30469999998</v>
          </cell>
          <cell r="BH22">
            <v>351571.84759999998</v>
          </cell>
          <cell r="BI22">
            <v>354680.25099999999</v>
          </cell>
          <cell r="BJ22">
            <v>357826.83100000001</v>
          </cell>
          <cell r="BK22">
            <v>361026.46789999999</v>
          </cell>
          <cell r="BL22">
            <v>364266.45390000002</v>
          </cell>
          <cell r="BM22">
            <v>367545.34649999999</v>
          </cell>
          <cell r="BN22">
            <v>370861.359</v>
          </cell>
          <cell r="BO22">
            <v>374212.34450000001</v>
          </cell>
          <cell r="BP22">
            <v>377382.41070000001</v>
          </cell>
          <cell r="BQ22">
            <v>380570.6936</v>
          </cell>
          <cell r="BR22">
            <v>383787.78860000003</v>
          </cell>
          <cell r="BS22">
            <v>387036.13429999998</v>
          </cell>
          <cell r="BT22">
            <v>390315.7059</v>
          </cell>
          <cell r="BU22">
            <v>393643.48550000001</v>
          </cell>
          <cell r="BV22">
            <v>397002.88860000001</v>
          </cell>
          <cell r="BW22">
            <v>400392.3504</v>
          </cell>
          <cell r="BX22">
            <v>403810.59629999998</v>
          </cell>
          <cell r="BY22">
            <v>407256.41029999999</v>
          </cell>
          <cell r="BZ22">
            <v>410569.75900000002</v>
          </cell>
          <cell r="CA22">
            <v>413899.93030000001</v>
          </cell>
          <cell r="CB22">
            <v>417255.51209999999</v>
          </cell>
          <cell r="CC22">
            <v>420638.82699999999</v>
          </cell>
          <cell r="CD22">
            <v>424050.23749999999</v>
          </cell>
          <cell r="CE22">
            <v>427487.34830000001</v>
          </cell>
          <cell r="CF22">
            <v>430951.48509999999</v>
          </cell>
          <cell r="CG22">
            <v>434442.19339999999</v>
          </cell>
          <cell r="CH22">
            <v>437958.98910000001</v>
          </cell>
          <cell r="CI22">
            <v>625976.04909999995</v>
          </cell>
        </row>
        <row r="23">
          <cell r="B23">
            <v>202677.9822</v>
          </cell>
          <cell r="C23">
            <v>202152.85310000001</v>
          </cell>
          <cell r="D23">
            <v>202823.05729999999</v>
          </cell>
          <cell r="E23">
            <v>204019.51920000001</v>
          </cell>
          <cell r="F23">
            <v>205553.5062</v>
          </cell>
          <cell r="G23">
            <v>207405.69330000001</v>
          </cell>
          <cell r="H23">
            <v>209293.7401</v>
          </cell>
          <cell r="I23">
            <v>211619.18859999999</v>
          </cell>
          <cell r="J23">
            <v>214360.98819999999</v>
          </cell>
          <cell r="K23">
            <v>217442.1262</v>
          </cell>
          <cell r="L23">
            <v>220775.3094</v>
          </cell>
          <cell r="M23">
            <v>224210.83429999999</v>
          </cell>
          <cell r="N23">
            <v>227435.34729999999</v>
          </cell>
          <cell r="O23">
            <v>230378.0722</v>
          </cell>
          <cell r="P23">
            <v>233042.64019999999</v>
          </cell>
          <cell r="Q23">
            <v>235461.27739999999</v>
          </cell>
          <cell r="R23">
            <v>237914.1525</v>
          </cell>
          <cell r="S23">
            <v>240353.80540000001</v>
          </cell>
          <cell r="T23">
            <v>242790.65410000001</v>
          </cell>
          <cell r="U23">
            <v>245227.36600000001</v>
          </cell>
          <cell r="V23">
            <v>247669.14069999999</v>
          </cell>
          <cell r="W23">
            <v>250270.3352</v>
          </cell>
          <cell r="X23">
            <v>252926.89069999999</v>
          </cell>
          <cell r="Y23">
            <v>255628.2861</v>
          </cell>
          <cell r="Z23">
            <v>258368.88310000001</v>
          </cell>
          <cell r="AA23">
            <v>261145.56969999999</v>
          </cell>
          <cell r="AB23">
            <v>264071.55239999999</v>
          </cell>
          <cell r="AC23">
            <v>267158.3835</v>
          </cell>
          <cell r="AD23">
            <v>270396.39079999999</v>
          </cell>
          <cell r="AE23">
            <v>273759.16029999999</v>
          </cell>
          <cell r="AF23">
            <v>277224.51899999997</v>
          </cell>
          <cell r="AG23">
            <v>280839.93859999999</v>
          </cell>
          <cell r="AH23">
            <v>284590.35450000002</v>
          </cell>
          <cell r="AI23">
            <v>288468.7819</v>
          </cell>
          <cell r="AJ23">
            <v>292466.9816</v>
          </cell>
          <cell r="AK23">
            <v>296587.12060000002</v>
          </cell>
          <cell r="AL23">
            <v>300871.56709999999</v>
          </cell>
          <cell r="AM23">
            <v>305124.90629999997</v>
          </cell>
          <cell r="AN23">
            <v>309356.36829999997</v>
          </cell>
          <cell r="AO23">
            <v>313559.46460000001</v>
          </cell>
          <cell r="AP23">
            <v>317728.93770000001</v>
          </cell>
          <cell r="AQ23">
            <v>321700.67560000002</v>
          </cell>
          <cell r="AR23">
            <v>325625.90460000001</v>
          </cell>
          <cell r="AS23">
            <v>329518.12209999998</v>
          </cell>
          <cell r="AT23">
            <v>333386.95429999998</v>
          </cell>
          <cell r="AU23">
            <v>337241.52480000001</v>
          </cell>
          <cell r="AV23">
            <v>340878.7745</v>
          </cell>
          <cell r="AW23">
            <v>344502.94400000002</v>
          </cell>
          <cell r="AX23">
            <v>348134.76089999999</v>
          </cell>
          <cell r="AY23">
            <v>351787.44390000001</v>
          </cell>
          <cell r="AZ23">
            <v>355470.22210000001</v>
          </cell>
          <cell r="BA23">
            <v>358813.20130000002</v>
          </cell>
          <cell r="BB23">
            <v>362278.69799999997</v>
          </cell>
          <cell r="BC23">
            <v>365825.96639999998</v>
          </cell>
          <cell r="BD23">
            <v>369418.28480000002</v>
          </cell>
          <cell r="BE23">
            <v>373048.40269999998</v>
          </cell>
          <cell r="BF23">
            <v>376431.0871</v>
          </cell>
          <cell r="BG23">
            <v>379836.05099999998</v>
          </cell>
          <cell r="BH23">
            <v>383281.67800000001</v>
          </cell>
          <cell r="BI23">
            <v>386774.8076</v>
          </cell>
          <cell r="BJ23">
            <v>390318.4743</v>
          </cell>
          <cell r="BK23">
            <v>393916.58720000001</v>
          </cell>
          <cell r="BL23">
            <v>397566.91759999999</v>
          </cell>
          <cell r="BM23">
            <v>401268.6605</v>
          </cell>
          <cell r="BN23">
            <v>405020.36349999998</v>
          </cell>
          <cell r="BO23">
            <v>408820.0098</v>
          </cell>
          <cell r="BP23">
            <v>412391.64069999999</v>
          </cell>
          <cell r="BQ23">
            <v>415986.5576</v>
          </cell>
          <cell r="BR23">
            <v>419617.71990000003</v>
          </cell>
          <cell r="BS23">
            <v>423288.3849</v>
          </cell>
          <cell r="BT23">
            <v>426998.79479999997</v>
          </cell>
          <cell r="BU23">
            <v>430744.41200000001</v>
          </cell>
          <cell r="BV23">
            <v>434527.34730000002</v>
          </cell>
          <cell r="BW23">
            <v>438346.45890000003</v>
          </cell>
          <cell r="BX23">
            <v>442200.48229999997</v>
          </cell>
          <cell r="BY23">
            <v>446088.10200000001</v>
          </cell>
          <cell r="BZ23">
            <v>449796.19160000002</v>
          </cell>
          <cell r="CA23">
            <v>453520.16350000002</v>
          </cell>
          <cell r="CB23">
            <v>457270.71620000002</v>
          </cell>
          <cell r="CC23">
            <v>461051.05930000002</v>
          </cell>
          <cell r="CD23">
            <v>464862.03039999999</v>
          </cell>
          <cell r="CE23">
            <v>468693.11979999999</v>
          </cell>
          <cell r="CF23">
            <v>472553.43219999998</v>
          </cell>
          <cell r="CG23">
            <v>476442.96549999999</v>
          </cell>
          <cell r="CH23">
            <v>480361.39189999999</v>
          </cell>
          <cell r="CI23">
            <v>743125.05009999999</v>
          </cell>
        </row>
        <row r="24">
          <cell r="B24">
            <v>15882.17304</v>
          </cell>
          <cell r="C24">
            <v>15422.58934</v>
          </cell>
          <cell r="D24">
            <v>15150.21441</v>
          </cell>
          <cell r="E24">
            <v>15042.384529999999</v>
          </cell>
          <cell r="F24">
            <v>15028.63934</v>
          </cell>
          <cell r="G24">
            <v>15078.55932</v>
          </cell>
          <cell r="H24">
            <v>15159.881600000001</v>
          </cell>
          <cell r="I24">
            <v>15265.88796</v>
          </cell>
          <cell r="J24">
            <v>15392.75843</v>
          </cell>
          <cell r="K24">
            <v>15537.55759</v>
          </cell>
          <cell r="L24">
            <v>15698.181710000001</v>
          </cell>
          <cell r="M24">
            <v>15862.214019999999</v>
          </cell>
          <cell r="N24">
            <v>16036.36794</v>
          </cell>
          <cell r="O24">
            <v>16219.096610000001</v>
          </cell>
          <cell r="P24">
            <v>16409.09175</v>
          </cell>
          <cell r="Q24">
            <v>16605.284080000001</v>
          </cell>
          <cell r="R24">
            <v>16802.80601</v>
          </cell>
          <cell r="S24">
            <v>17010.700290000001</v>
          </cell>
          <cell r="T24">
            <v>17227.187959999999</v>
          </cell>
          <cell r="U24">
            <v>17450.11447</v>
          </cell>
          <cell r="V24">
            <v>17677.932720000001</v>
          </cell>
          <cell r="W24">
            <v>17902.177469999999</v>
          </cell>
          <cell r="X24">
            <v>18129.675719999999</v>
          </cell>
          <cell r="Y24">
            <v>18361.139910000002</v>
          </cell>
          <cell r="Z24">
            <v>18597.29623</v>
          </cell>
          <cell r="AA24">
            <v>18838.65436</v>
          </cell>
          <cell r="AB24">
            <v>19078.50589</v>
          </cell>
          <cell r="AC24">
            <v>19323.768800000002</v>
          </cell>
          <cell r="AD24">
            <v>19574.915580000001</v>
          </cell>
          <cell r="AE24">
            <v>19831.9529</v>
          </cell>
          <cell r="AF24">
            <v>20094.553080000002</v>
          </cell>
          <cell r="AG24">
            <v>20353.92827</v>
          </cell>
          <cell r="AH24">
            <v>20617.25013</v>
          </cell>
          <cell r="AI24">
            <v>20884.555670000002</v>
          </cell>
          <cell r="AJ24">
            <v>21155.656419999999</v>
          </cell>
          <cell r="AK24">
            <v>21430.250909999999</v>
          </cell>
          <cell r="AL24">
            <v>21714.15136</v>
          </cell>
          <cell r="AM24">
            <v>21997.779979999999</v>
          </cell>
          <cell r="AN24">
            <v>22284.347170000001</v>
          </cell>
          <cell r="AO24">
            <v>22575.13193</v>
          </cell>
          <cell r="AP24">
            <v>22870.155019999998</v>
          </cell>
          <cell r="AQ24">
            <v>23160.25419</v>
          </cell>
          <cell r="AR24">
            <v>23452.631809999999</v>
          </cell>
          <cell r="AS24">
            <v>23747.207429999999</v>
          </cell>
          <cell r="AT24">
            <v>24043.864969999999</v>
          </cell>
          <cell r="AU24">
            <v>24342.553230000001</v>
          </cell>
          <cell r="AV24">
            <v>24631.62571</v>
          </cell>
          <cell r="AW24">
            <v>24923.288260000001</v>
          </cell>
          <cell r="AX24">
            <v>25217.37876</v>
          </cell>
          <cell r="AY24">
            <v>25513.89429</v>
          </cell>
          <cell r="AZ24">
            <v>25812.938190000001</v>
          </cell>
          <cell r="BA24">
            <v>26180.66993</v>
          </cell>
          <cell r="BB24">
            <v>26501.493900000001</v>
          </cell>
          <cell r="BC24">
            <v>26801.33106</v>
          </cell>
          <cell r="BD24">
            <v>27093.340530000001</v>
          </cell>
          <cell r="BE24">
            <v>27383.830290000002</v>
          </cell>
          <cell r="BF24">
            <v>27661.179120000001</v>
          </cell>
          <cell r="BG24">
            <v>27938.869259999999</v>
          </cell>
          <cell r="BH24">
            <v>28218.230670000001</v>
          </cell>
          <cell r="BI24">
            <v>28499.91805</v>
          </cell>
          <cell r="BJ24">
            <v>28784.308089999999</v>
          </cell>
          <cell r="BK24">
            <v>29072.522219999999</v>
          </cell>
          <cell r="BL24">
            <v>29363.98199</v>
          </cell>
          <cell r="BM24">
            <v>29658.709289999999</v>
          </cell>
          <cell r="BN24">
            <v>29956.674060000001</v>
          </cell>
          <cell r="BO24">
            <v>30257.808870000001</v>
          </cell>
          <cell r="BP24">
            <v>30550.067050000001</v>
          </cell>
          <cell r="BQ24">
            <v>30844.207740000002</v>
          </cell>
          <cell r="BR24">
            <v>31140.690399999999</v>
          </cell>
          <cell r="BS24">
            <v>31439.712640000002</v>
          </cell>
          <cell r="BT24">
            <v>31741.375169999999</v>
          </cell>
          <cell r="BU24">
            <v>32046.873319999999</v>
          </cell>
          <cell r="BV24">
            <v>32355.34186</v>
          </cell>
          <cell r="BW24">
            <v>32666.748029999999</v>
          </cell>
          <cell r="BX24">
            <v>32981.053959999997</v>
          </cell>
          <cell r="BY24">
            <v>33298.216030000003</v>
          </cell>
          <cell r="BZ24">
            <v>33609.314760000001</v>
          </cell>
          <cell r="CA24">
            <v>33922.396990000001</v>
          </cell>
          <cell r="CB24">
            <v>34237.82056</v>
          </cell>
          <cell r="CC24">
            <v>34555.743990000003</v>
          </cell>
          <cell r="CD24">
            <v>34876.25275</v>
          </cell>
          <cell r="CE24">
            <v>35199.266989999996</v>
          </cell>
          <cell r="CF24">
            <v>35524.935790000003</v>
          </cell>
          <cell r="CG24">
            <v>35853.300230000001</v>
          </cell>
          <cell r="CH24">
            <v>36184.390350000001</v>
          </cell>
          <cell r="CI24">
            <v>50176.681449999996</v>
          </cell>
        </row>
        <row r="25">
          <cell r="B25">
            <v>15882.17304</v>
          </cell>
          <cell r="C25">
            <v>15422.37081</v>
          </cell>
          <cell r="D25">
            <v>15149.7531</v>
          </cell>
          <cell r="E25">
            <v>15041.66539</v>
          </cell>
          <cell r="F25">
            <v>15027.652760000001</v>
          </cell>
          <cell r="G25">
            <v>15077.300149999999</v>
          </cell>
          <cell r="H25">
            <v>15156.654500000001</v>
          </cell>
          <cell r="I25">
            <v>15286.51154</v>
          </cell>
          <cell r="J25">
            <v>15437.057709999999</v>
          </cell>
          <cell r="K25">
            <v>15606.54081</v>
          </cell>
          <cell r="L25">
            <v>15793.325870000001</v>
          </cell>
          <cell r="M25">
            <v>15993.550649999999</v>
          </cell>
          <cell r="N25">
            <v>16207.352559999999</v>
          </cell>
          <cell r="O25">
            <v>16429.500059999998</v>
          </cell>
          <cell r="P25">
            <v>16654.94312</v>
          </cell>
          <cell r="Q25">
            <v>16880.153569999999</v>
          </cell>
          <cell r="R25">
            <v>17117.503710000001</v>
          </cell>
          <cell r="S25">
            <v>17355.692849999999</v>
          </cell>
          <cell r="T25">
            <v>17594.101320000002</v>
          </cell>
          <cell r="U25">
            <v>17833.056960000002</v>
          </cell>
          <cell r="V25">
            <v>18072.863580000001</v>
          </cell>
          <cell r="W25">
            <v>18321.325260000001</v>
          </cell>
          <cell r="X25">
            <v>18572.25374</v>
          </cell>
          <cell r="Y25">
            <v>18826.04782</v>
          </cell>
          <cell r="Z25">
            <v>19083.187709999998</v>
          </cell>
          <cell r="AA25">
            <v>19343.940900000001</v>
          </cell>
          <cell r="AB25">
            <v>19611.59289</v>
          </cell>
          <cell r="AC25">
            <v>19883.703300000001</v>
          </cell>
          <cell r="AD25">
            <v>20160.786459999999</v>
          </cell>
          <cell r="AE25">
            <v>20443.221150000001</v>
          </cell>
          <cell r="AF25">
            <v>20730.992399999999</v>
          </cell>
          <cell r="AG25">
            <v>21026.04824</v>
          </cell>
          <cell r="AH25">
            <v>21326.106319999999</v>
          </cell>
          <cell r="AI25">
            <v>21630.945520000001</v>
          </cell>
          <cell r="AJ25">
            <v>21940.398150000001</v>
          </cell>
          <cell r="AK25">
            <v>22254.289639999999</v>
          </cell>
          <cell r="AL25">
            <v>22598.959009999999</v>
          </cell>
          <cell r="AM25">
            <v>22947.57703</v>
          </cell>
          <cell r="AN25">
            <v>23300.105019999999</v>
          </cell>
          <cell r="AO25">
            <v>23657.170760000001</v>
          </cell>
          <cell r="AP25">
            <v>24018.195680000001</v>
          </cell>
          <cell r="AQ25">
            <v>24373.333579999999</v>
          </cell>
          <cell r="AR25">
            <v>24729.594379999999</v>
          </cell>
          <cell r="AS25">
            <v>25086.864389999999</v>
          </cell>
          <cell r="AT25">
            <v>25445.143390000001</v>
          </cell>
          <cell r="AU25">
            <v>25804.585360000001</v>
          </cell>
          <cell r="AV25">
            <v>26151.363359999999</v>
          </cell>
          <cell r="AW25">
            <v>26499.875820000001</v>
          </cell>
          <cell r="AX25">
            <v>26850.292819999999</v>
          </cell>
          <cell r="AY25">
            <v>27202.917430000001</v>
          </cell>
          <cell r="AZ25">
            <v>27558.123080000001</v>
          </cell>
          <cell r="BA25">
            <v>27982.50145</v>
          </cell>
          <cell r="BB25">
            <v>28357.30171</v>
          </cell>
          <cell r="BC25">
            <v>28710.180469999999</v>
          </cell>
          <cell r="BD25">
            <v>29055.30961</v>
          </cell>
          <cell r="BE25">
            <v>29399.568859999999</v>
          </cell>
          <cell r="BF25">
            <v>29730.678260000001</v>
          </cell>
          <cell r="BG25">
            <v>30062.792150000001</v>
          </cell>
          <cell r="BH25">
            <v>30397.341840000001</v>
          </cell>
          <cell r="BI25">
            <v>30735.048030000002</v>
          </cell>
          <cell r="BJ25">
            <v>31076.346560000002</v>
          </cell>
          <cell r="BK25">
            <v>31421.68418</v>
          </cell>
          <cell r="BL25">
            <v>31771.124619999999</v>
          </cell>
          <cell r="BM25">
            <v>32124.775109999999</v>
          </cell>
          <cell r="BN25">
            <v>32482.672910000001</v>
          </cell>
          <cell r="BO25">
            <v>32844.796000000002</v>
          </cell>
          <cell r="BP25">
            <v>33195.664069999999</v>
          </cell>
          <cell r="BQ25">
            <v>33548.684679999998</v>
          </cell>
          <cell r="BR25">
            <v>33904.506869999997</v>
          </cell>
          <cell r="BS25">
            <v>34263.473830000003</v>
          </cell>
          <cell r="BT25">
            <v>34625.793239999999</v>
          </cell>
          <cell r="BU25">
            <v>34991.376810000002</v>
          </cell>
          <cell r="BV25">
            <v>35360.488810000003</v>
          </cell>
          <cell r="BW25">
            <v>35733.185729999997</v>
          </cell>
          <cell r="BX25">
            <v>36109.4928</v>
          </cell>
          <cell r="BY25">
            <v>36489.408799999997</v>
          </cell>
          <cell r="BZ25">
            <v>36860.874790000002</v>
          </cell>
          <cell r="CA25">
            <v>37234.382669999999</v>
          </cell>
          <cell r="CB25">
            <v>37610.473590000001</v>
          </cell>
          <cell r="CC25">
            <v>37989.444649999998</v>
          </cell>
          <cell r="CD25">
            <v>38371.483209999999</v>
          </cell>
          <cell r="CE25">
            <v>38756.091619999999</v>
          </cell>
          <cell r="CF25">
            <v>39143.880519999999</v>
          </cell>
          <cell r="CG25">
            <v>39534.936529999999</v>
          </cell>
          <cell r="CH25">
            <v>39929.313900000001</v>
          </cell>
          <cell r="CI25">
            <v>57992.386760000001</v>
          </cell>
        </row>
        <row r="26">
          <cell r="B26">
            <v>268350.21090000001</v>
          </cell>
          <cell r="C26">
            <v>286043.02529999998</v>
          </cell>
          <cell r="D26">
            <v>302888.53039999999</v>
          </cell>
          <cell r="E26">
            <v>312021.07949999999</v>
          </cell>
          <cell r="F26">
            <v>316404.10019999999</v>
          </cell>
          <cell r="G26">
            <v>318852.80200000003</v>
          </cell>
          <cell r="H26">
            <v>320647.31310000003</v>
          </cell>
          <cell r="I26">
            <v>322404.53049999999</v>
          </cell>
          <cell r="J26">
            <v>324342.25719999999</v>
          </cell>
          <cell r="K26">
            <v>326543.02169999998</v>
          </cell>
          <cell r="L26">
            <v>329038.45289999997</v>
          </cell>
          <cell r="M26">
            <v>331788.15580000001</v>
          </cell>
          <cell r="N26">
            <v>334814.89419999998</v>
          </cell>
          <cell r="O26">
            <v>338108.63459999999</v>
          </cell>
          <cell r="P26">
            <v>341640.40879999998</v>
          </cell>
          <cell r="Q26">
            <v>345387.15490000002</v>
          </cell>
          <cell r="R26">
            <v>349410.18430000002</v>
          </cell>
          <cell r="S26">
            <v>353652.41609999997</v>
          </cell>
          <cell r="T26">
            <v>358031.75520000001</v>
          </cell>
          <cell r="U26">
            <v>362468.19949999999</v>
          </cell>
          <cell r="V26">
            <v>366915.7403</v>
          </cell>
          <cell r="W26">
            <v>371313.45880000002</v>
          </cell>
          <cell r="X26">
            <v>375665.9241</v>
          </cell>
          <cell r="Y26">
            <v>379966.43089999998</v>
          </cell>
          <cell r="Z26">
            <v>384205.14370000002</v>
          </cell>
          <cell r="AA26">
            <v>388395.75689999998</v>
          </cell>
          <cell r="AB26">
            <v>392510.36910000001</v>
          </cell>
          <cell r="AC26">
            <v>396569.20030000003</v>
          </cell>
          <cell r="AD26">
            <v>400619.21799999999</v>
          </cell>
          <cell r="AE26">
            <v>404716.58659999998</v>
          </cell>
          <cell r="AF26">
            <v>408925.815</v>
          </cell>
          <cell r="AG26">
            <v>413238.1703</v>
          </cell>
          <cell r="AH26">
            <v>417687.10820000002</v>
          </cell>
          <cell r="AI26">
            <v>422285.02399999998</v>
          </cell>
          <cell r="AJ26">
            <v>427033.72960000002</v>
          </cell>
          <cell r="AK26">
            <v>431932.56219999999</v>
          </cell>
          <cell r="AL26">
            <v>436016.25079999998</v>
          </cell>
          <cell r="AM26">
            <v>440992.30290000001</v>
          </cell>
          <cell r="AN26">
            <v>446453.11440000002</v>
          </cell>
          <cell r="AO26">
            <v>452172.81540000002</v>
          </cell>
          <cell r="AP26">
            <v>458050.0258</v>
          </cell>
          <cell r="AQ26">
            <v>463978.95120000001</v>
          </cell>
          <cell r="AR26">
            <v>469963.4987</v>
          </cell>
          <cell r="AS26">
            <v>476008.00420000002</v>
          </cell>
          <cell r="AT26">
            <v>482113.22129999998</v>
          </cell>
          <cell r="AU26">
            <v>488278.05089999997</v>
          </cell>
          <cell r="AV26">
            <v>494694.48839999997</v>
          </cell>
          <cell r="AW26">
            <v>500982.71519999998</v>
          </cell>
          <cell r="AX26">
            <v>507242.70020000002</v>
          </cell>
          <cell r="AY26">
            <v>513521.7058</v>
          </cell>
          <cell r="AZ26">
            <v>519839.08020000003</v>
          </cell>
          <cell r="BA26">
            <v>515816.38179999997</v>
          </cell>
          <cell r="BB26">
            <v>518359.96139999997</v>
          </cell>
          <cell r="BC26">
            <v>523200.47230000002</v>
          </cell>
          <cell r="BD26">
            <v>528872.4129</v>
          </cell>
          <cell r="BE26">
            <v>534827.38749999995</v>
          </cell>
          <cell r="BF26">
            <v>540676.53110000002</v>
          </cell>
          <cell r="BG26">
            <v>546505.00159999996</v>
          </cell>
          <cell r="BH26">
            <v>552292.77300000004</v>
          </cell>
          <cell r="BI26">
            <v>558039.66090000002</v>
          </cell>
          <cell r="BJ26">
            <v>563752.38419999997</v>
          </cell>
          <cell r="BK26">
            <v>569440.71369999996</v>
          </cell>
          <cell r="BL26">
            <v>575112.946</v>
          </cell>
          <cell r="BM26">
            <v>580774.48609999998</v>
          </cell>
          <cell r="BN26">
            <v>586428.88190000004</v>
          </cell>
          <cell r="BO26">
            <v>592078.47580000001</v>
          </cell>
          <cell r="BP26">
            <v>597636.17989999999</v>
          </cell>
          <cell r="BQ26">
            <v>603147.3371</v>
          </cell>
          <cell r="BR26">
            <v>608639.28630000004</v>
          </cell>
          <cell r="BS26">
            <v>614124.75749999995</v>
          </cell>
          <cell r="BT26">
            <v>619609.43519999995</v>
          </cell>
          <cell r="BU26">
            <v>625097.86320000002</v>
          </cell>
          <cell r="BV26">
            <v>630594.13289999997</v>
          </cell>
          <cell r="BW26">
            <v>636100.3737</v>
          </cell>
          <cell r="BX26">
            <v>641618.36529999995</v>
          </cell>
          <cell r="BY26">
            <v>647149.95299999998</v>
          </cell>
          <cell r="BZ26">
            <v>652630.07860000001</v>
          </cell>
          <cell r="CA26">
            <v>658094.66139999998</v>
          </cell>
          <cell r="CB26">
            <v>663565.52419999999</v>
          </cell>
          <cell r="CC26">
            <v>669053.07169999997</v>
          </cell>
          <cell r="CD26">
            <v>674562.19990000001</v>
          </cell>
          <cell r="CE26">
            <v>680095.50939999998</v>
          </cell>
          <cell r="CF26">
            <v>685654.8933</v>
          </cell>
          <cell r="CG26">
            <v>691242.56330000004</v>
          </cell>
          <cell r="CH26">
            <v>696860.99080000003</v>
          </cell>
          <cell r="CI26">
            <v>1004006.557</v>
          </cell>
        </row>
        <row r="27">
          <cell r="B27">
            <v>268350.21090000001</v>
          </cell>
          <cell r="C27">
            <v>286041.88919999998</v>
          </cell>
          <cell r="D27">
            <v>302885.62030000001</v>
          </cell>
          <cell r="E27">
            <v>312015.93310000002</v>
          </cell>
          <cell r="F27">
            <v>316396.3162</v>
          </cell>
          <cell r="G27">
            <v>318842.09269999998</v>
          </cell>
          <cell r="H27">
            <v>320625.70890000003</v>
          </cell>
          <cell r="I27">
            <v>322518.96120000002</v>
          </cell>
          <cell r="J27">
            <v>325435.14319999999</v>
          </cell>
          <cell r="K27">
            <v>329352.80330000003</v>
          </cell>
          <cell r="L27">
            <v>334015.17619999999</v>
          </cell>
          <cell r="M27">
            <v>338906.82089999999</v>
          </cell>
          <cell r="N27">
            <v>343319.06020000001</v>
          </cell>
          <cell r="O27">
            <v>347413.95909999998</v>
          </cell>
          <cell r="P27">
            <v>351372.88549999997</v>
          </cell>
          <cell r="Q27">
            <v>355347.54639999999</v>
          </cell>
          <cell r="R27">
            <v>359626.80170000001</v>
          </cell>
          <cell r="S27">
            <v>364323.23330000002</v>
          </cell>
          <cell r="T27">
            <v>369281.53100000002</v>
          </cell>
          <cell r="U27">
            <v>374348.6568</v>
          </cell>
          <cell r="V27">
            <v>379435.52480000001</v>
          </cell>
          <cell r="W27">
            <v>384536.18800000002</v>
          </cell>
          <cell r="X27">
            <v>389613.97</v>
          </cell>
          <cell r="Y27">
            <v>394632.5637</v>
          </cell>
          <cell r="Z27">
            <v>399572.28820000001</v>
          </cell>
          <cell r="AA27">
            <v>404449.34139999998</v>
          </cell>
          <cell r="AB27">
            <v>409286.77</v>
          </cell>
          <cell r="AC27">
            <v>414064.18400000001</v>
          </cell>
          <cell r="AD27">
            <v>418816.06959999999</v>
          </cell>
          <cell r="AE27">
            <v>423599.27529999998</v>
          </cell>
          <cell r="AF27">
            <v>428478.56060000003</v>
          </cell>
          <cell r="AG27">
            <v>433498.45760000002</v>
          </cell>
          <cell r="AH27">
            <v>438650.0318</v>
          </cell>
          <cell r="AI27">
            <v>443924.70010000002</v>
          </cell>
          <cell r="AJ27">
            <v>449321.63549999997</v>
          </cell>
          <cell r="AK27">
            <v>454851.28529999999</v>
          </cell>
          <cell r="AL27">
            <v>459669.5845</v>
          </cell>
          <cell r="AM27">
            <v>465491.26289999997</v>
          </cell>
          <cell r="AN27">
            <v>471892.3051</v>
          </cell>
          <cell r="AO27">
            <v>478542.1422</v>
          </cell>
          <cell r="AP27">
            <v>485316.96509999997</v>
          </cell>
          <cell r="AQ27">
            <v>492117.33919999999</v>
          </cell>
          <cell r="AR27">
            <v>498964.12469999999</v>
          </cell>
          <cell r="AS27">
            <v>505876.91239999997</v>
          </cell>
          <cell r="AT27">
            <v>512867.86900000001</v>
          </cell>
          <cell r="AU27">
            <v>519943.36680000002</v>
          </cell>
          <cell r="AV27">
            <v>527286.07400000002</v>
          </cell>
          <cell r="AW27">
            <v>534520.75959999999</v>
          </cell>
          <cell r="AX27">
            <v>541747.68720000004</v>
          </cell>
          <cell r="AY27">
            <v>549011.96219999995</v>
          </cell>
          <cell r="AZ27">
            <v>556329.66969999997</v>
          </cell>
          <cell r="BA27">
            <v>553342.51249999995</v>
          </cell>
          <cell r="BB27">
            <v>556940.25159999996</v>
          </cell>
          <cell r="BC27">
            <v>562772.14630000002</v>
          </cell>
          <cell r="BD27">
            <v>569393.13179999997</v>
          </cell>
          <cell r="BE27">
            <v>576277.60629999998</v>
          </cell>
          <cell r="BF27">
            <v>583039.39450000005</v>
          </cell>
          <cell r="BG27">
            <v>589771.47779999999</v>
          </cell>
          <cell r="BH27">
            <v>596456.15469999996</v>
          </cell>
          <cell r="BI27">
            <v>603093.01300000004</v>
          </cell>
          <cell r="BJ27">
            <v>609688.10149999999</v>
          </cell>
          <cell r="BK27">
            <v>616250.18019999994</v>
          </cell>
          <cell r="BL27">
            <v>622787.03760000004</v>
          </cell>
          <cell r="BM27">
            <v>629305.2206</v>
          </cell>
          <cell r="BN27">
            <v>635809.96030000004</v>
          </cell>
          <cell r="BO27">
            <v>642305.25159999996</v>
          </cell>
          <cell r="BP27">
            <v>648688.44579999999</v>
          </cell>
          <cell r="BQ27">
            <v>655006.82979999995</v>
          </cell>
          <cell r="BR27">
            <v>661290.48640000005</v>
          </cell>
          <cell r="BS27">
            <v>667554.12340000004</v>
          </cell>
          <cell r="BT27">
            <v>673804.70319999999</v>
          </cell>
          <cell r="BU27">
            <v>680044.96239999996</v>
          </cell>
          <cell r="BV27">
            <v>686278.06920000003</v>
          </cell>
          <cell r="BW27">
            <v>692507.47409999999</v>
          </cell>
          <cell r="BX27">
            <v>698736.71519999998</v>
          </cell>
          <cell r="BY27">
            <v>704969.24670000002</v>
          </cell>
          <cell r="BZ27">
            <v>711127.04909999995</v>
          </cell>
          <cell r="CA27">
            <v>717247.46680000005</v>
          </cell>
          <cell r="CB27">
            <v>723354.90509999997</v>
          </cell>
          <cell r="CC27">
            <v>729461.9129</v>
          </cell>
          <cell r="CD27">
            <v>735574.91469999996</v>
          </cell>
          <cell r="CE27">
            <v>741694.63859999995</v>
          </cell>
          <cell r="CF27">
            <v>747824.66189999995</v>
          </cell>
          <cell r="CG27">
            <v>753969.07</v>
          </cell>
          <cell r="CH27">
            <v>760131.84470000002</v>
          </cell>
          <cell r="CI27">
            <v>1082508.659</v>
          </cell>
        </row>
        <row r="28">
          <cell r="B28">
            <v>24567.035080000001</v>
          </cell>
          <cell r="C28">
            <v>24380.281900000002</v>
          </cell>
          <cell r="D28">
            <v>24322.450059999999</v>
          </cell>
          <cell r="E28">
            <v>24365.770209999999</v>
          </cell>
          <cell r="F28">
            <v>24474.886490000001</v>
          </cell>
          <cell r="G28">
            <v>24633.566859999999</v>
          </cell>
          <cell r="H28">
            <v>24808.188109999999</v>
          </cell>
          <cell r="I28">
            <v>24996.835419999999</v>
          </cell>
          <cell r="J28">
            <v>25196.77735</v>
          </cell>
          <cell r="K28">
            <v>25405.666829999998</v>
          </cell>
          <cell r="L28">
            <v>25621.70162</v>
          </cell>
          <cell r="M28">
            <v>25832.003379999998</v>
          </cell>
          <cell r="N28">
            <v>26043.327560000002</v>
          </cell>
          <cell r="O28">
            <v>26255.362590000001</v>
          </cell>
          <cell r="P28">
            <v>26468.17858</v>
          </cell>
          <cell r="Q28">
            <v>26682.25362</v>
          </cell>
          <cell r="R28">
            <v>26899.140070000001</v>
          </cell>
          <cell r="S28">
            <v>27128.624449999999</v>
          </cell>
          <cell r="T28">
            <v>27369.028999999999</v>
          </cell>
          <cell r="U28">
            <v>27618.012910000001</v>
          </cell>
          <cell r="V28">
            <v>27873.905559999999</v>
          </cell>
          <cell r="W28">
            <v>28127.91707</v>
          </cell>
          <cell r="X28">
            <v>28386.341619999999</v>
          </cell>
          <cell r="Y28">
            <v>28650.04146</v>
          </cell>
          <cell r="Z28">
            <v>28919.768800000002</v>
          </cell>
          <cell r="AA28">
            <v>29196.040499999999</v>
          </cell>
          <cell r="AB28">
            <v>29471.891479999998</v>
          </cell>
          <cell r="AC28">
            <v>29753.6666</v>
          </cell>
          <cell r="AD28">
            <v>30042.077450000001</v>
          </cell>
          <cell r="AE28">
            <v>30336.901460000001</v>
          </cell>
          <cell r="AF28">
            <v>30637.66203</v>
          </cell>
          <cell r="AG28">
            <v>30935.236919999999</v>
          </cell>
          <cell r="AH28">
            <v>31236.24351</v>
          </cell>
          <cell r="AI28">
            <v>31540.99092</v>
          </cell>
          <cell r="AJ28">
            <v>31849.301380000001</v>
          </cell>
          <cell r="AK28">
            <v>32160.837530000001</v>
          </cell>
          <cell r="AL28">
            <v>32481.845990000002</v>
          </cell>
          <cell r="AM28">
            <v>32809.530850000003</v>
          </cell>
          <cell r="AN28">
            <v>33143.635759999997</v>
          </cell>
          <cell r="AO28">
            <v>33483.601479999998</v>
          </cell>
          <cell r="AP28">
            <v>33828.574780000003</v>
          </cell>
          <cell r="AQ28">
            <v>34168.799290000003</v>
          </cell>
          <cell r="AR28">
            <v>34510.964330000003</v>
          </cell>
          <cell r="AS28">
            <v>34855.434439999997</v>
          </cell>
          <cell r="AT28">
            <v>35202.29365</v>
          </cell>
          <cell r="AU28">
            <v>35551.629309999997</v>
          </cell>
          <cell r="AV28">
            <v>35893.360930000003</v>
          </cell>
          <cell r="AW28">
            <v>36236.908710000003</v>
          </cell>
          <cell r="AX28">
            <v>36583.28024</v>
          </cell>
          <cell r="AY28">
            <v>36932.950669999998</v>
          </cell>
          <cell r="AZ28">
            <v>37286.244659999997</v>
          </cell>
          <cell r="BA28">
            <v>37645.456030000001</v>
          </cell>
          <cell r="BB28">
            <v>37991.012490000001</v>
          </cell>
          <cell r="BC28">
            <v>38328.815340000001</v>
          </cell>
          <cell r="BD28">
            <v>38663.981679999997</v>
          </cell>
          <cell r="BE28">
            <v>38999.722909999997</v>
          </cell>
          <cell r="BF28">
            <v>39322.647700000001</v>
          </cell>
          <cell r="BG28">
            <v>39646.022010000001</v>
          </cell>
          <cell r="BH28">
            <v>39971.769059999999</v>
          </cell>
          <cell r="BI28">
            <v>40300.772470000004</v>
          </cell>
          <cell r="BJ28">
            <v>40633.515140000003</v>
          </cell>
          <cell r="BK28">
            <v>40971.107940000002</v>
          </cell>
          <cell r="BL28">
            <v>41313.039360000002</v>
          </cell>
          <cell r="BM28">
            <v>41659.254300000001</v>
          </cell>
          <cell r="BN28">
            <v>42009.637020000002</v>
          </cell>
          <cell r="BO28">
            <v>42364.022900000004</v>
          </cell>
          <cell r="BP28">
            <v>42710.043680000002</v>
          </cell>
          <cell r="BQ28">
            <v>43057.903149999998</v>
          </cell>
          <cell r="BR28">
            <v>43408.656580000003</v>
          </cell>
          <cell r="BS28">
            <v>43762.66027</v>
          </cell>
          <cell r="BT28">
            <v>44120.05169</v>
          </cell>
          <cell r="BU28">
            <v>44481.951509999999</v>
          </cell>
          <cell r="BV28">
            <v>44847.583680000003</v>
          </cell>
          <cell r="BW28">
            <v>45216.861290000001</v>
          </cell>
          <cell r="BX28">
            <v>45589.710780000001</v>
          </cell>
          <cell r="BY28">
            <v>45966.056770000003</v>
          </cell>
          <cell r="BZ28">
            <v>46336.794390000003</v>
          </cell>
          <cell r="CA28">
            <v>46709.602059999997</v>
          </cell>
          <cell r="CB28">
            <v>47085.321730000003</v>
          </cell>
          <cell r="CC28">
            <v>47464.258229999999</v>
          </cell>
          <cell r="CD28">
            <v>47846.543819999999</v>
          </cell>
          <cell r="CE28">
            <v>48232.118900000001</v>
          </cell>
          <cell r="CF28">
            <v>48621.113709999998</v>
          </cell>
          <cell r="CG28">
            <v>49013.558259999998</v>
          </cell>
          <cell r="CH28">
            <v>49409.464699999997</v>
          </cell>
          <cell r="CI28">
            <v>68261.71067</v>
          </cell>
        </row>
        <row r="29">
          <cell r="B29">
            <v>24567.035080000001</v>
          </cell>
          <cell r="C29">
            <v>24380.056280000001</v>
          </cell>
          <cell r="D29">
            <v>24321.95912</v>
          </cell>
          <cell r="E29">
            <v>24364.99481</v>
          </cell>
          <cell r="F29">
            <v>24473.817169999998</v>
          </cell>
          <cell r="G29">
            <v>24632.200379999998</v>
          </cell>
          <cell r="H29">
            <v>24804.785960000001</v>
          </cell>
          <cell r="I29">
            <v>25001.845359999999</v>
          </cell>
          <cell r="J29">
            <v>25218.079020000001</v>
          </cell>
          <cell r="K29">
            <v>25452.481380000001</v>
          </cell>
          <cell r="L29">
            <v>25701.353800000001</v>
          </cell>
          <cell r="M29">
            <v>25961.605680000001</v>
          </cell>
          <cell r="N29">
            <v>26224.531749999998</v>
          </cell>
          <cell r="O29">
            <v>26484.136859999999</v>
          </cell>
          <cell r="P29">
            <v>26736.828519999999</v>
          </cell>
          <cell r="Q29">
            <v>26981.275180000001</v>
          </cell>
          <cell r="R29">
            <v>27234.45623</v>
          </cell>
          <cell r="S29">
            <v>27488.809260000002</v>
          </cell>
          <cell r="T29">
            <v>27744.11004</v>
          </cell>
          <cell r="U29">
            <v>28000.96213</v>
          </cell>
          <cell r="V29">
            <v>28260.156620000002</v>
          </cell>
          <cell r="W29">
            <v>28530.401610000001</v>
          </cell>
          <cell r="X29">
            <v>28806.740389999999</v>
          </cell>
          <cell r="Y29">
            <v>29089.070940000001</v>
          </cell>
          <cell r="Z29">
            <v>29377.62169</v>
          </cell>
          <cell r="AA29">
            <v>29672.621319999998</v>
          </cell>
          <cell r="AB29">
            <v>29979.033719999999</v>
          </cell>
          <cell r="AC29">
            <v>30296.529900000001</v>
          </cell>
          <cell r="AD29">
            <v>30625.341570000001</v>
          </cell>
          <cell r="AE29">
            <v>30965.019830000001</v>
          </cell>
          <cell r="AF29">
            <v>31314.97654</v>
          </cell>
          <cell r="AG29">
            <v>31677.4398</v>
          </cell>
          <cell r="AH29">
            <v>32051.028030000001</v>
          </cell>
          <cell r="AI29">
            <v>32435.308840000002</v>
          </cell>
          <cell r="AJ29">
            <v>32829.80889</v>
          </cell>
          <cell r="AK29">
            <v>33234.19614</v>
          </cell>
          <cell r="AL29">
            <v>33658.070160000003</v>
          </cell>
          <cell r="AM29">
            <v>34078.640220000001</v>
          </cell>
          <cell r="AN29">
            <v>34494.695440000003</v>
          </cell>
          <cell r="AO29">
            <v>34907.192999999999</v>
          </cell>
          <cell r="AP29">
            <v>35316.958409999999</v>
          </cell>
          <cell r="AQ29">
            <v>35715.327960000002</v>
          </cell>
          <cell r="AR29">
            <v>36110.327870000001</v>
          </cell>
          <cell r="AS29">
            <v>36503.341699999997</v>
          </cell>
          <cell r="AT29">
            <v>36895.312339999997</v>
          </cell>
          <cell r="AU29">
            <v>37287.058109999998</v>
          </cell>
          <cell r="AV29">
            <v>37666.678809999998</v>
          </cell>
          <cell r="AW29">
            <v>38045.956610000001</v>
          </cell>
          <cell r="AX29">
            <v>38426.558649999999</v>
          </cell>
          <cell r="AY29">
            <v>38809.453569999998</v>
          </cell>
          <cell r="AZ29">
            <v>39195.356399999997</v>
          </cell>
          <cell r="BA29">
            <v>39585.802349999998</v>
          </cell>
          <cell r="BB29">
            <v>39960.558349999999</v>
          </cell>
          <cell r="BC29">
            <v>40326.18806</v>
          </cell>
          <cell r="BD29">
            <v>40688.655160000002</v>
          </cell>
          <cell r="BE29">
            <v>41051.790639999999</v>
          </cell>
          <cell r="BF29">
            <v>41401.588909999999</v>
          </cell>
          <cell r="BG29">
            <v>41752.076059999999</v>
          </cell>
          <cell r="BH29">
            <v>42105.34461</v>
          </cell>
          <cell r="BI29">
            <v>42462.36879</v>
          </cell>
          <cell r="BJ29">
            <v>42823.693630000002</v>
          </cell>
          <cell r="BK29">
            <v>43189.793030000001</v>
          </cell>
          <cell r="BL29">
            <v>43560.719819999998</v>
          </cell>
          <cell r="BM29">
            <v>43936.511279999999</v>
          </cell>
          <cell r="BN29">
            <v>44317.109579999997</v>
          </cell>
          <cell r="BO29">
            <v>44702.379459999996</v>
          </cell>
          <cell r="BP29">
            <v>45076.731339999998</v>
          </cell>
          <cell r="BQ29">
            <v>45452.68348</v>
          </cell>
          <cell r="BR29">
            <v>45831.568590000003</v>
          </cell>
          <cell r="BS29">
            <v>46213.89604</v>
          </cell>
          <cell r="BT29">
            <v>46599.889889999999</v>
          </cell>
          <cell r="BU29">
            <v>46989.435219999999</v>
          </cell>
          <cell r="BV29">
            <v>47382.724589999998</v>
          </cell>
          <cell r="BW29">
            <v>47779.763299999999</v>
          </cell>
          <cell r="BX29">
            <v>48180.518620000003</v>
          </cell>
          <cell r="BY29">
            <v>48584.93159</v>
          </cell>
          <cell r="BZ29">
            <v>48981.02951</v>
          </cell>
          <cell r="CA29">
            <v>49378.561880000001</v>
          </cell>
          <cell r="CB29">
            <v>49778.631450000001</v>
          </cell>
          <cell r="CC29">
            <v>50181.69672</v>
          </cell>
          <cell r="CD29">
            <v>50587.986380000002</v>
          </cell>
          <cell r="CE29">
            <v>50997.027759999997</v>
          </cell>
          <cell r="CF29">
            <v>51409.354079999997</v>
          </cell>
          <cell r="CG29">
            <v>51825.045299999998</v>
          </cell>
          <cell r="CH29">
            <v>52244.129910000003</v>
          </cell>
          <cell r="CI29">
            <v>75982.770019999996</v>
          </cell>
        </row>
        <row r="30">
          <cell r="B30">
            <v>58792.755129999998</v>
          </cell>
          <cell r="C30">
            <v>58297.972560000002</v>
          </cell>
          <cell r="D30">
            <v>58105.282299999999</v>
          </cell>
          <cell r="E30">
            <v>58157.116860000002</v>
          </cell>
          <cell r="F30">
            <v>58377.059739999997</v>
          </cell>
          <cell r="G30">
            <v>58720.830470000001</v>
          </cell>
          <cell r="H30">
            <v>59098.505539999998</v>
          </cell>
          <cell r="I30">
            <v>59502.396249999998</v>
          </cell>
          <cell r="J30">
            <v>59924.843070000003</v>
          </cell>
          <cell r="K30">
            <v>60362.593690000002</v>
          </cell>
          <cell r="L30">
            <v>60814.112679999998</v>
          </cell>
          <cell r="M30">
            <v>61251.517249999997</v>
          </cell>
          <cell r="N30">
            <v>61693.207479999997</v>
          </cell>
          <cell r="O30">
            <v>62140.094929999999</v>
          </cell>
          <cell r="P30">
            <v>62593.509660000003</v>
          </cell>
          <cell r="Q30">
            <v>63055.33885</v>
          </cell>
          <cell r="R30">
            <v>63533.661599999999</v>
          </cell>
          <cell r="S30">
            <v>64052.538959999998</v>
          </cell>
          <cell r="T30">
            <v>64605.958489999997</v>
          </cell>
          <cell r="U30">
            <v>65185.440759999998</v>
          </cell>
          <cell r="V30">
            <v>65784.38811</v>
          </cell>
          <cell r="W30">
            <v>66380.216979999997</v>
          </cell>
          <cell r="X30">
            <v>66986.954299999998</v>
          </cell>
          <cell r="Y30">
            <v>67606.099440000005</v>
          </cell>
          <cell r="Z30">
            <v>68239.14344</v>
          </cell>
          <cell r="AA30">
            <v>68887.141260000004</v>
          </cell>
          <cell r="AB30">
            <v>69533.615330000001</v>
          </cell>
          <cell r="AC30">
            <v>70193.814570000002</v>
          </cell>
          <cell r="AD30">
            <v>70869.502129999993</v>
          </cell>
          <cell r="AE30">
            <v>71560.252609999996</v>
          </cell>
          <cell r="AF30">
            <v>72265.080310000005</v>
          </cell>
          <cell r="AG30">
            <v>72962.654330000005</v>
          </cell>
          <cell r="AH30">
            <v>73669.01341</v>
          </cell>
          <cell r="AI30">
            <v>74384.973589999994</v>
          </cell>
          <cell r="AJ30">
            <v>75110.085470000005</v>
          </cell>
          <cell r="AK30">
            <v>75843.457569999999</v>
          </cell>
          <cell r="AL30">
            <v>76599.632639999996</v>
          </cell>
          <cell r="AM30">
            <v>77371.372640000001</v>
          </cell>
          <cell r="AN30">
            <v>78158.008839999995</v>
          </cell>
          <cell r="AO30">
            <v>78958.298720000006</v>
          </cell>
          <cell r="AP30">
            <v>79770.276089999999</v>
          </cell>
          <cell r="AQ30">
            <v>80570.953739999997</v>
          </cell>
          <cell r="AR30">
            <v>81376.364050000004</v>
          </cell>
          <cell r="AS30">
            <v>82187.293600000005</v>
          </cell>
          <cell r="AT30">
            <v>83003.777879999994</v>
          </cell>
          <cell r="AU30">
            <v>83825.82372</v>
          </cell>
          <cell r="AV30">
            <v>84629.402919999993</v>
          </cell>
          <cell r="AW30">
            <v>85437.003890000007</v>
          </cell>
          <cell r="AX30">
            <v>86250.88493</v>
          </cell>
          <cell r="AY30">
            <v>87071.958209999997</v>
          </cell>
          <cell r="AZ30">
            <v>87900.755569999994</v>
          </cell>
          <cell r="BA30">
            <v>88745.897259999998</v>
          </cell>
          <cell r="BB30">
            <v>89558.533089999997</v>
          </cell>
          <cell r="BC30">
            <v>90352.043860000005</v>
          </cell>
          <cell r="BD30">
            <v>91138.494550000003</v>
          </cell>
          <cell r="BE30">
            <v>91925.509739999994</v>
          </cell>
          <cell r="BF30">
            <v>92681.502470000007</v>
          </cell>
          <cell r="BG30">
            <v>93438.201929999996</v>
          </cell>
          <cell r="BH30">
            <v>94200.035839999997</v>
          </cell>
          <cell r="BI30">
            <v>94968.868520000004</v>
          </cell>
          <cell r="BJ30">
            <v>95745.59994</v>
          </cell>
          <cell r="BK30">
            <v>96532.644709999993</v>
          </cell>
          <cell r="BL30">
            <v>97328.628819999998</v>
          </cell>
          <cell r="BM30">
            <v>98133.340299999996</v>
          </cell>
          <cell r="BN30">
            <v>98946.478870000006</v>
          </cell>
          <cell r="BO30">
            <v>99767.672330000001</v>
          </cell>
          <cell r="BP30">
            <v>100567.7776</v>
          </cell>
          <cell r="BQ30">
            <v>101371.44869999999</v>
          </cell>
          <cell r="BR30">
            <v>102181.29919999999</v>
          </cell>
          <cell r="BS30">
            <v>102998.16250000001</v>
          </cell>
          <cell r="BT30">
            <v>103822.29120000001</v>
          </cell>
          <cell r="BU30">
            <v>104656.2444</v>
          </cell>
          <cell r="BV30">
            <v>105498.1005</v>
          </cell>
          <cell r="BW30">
            <v>106347.62519999999</v>
          </cell>
          <cell r="BX30">
            <v>107204.64629999999</v>
          </cell>
          <cell r="BY30">
            <v>108069.01059999999</v>
          </cell>
          <cell r="BZ30">
            <v>108919.26149999999</v>
          </cell>
          <cell r="CA30">
            <v>109773.94929999999</v>
          </cell>
          <cell r="CB30">
            <v>110635.1442</v>
          </cell>
          <cell r="CC30">
            <v>111503.5444</v>
          </cell>
          <cell r="CD30">
            <v>112379.3879</v>
          </cell>
          <cell r="CE30">
            <v>113262.4491</v>
          </cell>
          <cell r="CF30">
            <v>114152.9675</v>
          </cell>
          <cell r="CG30">
            <v>115050.9693</v>
          </cell>
          <cell r="CH30">
            <v>115956.46490000001</v>
          </cell>
          <cell r="CI30">
            <v>159446.4987</v>
          </cell>
        </row>
        <row r="31">
          <cell r="B31">
            <v>58792.755129999998</v>
          </cell>
          <cell r="C31">
            <v>58297.441120000003</v>
          </cell>
          <cell r="D31">
            <v>58104.132899999997</v>
          </cell>
          <cell r="E31">
            <v>58155.309739999997</v>
          </cell>
          <cell r="F31">
            <v>58374.575570000001</v>
          </cell>
          <cell r="G31">
            <v>58717.662660000002</v>
          </cell>
          <cell r="H31">
            <v>59090.552150000003</v>
          </cell>
          <cell r="I31">
            <v>59472.02938</v>
          </cell>
          <cell r="J31">
            <v>59871.251190000003</v>
          </cell>
          <cell r="K31">
            <v>60293.571219999998</v>
          </cell>
          <cell r="L31">
            <v>60736.442929999997</v>
          </cell>
          <cell r="M31">
            <v>61212.664669999998</v>
          </cell>
          <cell r="N31">
            <v>61710.797079999997</v>
          </cell>
          <cell r="O31">
            <v>62220.004849999998</v>
          </cell>
          <cell r="P31">
            <v>62731.994209999997</v>
          </cell>
          <cell r="Q31">
            <v>63242.499089999998</v>
          </cell>
          <cell r="R31">
            <v>63784.461860000003</v>
          </cell>
          <cell r="S31">
            <v>64336.463029999999</v>
          </cell>
          <cell r="T31">
            <v>64896.398079999999</v>
          </cell>
          <cell r="U31">
            <v>65464.95278</v>
          </cell>
          <cell r="V31">
            <v>66043.520199999999</v>
          </cell>
          <cell r="W31">
            <v>66651.196079999994</v>
          </cell>
          <cell r="X31">
            <v>67275.41128</v>
          </cell>
          <cell r="Y31">
            <v>67916.202340000003</v>
          </cell>
          <cell r="Z31">
            <v>68574.759709999998</v>
          </cell>
          <cell r="AA31">
            <v>69252.197990000001</v>
          </cell>
          <cell r="AB31">
            <v>69957.68793</v>
          </cell>
          <cell r="AC31">
            <v>70687.091579999993</v>
          </cell>
          <cell r="AD31">
            <v>71440.675189999994</v>
          </cell>
          <cell r="AE31">
            <v>72218.142970000001</v>
          </cell>
          <cell r="AF31">
            <v>73019.030799999993</v>
          </cell>
          <cell r="AG31">
            <v>73848.041840000005</v>
          </cell>
          <cell r="AH31">
            <v>74700.669769999993</v>
          </cell>
          <cell r="AI31">
            <v>75575.787639999995</v>
          </cell>
          <cell r="AJ31">
            <v>76472.654680000007</v>
          </cell>
          <cell r="AK31">
            <v>77390.929390000005</v>
          </cell>
          <cell r="AL31">
            <v>78355.099350000004</v>
          </cell>
          <cell r="AM31">
            <v>79312.919399999999</v>
          </cell>
          <cell r="AN31">
            <v>80261.133709999995</v>
          </cell>
          <cell r="AO31">
            <v>81201.639230000001</v>
          </cell>
          <cell r="AP31">
            <v>82136.224140000006</v>
          </cell>
          <cell r="AQ31">
            <v>83045.00116</v>
          </cell>
          <cell r="AR31">
            <v>83946.763089999993</v>
          </cell>
          <cell r="AS31">
            <v>84844.752229999998</v>
          </cell>
          <cell r="AT31">
            <v>85741.072029999996</v>
          </cell>
          <cell r="AU31">
            <v>86637.462660000005</v>
          </cell>
          <cell r="AV31">
            <v>87506.339219999994</v>
          </cell>
          <cell r="AW31">
            <v>88375.076809999999</v>
          </cell>
          <cell r="AX31">
            <v>89247.362510000006</v>
          </cell>
          <cell r="AY31">
            <v>90125.14069</v>
          </cell>
          <cell r="AZ31">
            <v>91009.728090000004</v>
          </cell>
          <cell r="BA31">
            <v>91908.154209999993</v>
          </cell>
          <cell r="BB31">
            <v>92770.225200000001</v>
          </cell>
          <cell r="BC31">
            <v>93610.306379999995</v>
          </cell>
          <cell r="BD31">
            <v>94442.195229999998</v>
          </cell>
          <cell r="BE31">
            <v>95274.903600000005</v>
          </cell>
          <cell r="BF31">
            <v>96076.380220000006</v>
          </cell>
          <cell r="BG31">
            <v>96879.268970000005</v>
          </cell>
          <cell r="BH31">
            <v>97688.276240000007</v>
          </cell>
          <cell r="BI31">
            <v>98505.378320000003</v>
          </cell>
          <cell r="BJ31">
            <v>99331.538790000006</v>
          </cell>
          <cell r="BK31">
            <v>100167.6007</v>
          </cell>
          <cell r="BL31">
            <v>101013.50750000001</v>
          </cell>
          <cell r="BM31">
            <v>101869.24559999999</v>
          </cell>
          <cell r="BN31">
            <v>102734.6479</v>
          </cell>
          <cell r="BO31">
            <v>103609.4186</v>
          </cell>
          <cell r="BP31">
            <v>104457.8082</v>
          </cell>
          <cell r="BQ31">
            <v>105309.1698</v>
          </cell>
          <cell r="BR31">
            <v>106166.7092</v>
          </cell>
          <cell r="BS31">
            <v>107031.58319999999</v>
          </cell>
          <cell r="BT31">
            <v>107904.2227</v>
          </cell>
          <cell r="BU31">
            <v>108784.26549999999</v>
          </cell>
          <cell r="BV31">
            <v>109672.0834</v>
          </cell>
          <cell r="BW31">
            <v>110567.6498</v>
          </cell>
          <cell r="BX31">
            <v>111470.88710000001</v>
          </cell>
          <cell r="BY31">
            <v>112381.6868</v>
          </cell>
          <cell r="BZ31">
            <v>113272.60830000001</v>
          </cell>
          <cell r="CA31">
            <v>114166.4991</v>
          </cell>
          <cell r="CB31">
            <v>115065.99280000001</v>
          </cell>
          <cell r="CC31">
            <v>115972.11659999999</v>
          </cell>
          <cell r="CD31">
            <v>116885.3116</v>
          </cell>
          <cell r="CE31">
            <v>117804.39479999999</v>
          </cell>
          <cell r="CF31">
            <v>118730.52589999999</v>
          </cell>
          <cell r="CG31">
            <v>119663.83809999999</v>
          </cell>
          <cell r="CH31">
            <v>120604.3728</v>
          </cell>
          <cell r="CI31">
            <v>177767.5589</v>
          </cell>
        </row>
        <row r="32">
          <cell r="B32">
            <v>14501.975829999999</v>
          </cell>
          <cell r="C32">
            <v>14722.88545</v>
          </cell>
          <cell r="D32">
            <v>14947.329879999999</v>
          </cell>
          <cell r="E32">
            <v>15174.817800000001</v>
          </cell>
          <cell r="F32">
            <v>15410.81803</v>
          </cell>
          <cell r="G32">
            <v>15655.61717</v>
          </cell>
          <cell r="H32">
            <v>15884.14854</v>
          </cell>
          <cell r="I32">
            <v>16109.567929999999</v>
          </cell>
          <cell r="J32">
            <v>16328.633180000001</v>
          </cell>
          <cell r="K32">
            <v>16540.38812</v>
          </cell>
          <cell r="L32">
            <v>16745.084490000001</v>
          </cell>
          <cell r="M32">
            <v>16919.826830000002</v>
          </cell>
          <cell r="N32">
            <v>17086.005659999999</v>
          </cell>
          <cell r="O32">
            <v>17243.702310000001</v>
          </cell>
          <cell r="P32">
            <v>17394.302230000001</v>
          </cell>
          <cell r="Q32">
            <v>17539.753919999999</v>
          </cell>
          <cell r="R32">
            <v>17666.026979999999</v>
          </cell>
          <cell r="S32">
            <v>17797.823100000001</v>
          </cell>
          <cell r="T32">
            <v>17936.882979999998</v>
          </cell>
          <cell r="U32">
            <v>18083.8426</v>
          </cell>
          <cell r="V32">
            <v>18238.848290000002</v>
          </cell>
          <cell r="W32">
            <v>18385.16545</v>
          </cell>
          <cell r="X32">
            <v>18539.75534</v>
          </cell>
          <cell r="Y32">
            <v>18703.083289999999</v>
          </cell>
          <cell r="Z32">
            <v>18876.09175</v>
          </cell>
          <cell r="AA32">
            <v>19059.33869</v>
          </cell>
          <cell r="AB32">
            <v>19237.454419999998</v>
          </cell>
          <cell r="AC32">
            <v>19425.888780000001</v>
          </cell>
          <cell r="AD32">
            <v>19624.168150000001</v>
          </cell>
          <cell r="AE32">
            <v>19830.709480000001</v>
          </cell>
          <cell r="AF32">
            <v>20044.001939999998</v>
          </cell>
          <cell r="AG32">
            <v>20244.528020000002</v>
          </cell>
          <cell r="AH32">
            <v>20449.62125</v>
          </cell>
          <cell r="AI32">
            <v>20658.586380000001</v>
          </cell>
          <cell r="AJ32">
            <v>20870.768309999999</v>
          </cell>
          <cell r="AK32">
            <v>21085.552250000001</v>
          </cell>
          <cell r="AL32">
            <v>21304.198960000002</v>
          </cell>
          <cell r="AM32">
            <v>21529.796040000001</v>
          </cell>
          <cell r="AN32">
            <v>21759.94211</v>
          </cell>
          <cell r="AO32">
            <v>21993.24943</v>
          </cell>
          <cell r="AP32">
            <v>22228.914290000001</v>
          </cell>
          <cell r="AQ32">
            <v>22447.587780000002</v>
          </cell>
          <cell r="AR32">
            <v>22668.08482</v>
          </cell>
          <cell r="AS32">
            <v>22890.504980000002</v>
          </cell>
          <cell r="AT32">
            <v>23114.977220000001</v>
          </cell>
          <cell r="AU32">
            <v>23341.648410000002</v>
          </cell>
          <cell r="AV32">
            <v>23549.062900000001</v>
          </cell>
          <cell r="AW32">
            <v>23759.266299999999</v>
          </cell>
          <cell r="AX32">
            <v>23972.609219999998</v>
          </cell>
          <cell r="AY32">
            <v>24189.317340000001</v>
          </cell>
          <cell r="AZ32">
            <v>24409.519179999999</v>
          </cell>
          <cell r="BA32">
            <v>24636.525539999999</v>
          </cell>
          <cell r="BB32">
            <v>24865.164680000002</v>
          </cell>
          <cell r="BC32">
            <v>25096.02016</v>
          </cell>
          <cell r="BD32">
            <v>25329.682919999999</v>
          </cell>
          <cell r="BE32">
            <v>25566.60972</v>
          </cell>
          <cell r="BF32">
            <v>25774.715479999999</v>
          </cell>
          <cell r="BG32">
            <v>25986.682519999998</v>
          </cell>
          <cell r="BH32">
            <v>26202.683830000002</v>
          </cell>
          <cell r="BI32">
            <v>26422.701799999999</v>
          </cell>
          <cell r="BJ32">
            <v>26646.613259999998</v>
          </cell>
          <cell r="BK32">
            <v>26876.007079999999</v>
          </cell>
          <cell r="BL32">
            <v>27108.919610000001</v>
          </cell>
          <cell r="BM32">
            <v>27345.148519999999</v>
          </cell>
          <cell r="BN32">
            <v>27584.488219999999</v>
          </cell>
          <cell r="BO32">
            <v>27826.732919999999</v>
          </cell>
          <cell r="BP32">
            <v>28045.444319999999</v>
          </cell>
          <cell r="BQ32">
            <v>28267.012610000002</v>
          </cell>
          <cell r="BR32">
            <v>28491.506600000001</v>
          </cell>
          <cell r="BS32">
            <v>28718.878059999999</v>
          </cell>
          <cell r="BT32">
            <v>28949.001120000001</v>
          </cell>
          <cell r="BU32">
            <v>29183.93147</v>
          </cell>
          <cell r="BV32">
            <v>29421.27651</v>
          </cell>
          <cell r="BW32">
            <v>29660.86938</v>
          </cell>
          <cell r="BX32">
            <v>29902.55501</v>
          </cell>
          <cell r="BY32">
            <v>30146.19209</v>
          </cell>
          <cell r="BZ32">
            <v>30372.132740000001</v>
          </cell>
          <cell r="CA32">
            <v>30600.07835</v>
          </cell>
          <cell r="CB32">
            <v>30830.113880000001</v>
          </cell>
          <cell r="CC32">
            <v>31062.232739999999</v>
          </cell>
          <cell r="CD32">
            <v>31296.366050000001</v>
          </cell>
          <cell r="CE32">
            <v>31532.14993</v>
          </cell>
          <cell r="CF32">
            <v>31769.727610000002</v>
          </cell>
          <cell r="CG32">
            <v>32008.984189999999</v>
          </cell>
          <cell r="CH32">
            <v>32249.812979999999</v>
          </cell>
          <cell r="CI32">
            <v>46775.473279999998</v>
          </cell>
        </row>
        <row r="33">
          <cell r="B33">
            <v>14501.975829999999</v>
          </cell>
          <cell r="C33">
            <v>14722.416569999999</v>
          </cell>
          <cell r="D33">
            <v>14946.409250000001</v>
          </cell>
          <cell r="E33">
            <v>15173.462659999999</v>
          </cell>
          <cell r="F33">
            <v>15409.04365</v>
          </cell>
          <cell r="G33">
            <v>15653.436449999999</v>
          </cell>
          <cell r="H33">
            <v>15877.937089999999</v>
          </cell>
          <cell r="I33">
            <v>16218.10758</v>
          </cell>
          <cell r="J33">
            <v>16638.477040000002</v>
          </cell>
          <cell r="K33">
            <v>17128.049709999999</v>
          </cell>
          <cell r="L33">
            <v>17677.66258</v>
          </cell>
          <cell r="M33">
            <v>18248.36924</v>
          </cell>
          <cell r="N33">
            <v>18769.365610000001</v>
          </cell>
          <cell r="O33">
            <v>19222.831859999998</v>
          </cell>
          <cell r="P33">
            <v>19607.071670000001</v>
          </cell>
          <cell r="Q33">
            <v>19926.455819999999</v>
          </cell>
          <cell r="R33">
            <v>20225.04523</v>
          </cell>
          <cell r="S33">
            <v>20511.752140000001</v>
          </cell>
          <cell r="T33">
            <v>20792.64544</v>
          </cell>
          <cell r="U33">
            <v>21068.80096</v>
          </cell>
          <cell r="V33">
            <v>21340.411400000001</v>
          </cell>
          <cell r="W33">
            <v>21631.592560000001</v>
          </cell>
          <cell r="X33">
            <v>21926.801749999999</v>
          </cell>
          <cell r="Y33">
            <v>22221.809730000001</v>
          </cell>
          <cell r="Z33">
            <v>22512.053459999999</v>
          </cell>
          <cell r="AA33">
            <v>22793.83035</v>
          </cell>
          <cell r="AB33">
            <v>23092.835149999999</v>
          </cell>
          <cell r="AC33">
            <v>23421.5939</v>
          </cell>
          <cell r="AD33">
            <v>23777.17742</v>
          </cell>
          <cell r="AE33">
            <v>24152.383549999999</v>
          </cell>
          <cell r="AF33">
            <v>24541.39214</v>
          </cell>
          <cell r="AG33">
            <v>24954.90004</v>
          </cell>
          <cell r="AH33">
            <v>25396.184010000001</v>
          </cell>
          <cell r="AI33">
            <v>25864.81538</v>
          </cell>
          <cell r="AJ33">
            <v>26358.079570000002</v>
          </cell>
          <cell r="AK33">
            <v>26873.205010000001</v>
          </cell>
          <cell r="AL33">
            <v>27396.270970000001</v>
          </cell>
          <cell r="AM33">
            <v>27886.588049999998</v>
          </cell>
          <cell r="AN33">
            <v>28347.59578</v>
          </cell>
          <cell r="AO33">
            <v>28784.56436</v>
          </cell>
          <cell r="AP33">
            <v>29202.75907</v>
          </cell>
          <cell r="AQ33">
            <v>29582.298460000002</v>
          </cell>
          <cell r="AR33">
            <v>29951.433000000001</v>
          </cell>
          <cell r="AS33">
            <v>30313.368589999998</v>
          </cell>
          <cell r="AT33">
            <v>30670.589209999998</v>
          </cell>
          <cell r="AU33">
            <v>31025.030890000002</v>
          </cell>
          <cell r="AV33">
            <v>31344.87934</v>
          </cell>
          <cell r="AW33">
            <v>31665.006420000002</v>
          </cell>
          <cell r="AX33">
            <v>31986.679599999999</v>
          </cell>
          <cell r="AY33">
            <v>32310.82559</v>
          </cell>
          <cell r="AZ33">
            <v>32638.1129</v>
          </cell>
          <cell r="BA33">
            <v>32966.826330000004</v>
          </cell>
          <cell r="BB33">
            <v>33297.308839999998</v>
          </cell>
          <cell r="BC33">
            <v>33630.2094</v>
          </cell>
          <cell r="BD33">
            <v>33966.404949999996</v>
          </cell>
          <cell r="BE33">
            <v>34306.727599999998</v>
          </cell>
          <cell r="BF33">
            <v>34608.711239999997</v>
          </cell>
          <cell r="BG33">
            <v>34916.012519999997</v>
          </cell>
          <cell r="BH33">
            <v>35228.999040000002</v>
          </cell>
          <cell r="BI33">
            <v>35547.727129999999</v>
          </cell>
          <cell r="BJ33">
            <v>35872.073369999998</v>
          </cell>
          <cell r="BK33">
            <v>36202.229070000001</v>
          </cell>
          <cell r="BL33">
            <v>36537.530760000001</v>
          </cell>
          <cell r="BM33">
            <v>36877.705759999997</v>
          </cell>
          <cell r="BN33">
            <v>37222.477700000003</v>
          </cell>
          <cell r="BO33">
            <v>37571.570079999998</v>
          </cell>
          <cell r="BP33">
            <v>37883.384980000003</v>
          </cell>
          <cell r="BQ33">
            <v>38199.400869999998</v>
          </cell>
          <cell r="BR33">
            <v>38519.703289999998</v>
          </cell>
          <cell r="BS33">
            <v>38844.219570000001</v>
          </cell>
          <cell r="BT33">
            <v>39172.768880000003</v>
          </cell>
          <cell r="BU33">
            <v>39504.54335</v>
          </cell>
          <cell r="BV33">
            <v>39839.839540000001</v>
          </cell>
          <cell r="BW33">
            <v>40178.39501</v>
          </cell>
          <cell r="BX33">
            <v>40519.964890000003</v>
          </cell>
          <cell r="BY33">
            <v>40864.328170000001</v>
          </cell>
          <cell r="BZ33">
            <v>41179.359219999998</v>
          </cell>
          <cell r="CA33">
            <v>41497.175300000003</v>
          </cell>
          <cell r="CB33">
            <v>41817.879390000002</v>
          </cell>
          <cell r="CC33">
            <v>42141.456680000003</v>
          </cell>
          <cell r="CD33">
            <v>42467.809480000004</v>
          </cell>
          <cell r="CE33">
            <v>42795.195590000003</v>
          </cell>
          <cell r="CF33">
            <v>43125.046009999998</v>
          </cell>
          <cell r="CG33">
            <v>43457.197500000002</v>
          </cell>
          <cell r="CH33">
            <v>43791.49409</v>
          </cell>
          <cell r="CI33">
            <v>59602.145969999998</v>
          </cell>
        </row>
        <row r="34">
          <cell r="B34">
            <v>19941.501400000001</v>
          </cell>
          <cell r="C34">
            <v>20086.200239999998</v>
          </cell>
          <cell r="D34">
            <v>20254.442760000002</v>
          </cell>
          <cell r="E34">
            <v>20431.542850000002</v>
          </cell>
          <cell r="F34">
            <v>20637.549889999998</v>
          </cell>
          <cell r="G34">
            <v>20879.8694</v>
          </cell>
          <cell r="H34">
            <v>21121.45203</v>
          </cell>
          <cell r="I34">
            <v>21370.850859999999</v>
          </cell>
          <cell r="J34">
            <v>21623.145069999999</v>
          </cell>
          <cell r="K34">
            <v>21876.407429999999</v>
          </cell>
          <cell r="L34">
            <v>22130.65768</v>
          </cell>
          <cell r="M34">
            <v>22369.013989999999</v>
          </cell>
          <cell r="N34">
            <v>22606.360339999999</v>
          </cell>
          <cell r="O34">
            <v>22842.987819999998</v>
          </cell>
          <cell r="P34">
            <v>23079.389810000001</v>
          </cell>
          <cell r="Q34">
            <v>23316.299490000001</v>
          </cell>
          <cell r="R34">
            <v>23558.156950000001</v>
          </cell>
          <cell r="S34">
            <v>23821.00159</v>
          </cell>
          <cell r="T34">
            <v>24101.496520000001</v>
          </cell>
          <cell r="U34">
            <v>24395.43563</v>
          </cell>
          <cell r="V34">
            <v>24699.651620000001</v>
          </cell>
          <cell r="W34">
            <v>24999.862359999999</v>
          </cell>
          <cell r="X34">
            <v>25306.643759999999</v>
          </cell>
          <cell r="Y34">
            <v>25620.292829999999</v>
          </cell>
          <cell r="Z34">
            <v>25941.33913</v>
          </cell>
          <cell r="AA34">
            <v>26270.302670000001</v>
          </cell>
          <cell r="AB34">
            <v>26596.0684</v>
          </cell>
          <cell r="AC34">
            <v>26929.561079999999</v>
          </cell>
          <cell r="AD34">
            <v>27271.400590000001</v>
          </cell>
          <cell r="AE34">
            <v>27621.604050000002</v>
          </cell>
          <cell r="AF34">
            <v>27979.94097</v>
          </cell>
          <cell r="AG34">
            <v>28332.436870000001</v>
          </cell>
          <cell r="AH34">
            <v>28690.942350000001</v>
          </cell>
          <cell r="AI34">
            <v>29055.450059999999</v>
          </cell>
          <cell r="AJ34">
            <v>29425.716960000002</v>
          </cell>
          <cell r="AK34">
            <v>29801.43563</v>
          </cell>
          <cell r="AL34">
            <v>30184.782670000001</v>
          </cell>
          <cell r="AM34">
            <v>30580.95307</v>
          </cell>
          <cell r="AN34">
            <v>30989.825710000001</v>
          </cell>
          <cell r="AO34">
            <v>31410.258150000001</v>
          </cell>
          <cell r="AP34">
            <v>31840.652549999999</v>
          </cell>
          <cell r="AQ34">
            <v>32265.310389999999</v>
          </cell>
          <cell r="AR34">
            <v>32695.655470000002</v>
          </cell>
          <cell r="AS34">
            <v>33131.248529999997</v>
          </cell>
          <cell r="AT34">
            <v>33571.746379999997</v>
          </cell>
          <cell r="AU34">
            <v>34016.980409999996</v>
          </cell>
          <cell r="AV34">
            <v>34451.071689999997</v>
          </cell>
          <cell r="AW34">
            <v>34888.890820000001</v>
          </cell>
          <cell r="AX34">
            <v>35331.112430000001</v>
          </cell>
          <cell r="AY34">
            <v>35778.155709999999</v>
          </cell>
          <cell r="AZ34">
            <v>36230.358849999997</v>
          </cell>
          <cell r="BA34">
            <v>36677.57185</v>
          </cell>
          <cell r="BB34">
            <v>37117.895879999996</v>
          </cell>
          <cell r="BC34">
            <v>37555.746370000001</v>
          </cell>
          <cell r="BD34">
            <v>37994.580320000001</v>
          </cell>
          <cell r="BE34">
            <v>38436.56136</v>
          </cell>
          <cell r="BF34">
            <v>38858.475539999999</v>
          </cell>
          <cell r="BG34">
            <v>39282.735220000002</v>
          </cell>
          <cell r="BH34">
            <v>39710.65148</v>
          </cell>
          <cell r="BI34">
            <v>40143.009910000001</v>
          </cell>
          <cell r="BJ34">
            <v>40580.336380000001</v>
          </cell>
          <cell r="BK34">
            <v>41024.35166</v>
          </cell>
          <cell r="BL34">
            <v>41474.155919999997</v>
          </cell>
          <cell r="BM34">
            <v>41929.850079999997</v>
          </cell>
          <cell r="BN34">
            <v>42391.456380000003</v>
          </cell>
          <cell r="BO34">
            <v>42858.946689999997</v>
          </cell>
          <cell r="BP34">
            <v>43312.546309999998</v>
          </cell>
          <cell r="BQ34">
            <v>43770.035049999999</v>
          </cell>
          <cell r="BR34">
            <v>44232.127560000001</v>
          </cell>
          <cell r="BS34">
            <v>44699.164089999998</v>
          </cell>
          <cell r="BT34">
            <v>45171.333939999997</v>
          </cell>
          <cell r="BU34">
            <v>45650.493540000003</v>
          </cell>
          <cell r="BV34">
            <v>46135.323170000003</v>
          </cell>
          <cell r="BW34">
            <v>46625.860789999999</v>
          </cell>
          <cell r="BX34">
            <v>47122.124969999997</v>
          </cell>
          <cell r="BY34">
            <v>47624.123850000004</v>
          </cell>
          <cell r="BZ34">
            <v>48117.154820000003</v>
          </cell>
          <cell r="CA34">
            <v>48614.52792</v>
          </cell>
          <cell r="CB34">
            <v>49116.820599999999</v>
          </cell>
          <cell r="CC34">
            <v>49624.319770000002</v>
          </cell>
          <cell r="CD34">
            <v>50137.196539999997</v>
          </cell>
          <cell r="CE34">
            <v>50655.37558</v>
          </cell>
          <cell r="CF34">
            <v>51179.141680000001</v>
          </cell>
          <cell r="CG34">
            <v>51708.615279999998</v>
          </cell>
          <cell r="CH34">
            <v>52243.909090000001</v>
          </cell>
          <cell r="CI34">
            <v>80383.788700000005</v>
          </cell>
        </row>
        <row r="35">
          <cell r="B35">
            <v>19941.501400000001</v>
          </cell>
          <cell r="C35">
            <v>20085.83425</v>
          </cell>
          <cell r="D35">
            <v>20253.687679999999</v>
          </cell>
          <cell r="E35">
            <v>20430.388459999998</v>
          </cell>
          <cell r="F35">
            <v>20635.99166</v>
          </cell>
          <cell r="G35">
            <v>20877.905940000001</v>
          </cell>
          <cell r="H35">
            <v>21116.305560000001</v>
          </cell>
          <cell r="I35">
            <v>21343.344059999999</v>
          </cell>
          <cell r="J35">
            <v>21560.875739999999</v>
          </cell>
          <cell r="K35">
            <v>21796.930759999999</v>
          </cell>
          <cell r="L35">
            <v>22067.391800000001</v>
          </cell>
          <cell r="M35">
            <v>22395.588919999998</v>
          </cell>
          <cell r="N35">
            <v>22755.408309999999</v>
          </cell>
          <cell r="O35">
            <v>23126.652310000001</v>
          </cell>
          <cell r="P35">
            <v>23494.163229999998</v>
          </cell>
          <cell r="Q35">
            <v>23848.54653</v>
          </cell>
          <cell r="R35">
            <v>24199.922869999999</v>
          </cell>
          <cell r="S35">
            <v>24540.700219999999</v>
          </cell>
          <cell r="T35">
            <v>24875.755850000001</v>
          </cell>
          <cell r="U35">
            <v>25209.971580000001</v>
          </cell>
          <cell r="V35">
            <v>25547.515220000001</v>
          </cell>
          <cell r="W35">
            <v>25906.9028</v>
          </cell>
          <cell r="X35">
            <v>26280.96776</v>
          </cell>
          <cell r="Y35">
            <v>26670.12341</v>
          </cell>
          <cell r="Z35">
            <v>27073.852439999999</v>
          </cell>
          <cell r="AA35">
            <v>27491.601050000001</v>
          </cell>
          <cell r="AB35">
            <v>27937.36635</v>
          </cell>
          <cell r="AC35">
            <v>28417.71572</v>
          </cell>
          <cell r="AD35">
            <v>28935.609499999999</v>
          </cell>
          <cell r="AE35">
            <v>29491.56395</v>
          </cell>
          <cell r="AF35">
            <v>30085.78169</v>
          </cell>
          <cell r="AG35">
            <v>30726.484509999998</v>
          </cell>
          <cell r="AH35">
            <v>31416.850869999998</v>
          </cell>
          <cell r="AI35">
            <v>32160.720280000001</v>
          </cell>
          <cell r="AJ35">
            <v>32961.285199999998</v>
          </cell>
          <cell r="AK35">
            <v>33822.184569999998</v>
          </cell>
          <cell r="AL35">
            <v>34658.613019999997</v>
          </cell>
          <cell r="AM35">
            <v>35414.951730000001</v>
          </cell>
          <cell r="AN35">
            <v>36095.055180000003</v>
          </cell>
          <cell r="AO35">
            <v>36715.342900000003</v>
          </cell>
          <cell r="AP35">
            <v>37292.874709999996</v>
          </cell>
          <cell r="AQ35">
            <v>37824.098890000001</v>
          </cell>
          <cell r="AR35">
            <v>38335.266000000003</v>
          </cell>
          <cell r="AS35">
            <v>38834.400959999999</v>
          </cell>
          <cell r="AT35">
            <v>39327.003239999998</v>
          </cell>
          <cell r="AU35">
            <v>39816.861040000003</v>
          </cell>
          <cell r="AV35">
            <v>40283.113980000002</v>
          </cell>
          <cell r="AW35">
            <v>40749.33268</v>
          </cell>
          <cell r="AX35">
            <v>41217.516940000001</v>
          </cell>
          <cell r="AY35">
            <v>41688.921690000003</v>
          </cell>
          <cell r="AZ35">
            <v>42164.410980000001</v>
          </cell>
          <cell r="BA35">
            <v>42630.837930000002</v>
          </cell>
          <cell r="BB35">
            <v>43087.563620000001</v>
          </cell>
          <cell r="BC35">
            <v>43539.50172</v>
          </cell>
          <cell r="BD35">
            <v>43990.93118</v>
          </cell>
          <cell r="BE35">
            <v>44444.694389999997</v>
          </cell>
          <cell r="BF35">
            <v>44872.116099999999</v>
          </cell>
          <cell r="BG35">
            <v>45301.261740000002</v>
          </cell>
          <cell r="BH35">
            <v>45733.701869999997</v>
          </cell>
          <cell r="BI35">
            <v>46170.367160000002</v>
          </cell>
          <cell r="BJ35">
            <v>46611.888890000002</v>
          </cell>
          <cell r="BK35">
            <v>47058.998720000003</v>
          </cell>
          <cell r="BL35">
            <v>47511.756650000003</v>
          </cell>
          <cell r="BM35">
            <v>47970.344449999997</v>
          </cell>
          <cell r="BN35">
            <v>48434.841919999999</v>
          </cell>
          <cell r="BO35">
            <v>48905.244509999997</v>
          </cell>
          <cell r="BP35">
            <v>49352.8868</v>
          </cell>
          <cell r="BQ35">
            <v>49803.398710000001</v>
          </cell>
          <cell r="BR35">
            <v>50257.781219999997</v>
          </cell>
          <cell r="BS35">
            <v>50716.596409999998</v>
          </cell>
          <cell r="BT35">
            <v>51180.196309999999</v>
          </cell>
          <cell r="BU35">
            <v>51648.421049999997</v>
          </cell>
          <cell r="BV35">
            <v>52121.763310000002</v>
          </cell>
          <cell r="BW35">
            <v>52600.335870000003</v>
          </cell>
          <cell r="BX35">
            <v>53084.204319999997</v>
          </cell>
          <cell r="BY35">
            <v>53573.393530000001</v>
          </cell>
          <cell r="BZ35">
            <v>54046.054400000001</v>
          </cell>
          <cell r="CA35">
            <v>54521.705800000003</v>
          </cell>
          <cell r="CB35">
            <v>55001.177349999998</v>
          </cell>
          <cell r="CC35">
            <v>55484.960149999999</v>
          </cell>
          <cell r="CD35">
            <v>55973.376479999999</v>
          </cell>
          <cell r="CE35">
            <v>56465.560740000001</v>
          </cell>
          <cell r="CF35">
            <v>56962.619659999997</v>
          </cell>
          <cell r="CG35">
            <v>57464.707860000002</v>
          </cell>
          <cell r="CH35">
            <v>57971.936560000002</v>
          </cell>
          <cell r="CI35">
            <v>93707.945559999993</v>
          </cell>
        </row>
        <row r="36">
          <cell r="B36">
            <v>1866285.895</v>
          </cell>
          <cell r="C36">
            <v>1861886.4539999999</v>
          </cell>
          <cell r="D36">
            <v>1871152.7960000001</v>
          </cell>
          <cell r="E36">
            <v>1891258.7479999999</v>
          </cell>
          <cell r="F36">
            <v>1915895.1769999999</v>
          </cell>
          <cell r="G36">
            <v>1942844.56</v>
          </cell>
          <cell r="H36">
            <v>1969176.65</v>
          </cell>
          <cell r="I36">
            <v>1994732.2830000001</v>
          </cell>
          <cell r="J36">
            <v>2019874.645</v>
          </cell>
          <cell r="K36">
            <v>2044955.423</v>
          </cell>
          <cell r="L36">
            <v>2070275.6270000001</v>
          </cell>
          <cell r="M36">
            <v>2095218.398</v>
          </cell>
          <cell r="N36">
            <v>2120515.625</v>
          </cell>
          <cell r="O36">
            <v>2146348.926</v>
          </cell>
          <cell r="P36">
            <v>2172810.46</v>
          </cell>
          <cell r="Q36">
            <v>2199938.2629999998</v>
          </cell>
          <cell r="R36">
            <v>2227953.415</v>
          </cell>
          <cell r="S36">
            <v>2257472.3480000002</v>
          </cell>
          <cell r="T36">
            <v>2288136.8190000001</v>
          </cell>
          <cell r="U36">
            <v>2319509.5499999998</v>
          </cell>
          <cell r="V36">
            <v>2351273.0049999999</v>
          </cell>
          <cell r="W36">
            <v>2382651.1140000001</v>
          </cell>
          <cell r="X36">
            <v>2414070.2459999998</v>
          </cell>
          <cell r="Y36">
            <v>2445637.7280000001</v>
          </cell>
          <cell r="Z36">
            <v>2477436.7340000002</v>
          </cell>
          <cell r="AA36">
            <v>2509525.037</v>
          </cell>
          <cell r="AB36">
            <v>2541386.41</v>
          </cell>
          <cell r="AC36">
            <v>2573530.2230000002</v>
          </cell>
          <cell r="AD36">
            <v>2606077.1030000001</v>
          </cell>
          <cell r="AE36">
            <v>2639091.7280000001</v>
          </cell>
          <cell r="AF36">
            <v>2672603.1120000002</v>
          </cell>
          <cell r="AG36">
            <v>2705956.24</v>
          </cell>
          <cell r="AH36">
            <v>2739672.8790000002</v>
          </cell>
          <cell r="AI36">
            <v>2773835.574</v>
          </cell>
          <cell r="AJ36">
            <v>2808461.7969999998</v>
          </cell>
          <cell r="AK36">
            <v>2843539.3659999999</v>
          </cell>
          <cell r="AL36">
            <v>2879766.7370000002</v>
          </cell>
          <cell r="AM36">
            <v>2916125.8960000002</v>
          </cell>
          <cell r="AN36">
            <v>2952934.429</v>
          </cell>
          <cell r="AO36">
            <v>2990331.3509999998</v>
          </cell>
          <cell r="AP36">
            <v>3028320.24</v>
          </cell>
          <cell r="AQ36">
            <v>3066150.9019999998</v>
          </cell>
          <cell r="AR36">
            <v>3104286.2790000001</v>
          </cell>
          <cell r="AS36">
            <v>3142755.6639999999</v>
          </cell>
          <cell r="AT36">
            <v>3181550.986</v>
          </cell>
          <cell r="AU36">
            <v>3220659.8080000002</v>
          </cell>
          <cell r="AV36">
            <v>3259141.0159999998</v>
          </cell>
          <cell r="AW36">
            <v>3297896.5040000002</v>
          </cell>
          <cell r="AX36">
            <v>3336967.281</v>
          </cell>
          <cell r="AY36">
            <v>3376362.4249999998</v>
          </cell>
          <cell r="AZ36">
            <v>3416086.176</v>
          </cell>
          <cell r="BA36">
            <v>3461132.7629999998</v>
          </cell>
          <cell r="BB36">
            <v>3501836.679</v>
          </cell>
          <cell r="BC36">
            <v>3540402.6549999998</v>
          </cell>
          <cell r="BD36">
            <v>3578096.1940000001</v>
          </cell>
          <cell r="BE36">
            <v>3615581.8059999999</v>
          </cell>
          <cell r="BF36">
            <v>3652018.3939999999</v>
          </cell>
          <cell r="BG36">
            <v>3688360.5430000001</v>
          </cell>
          <cell r="BH36">
            <v>3724835.7149999999</v>
          </cell>
          <cell r="BI36">
            <v>3761542.7170000002</v>
          </cell>
          <cell r="BJ36">
            <v>3798529.963</v>
          </cell>
          <cell r="BK36">
            <v>3835891.9040000001</v>
          </cell>
          <cell r="BL36">
            <v>3873599.1409999998</v>
          </cell>
          <cell r="BM36">
            <v>3911647.659</v>
          </cell>
          <cell r="BN36">
            <v>3950029.699</v>
          </cell>
          <cell r="BO36">
            <v>3988735.3050000002</v>
          </cell>
          <cell r="BP36">
            <v>4026796.3289999999</v>
          </cell>
          <cell r="BQ36">
            <v>4064963.2140000002</v>
          </cell>
          <cell r="BR36">
            <v>4103358.2540000002</v>
          </cell>
          <cell r="BS36">
            <v>4142025.398</v>
          </cell>
          <cell r="BT36">
            <v>4180980.898</v>
          </cell>
          <cell r="BU36">
            <v>4220320.4560000002</v>
          </cell>
          <cell r="BV36">
            <v>4259996.534</v>
          </cell>
          <cell r="BW36">
            <v>4300003.7819999997</v>
          </cell>
          <cell r="BX36">
            <v>4340339.5880000005</v>
          </cell>
          <cell r="BY36">
            <v>4381002.7810000004</v>
          </cell>
          <cell r="BZ36">
            <v>4421283.4390000002</v>
          </cell>
          <cell r="CA36">
            <v>4461749.3880000003</v>
          </cell>
          <cell r="CB36">
            <v>4502496.0920000002</v>
          </cell>
          <cell r="CC36">
            <v>4543558.3250000002</v>
          </cell>
          <cell r="CD36">
            <v>4584949.07</v>
          </cell>
          <cell r="CE36">
            <v>4626663.466</v>
          </cell>
          <cell r="CF36">
            <v>4668712.0990000004</v>
          </cell>
          <cell r="CG36">
            <v>4711101.1069999998</v>
          </cell>
          <cell r="CH36">
            <v>4753836.6979999999</v>
          </cell>
          <cell r="CI36">
            <v>6560904.5060000001</v>
          </cell>
        </row>
        <row r="37">
          <cell r="B37">
            <v>1866285.895</v>
          </cell>
          <cell r="C37">
            <v>1861869.2150000001</v>
          </cell>
          <cell r="D37">
            <v>1871113.622</v>
          </cell>
          <cell r="E37">
            <v>1891194.9809999999</v>
          </cell>
          <cell r="F37">
            <v>1915805.1629999999</v>
          </cell>
          <cell r="G37">
            <v>1942727.321</v>
          </cell>
          <cell r="H37">
            <v>1968898.774</v>
          </cell>
          <cell r="I37">
            <v>1996204.9669999999</v>
          </cell>
          <cell r="J37">
            <v>2023638.0209999999</v>
          </cell>
          <cell r="K37">
            <v>2051749.3189999999</v>
          </cell>
          <cell r="L37">
            <v>2080749.0490000001</v>
          </cell>
          <cell r="M37">
            <v>2110582.824</v>
          </cell>
          <cell r="N37">
            <v>2141598.1690000002</v>
          </cell>
          <cell r="O37">
            <v>2173363.3879999998</v>
          </cell>
          <cell r="P37">
            <v>2205406.54</v>
          </cell>
          <cell r="Q37">
            <v>2237388.0469999998</v>
          </cell>
          <cell r="R37">
            <v>2270619.73</v>
          </cell>
          <cell r="S37">
            <v>2304150.0079999999</v>
          </cell>
          <cell r="T37">
            <v>2337809.1540000001</v>
          </cell>
          <cell r="U37">
            <v>2371563.4530000002</v>
          </cell>
          <cell r="V37">
            <v>2405392.5049999999</v>
          </cell>
          <cell r="W37">
            <v>2439849.3289999999</v>
          </cell>
          <cell r="X37">
            <v>2474521.5079999999</v>
          </cell>
          <cell r="Y37">
            <v>2509377.054</v>
          </cell>
          <cell r="Z37">
            <v>2544412.1159999999</v>
          </cell>
          <cell r="AA37">
            <v>2579613.7409999999</v>
          </cell>
          <cell r="AB37">
            <v>2615168.602</v>
          </cell>
          <cell r="AC37">
            <v>2650891.9410000001</v>
          </cell>
          <cell r="AD37">
            <v>2686836.9330000002</v>
          </cell>
          <cell r="AE37">
            <v>2723095.5219999999</v>
          </cell>
          <cell r="AF37">
            <v>2759733.2459999998</v>
          </cell>
          <cell r="AG37">
            <v>2796925.7409999999</v>
          </cell>
          <cell r="AH37">
            <v>2834546.3620000002</v>
          </cell>
          <cell r="AI37">
            <v>2872596.4750000001</v>
          </cell>
          <cell r="AJ37">
            <v>2911098.8620000002</v>
          </cell>
          <cell r="AK37">
            <v>2950087.594</v>
          </cell>
          <cell r="AL37">
            <v>2991985.0759999999</v>
          </cell>
          <cell r="AM37">
            <v>3034279.5630000001</v>
          </cell>
          <cell r="AN37">
            <v>3077011.531</v>
          </cell>
          <cell r="AO37">
            <v>3120281.9550000001</v>
          </cell>
          <cell r="AP37">
            <v>3164062.76</v>
          </cell>
          <cell r="AQ37">
            <v>3207564.6239999998</v>
          </cell>
          <cell r="AR37">
            <v>3251247.0210000002</v>
          </cell>
          <cell r="AS37">
            <v>3295157.6540000001</v>
          </cell>
          <cell r="AT37">
            <v>3339318.3730000001</v>
          </cell>
          <cell r="AU37">
            <v>3383751.696</v>
          </cell>
          <cell r="AV37">
            <v>3427360.3659999999</v>
          </cell>
          <cell r="AW37">
            <v>3471194.0929999999</v>
          </cell>
          <cell r="AX37">
            <v>3515340.5550000002</v>
          </cell>
          <cell r="AY37">
            <v>3559842.4619999998</v>
          </cell>
          <cell r="AZ37">
            <v>3604728.304</v>
          </cell>
          <cell r="BA37">
            <v>3655150.7760000001</v>
          </cell>
          <cell r="BB37">
            <v>3700948.3130000001</v>
          </cell>
          <cell r="BC37">
            <v>3744458.7280000001</v>
          </cell>
          <cell r="BD37">
            <v>3787071.4619999998</v>
          </cell>
          <cell r="BE37">
            <v>3829534.395</v>
          </cell>
          <cell r="BF37">
            <v>3870978.9539999999</v>
          </cell>
          <cell r="BG37">
            <v>3912390.79</v>
          </cell>
          <cell r="BH37">
            <v>3954004.5550000002</v>
          </cell>
          <cell r="BI37">
            <v>3995918.693</v>
          </cell>
          <cell r="BJ37">
            <v>4038180.9470000002</v>
          </cell>
          <cell r="BK37">
            <v>4080830.24</v>
          </cell>
          <cell r="BL37">
            <v>4123874.7880000002</v>
          </cell>
          <cell r="BM37">
            <v>4167322.2170000002</v>
          </cell>
          <cell r="BN37">
            <v>4211174.4919999996</v>
          </cell>
          <cell r="BO37">
            <v>4255428.6569999997</v>
          </cell>
          <cell r="BP37">
            <v>4298857.9069999997</v>
          </cell>
          <cell r="BQ37">
            <v>4342359.1380000003</v>
          </cell>
          <cell r="BR37">
            <v>4386089.3470000001</v>
          </cell>
          <cell r="BS37">
            <v>4430114.8260000004</v>
          </cell>
          <cell r="BT37">
            <v>4474465.8859999999</v>
          </cell>
          <cell r="BU37">
            <v>4519140.6619999995</v>
          </cell>
          <cell r="BV37">
            <v>4564160.0619999999</v>
          </cell>
          <cell r="BW37">
            <v>4609533.8849999998</v>
          </cell>
          <cell r="BX37">
            <v>4655270.1289999997</v>
          </cell>
          <cell r="BY37">
            <v>4701375.2050000001</v>
          </cell>
          <cell r="BZ37">
            <v>4746904.8830000004</v>
          </cell>
          <cell r="CA37">
            <v>4792564.33</v>
          </cell>
          <cell r="CB37">
            <v>4838482.88</v>
          </cell>
          <cell r="CC37">
            <v>4884717.5420000004</v>
          </cell>
          <cell r="CD37">
            <v>4931295.7089999998</v>
          </cell>
          <cell r="CE37">
            <v>4978183.6040000003</v>
          </cell>
          <cell r="CF37">
            <v>5025423.585</v>
          </cell>
          <cell r="CG37">
            <v>5073029.5219999999</v>
          </cell>
          <cell r="CH37">
            <v>5121011.9529999997</v>
          </cell>
          <cell r="CI37">
            <v>7317213.9929999998</v>
          </cell>
        </row>
        <row r="38">
          <cell r="B38">
            <v>658427.04370000004</v>
          </cell>
          <cell r="C38">
            <v>662688.21109999996</v>
          </cell>
          <cell r="D38">
            <v>669367.31969999999</v>
          </cell>
          <cell r="E38">
            <v>677871.6973</v>
          </cell>
          <cell r="F38">
            <v>687157.4656</v>
          </cell>
          <cell r="G38">
            <v>696875.5331</v>
          </cell>
          <cell r="H38">
            <v>706676.07680000004</v>
          </cell>
          <cell r="I38">
            <v>716479.97199999995</v>
          </cell>
          <cell r="J38">
            <v>726328.62459999998</v>
          </cell>
          <cell r="K38">
            <v>736259.22719999996</v>
          </cell>
          <cell r="L38">
            <v>746309.28419999999</v>
          </cell>
          <cell r="M38">
            <v>756439.82510000002</v>
          </cell>
          <cell r="N38">
            <v>766717.18960000004</v>
          </cell>
          <cell r="O38">
            <v>777164.08389999997</v>
          </cell>
          <cell r="P38">
            <v>787789.897</v>
          </cell>
          <cell r="Q38">
            <v>798595.33900000004</v>
          </cell>
          <cell r="R38">
            <v>809617.91839999997</v>
          </cell>
          <cell r="S38">
            <v>820906.00659999996</v>
          </cell>
          <cell r="T38">
            <v>832411.98829999997</v>
          </cell>
          <cell r="U38">
            <v>844077.81460000004</v>
          </cell>
          <cell r="V38">
            <v>855858.89240000001</v>
          </cell>
          <cell r="W38">
            <v>867677.11340000003</v>
          </cell>
          <cell r="X38">
            <v>879554.66059999994</v>
          </cell>
          <cell r="Y38">
            <v>891494.11309999996</v>
          </cell>
          <cell r="Z38">
            <v>903495.84380000003</v>
          </cell>
          <cell r="AA38">
            <v>915559.58149999997</v>
          </cell>
          <cell r="AB38">
            <v>927638.76240000001</v>
          </cell>
          <cell r="AC38">
            <v>939769.73950000003</v>
          </cell>
          <cell r="AD38">
            <v>951962.63210000005</v>
          </cell>
          <cell r="AE38">
            <v>964227.08719999995</v>
          </cell>
          <cell r="AF38">
            <v>976571.79119999998</v>
          </cell>
          <cell r="AG38">
            <v>988948.8223</v>
          </cell>
          <cell r="AH38">
            <v>1001404.147</v>
          </cell>
          <cell r="AI38">
            <v>1013952.094</v>
          </cell>
          <cell r="AJ38">
            <v>1026601.123</v>
          </cell>
          <cell r="AK38">
            <v>1039356.657</v>
          </cell>
          <cell r="AL38">
            <v>1052236.5079999999</v>
          </cell>
          <cell r="AM38">
            <v>1065172.4410000001</v>
          </cell>
          <cell r="AN38">
            <v>1078239.1880000001</v>
          </cell>
          <cell r="AO38">
            <v>1091469.4639999999</v>
          </cell>
          <cell r="AP38">
            <v>1104870.4790000001</v>
          </cell>
          <cell r="AQ38">
            <v>1118379.298</v>
          </cell>
          <cell r="AR38">
            <v>1132027.6359999999</v>
          </cell>
          <cell r="AS38">
            <v>1145816.9539999999</v>
          </cell>
          <cell r="AT38">
            <v>1159746.483</v>
          </cell>
          <cell r="AU38">
            <v>1173815.676</v>
          </cell>
          <cell r="AV38">
            <v>1187962.382</v>
          </cell>
          <cell r="AW38">
            <v>1202255.7620000001</v>
          </cell>
          <cell r="AX38">
            <v>1216693.602</v>
          </cell>
          <cell r="AY38">
            <v>1231275.801</v>
          </cell>
          <cell r="AZ38">
            <v>1246003.9040000001</v>
          </cell>
          <cell r="BA38">
            <v>1260641.4180000001</v>
          </cell>
          <cell r="BB38">
            <v>1274496.679</v>
          </cell>
          <cell r="BC38">
            <v>1288031.8540000001</v>
          </cell>
          <cell r="BD38">
            <v>1301482.3629999999</v>
          </cell>
          <cell r="BE38">
            <v>1314964.3319999999</v>
          </cell>
          <cell r="BF38">
            <v>1328427.3130000001</v>
          </cell>
          <cell r="BG38">
            <v>1341957.307</v>
          </cell>
          <cell r="BH38">
            <v>1355584.6440000001</v>
          </cell>
          <cell r="BI38">
            <v>1369325.3089999999</v>
          </cell>
          <cell r="BJ38">
            <v>1383188.7350000001</v>
          </cell>
          <cell r="BK38">
            <v>1397187.669</v>
          </cell>
          <cell r="BL38">
            <v>1411322.638</v>
          </cell>
          <cell r="BM38">
            <v>1425595.014</v>
          </cell>
          <cell r="BN38">
            <v>1440005.4110000001</v>
          </cell>
          <cell r="BO38">
            <v>1454554.1</v>
          </cell>
          <cell r="BP38">
            <v>1469161.003</v>
          </cell>
          <cell r="BQ38">
            <v>1483881.9539999999</v>
          </cell>
          <cell r="BR38">
            <v>1498729.0330000001</v>
          </cell>
          <cell r="BS38">
            <v>1513708.4939999999</v>
          </cell>
          <cell r="BT38">
            <v>1528824.348</v>
          </cell>
          <cell r="BU38">
            <v>1544088.61</v>
          </cell>
          <cell r="BV38">
            <v>1559499.8940000001</v>
          </cell>
          <cell r="BW38">
            <v>1575059.4180000001</v>
          </cell>
          <cell r="BX38">
            <v>1590768.392</v>
          </cell>
          <cell r="BY38">
            <v>1606628.051</v>
          </cell>
          <cell r="BZ38">
            <v>1622580.5079999999</v>
          </cell>
          <cell r="CA38">
            <v>1638668.42</v>
          </cell>
          <cell r="CB38">
            <v>1654901.415</v>
          </cell>
          <cell r="CC38">
            <v>1671284.577</v>
          </cell>
          <cell r="CD38">
            <v>1687821.2490000001</v>
          </cell>
          <cell r="CE38">
            <v>1704513.0260000001</v>
          </cell>
          <cell r="CF38">
            <v>1721362.852</v>
          </cell>
          <cell r="CG38">
            <v>1738373.2409999999</v>
          </cell>
          <cell r="CH38">
            <v>1755546.5789999999</v>
          </cell>
          <cell r="CI38">
            <v>2532608.2489999998</v>
          </cell>
        </row>
        <row r="39">
          <cell r="B39">
            <v>658427.04370000004</v>
          </cell>
          <cell r="C39">
            <v>662686.66449999996</v>
          </cell>
          <cell r="D39">
            <v>669363.62199999997</v>
          </cell>
          <cell r="E39">
            <v>677865.45279999997</v>
          </cell>
          <cell r="F39">
            <v>687148.40619999997</v>
          </cell>
          <cell r="G39">
            <v>696863.48930000002</v>
          </cell>
          <cell r="H39">
            <v>706649.12190000003</v>
          </cell>
          <cell r="I39">
            <v>716811.85849999997</v>
          </cell>
          <cell r="J39">
            <v>727048.50150000001</v>
          </cell>
          <cell r="K39">
            <v>737435.38910000003</v>
          </cell>
          <cell r="L39">
            <v>748022.277</v>
          </cell>
          <cell r="M39">
            <v>758771.51899999997</v>
          </cell>
          <cell r="N39">
            <v>769816.19070000004</v>
          </cell>
          <cell r="O39">
            <v>781100.36710000003</v>
          </cell>
          <cell r="P39">
            <v>792548.36840000004</v>
          </cell>
          <cell r="Q39">
            <v>804098.76049999997</v>
          </cell>
          <cell r="R39">
            <v>815884.54929999996</v>
          </cell>
          <cell r="S39">
            <v>827781.96990000003</v>
          </cell>
          <cell r="T39">
            <v>839764.86529999995</v>
          </cell>
          <cell r="U39">
            <v>851822.87959999999</v>
          </cell>
          <cell r="V39">
            <v>863945.2267</v>
          </cell>
          <cell r="W39">
            <v>876172.25399999996</v>
          </cell>
          <cell r="X39">
            <v>888465.62419999996</v>
          </cell>
          <cell r="Y39">
            <v>900816.40969999996</v>
          </cell>
          <cell r="Z39">
            <v>913215.24410000001</v>
          </cell>
          <cell r="AA39">
            <v>925651.8395</v>
          </cell>
          <cell r="AB39">
            <v>938131.20570000005</v>
          </cell>
          <cell r="AC39">
            <v>950631.4632</v>
          </cell>
          <cell r="AD39">
            <v>963159.82590000005</v>
          </cell>
          <cell r="AE39">
            <v>975731.48030000005</v>
          </cell>
          <cell r="AF39">
            <v>988359.84730000002</v>
          </cell>
          <cell r="AG39">
            <v>1001066.714</v>
          </cell>
          <cell r="AH39">
            <v>1013848.2439999999</v>
          </cell>
          <cell r="AI39">
            <v>1026713.18</v>
          </cell>
          <cell r="AJ39">
            <v>1039671.961</v>
          </cell>
          <cell r="AK39">
            <v>1052735.186</v>
          </cell>
          <cell r="AL39">
            <v>1066178.75</v>
          </cell>
          <cell r="AM39">
            <v>1079739.656</v>
          </cell>
          <cell r="AN39">
            <v>1093440.679</v>
          </cell>
          <cell r="AO39">
            <v>1107308.763</v>
          </cell>
          <cell r="AP39">
            <v>1121345.892</v>
          </cell>
          <cell r="AQ39">
            <v>1135483.7420000001</v>
          </cell>
          <cell r="AR39">
            <v>1149752.6329999999</v>
          </cell>
          <cell r="AS39">
            <v>1164155.997</v>
          </cell>
          <cell r="AT39">
            <v>1178696.52</v>
          </cell>
          <cell r="AU39">
            <v>1193377.5719999999</v>
          </cell>
          <cell r="AV39">
            <v>1208122.1059999999</v>
          </cell>
          <cell r="AW39">
            <v>1223011.2849999999</v>
          </cell>
          <cell r="AX39">
            <v>1238047.2649999999</v>
          </cell>
          <cell r="AY39">
            <v>1253233.453</v>
          </cell>
          <cell r="AZ39">
            <v>1268573.963</v>
          </cell>
          <cell r="BA39">
            <v>1283860.76</v>
          </cell>
          <cell r="BB39">
            <v>1298322.4920000001</v>
          </cell>
          <cell r="BC39">
            <v>1312447.0460000001</v>
          </cell>
          <cell r="BD39">
            <v>1326486.095</v>
          </cell>
          <cell r="BE39">
            <v>1340564.6459999999</v>
          </cell>
          <cell r="BF39">
            <v>1354629.7039999999</v>
          </cell>
          <cell r="BG39">
            <v>1368767.3729999999</v>
          </cell>
          <cell r="BH39">
            <v>1383008.5009999999</v>
          </cell>
          <cell r="BI39">
            <v>1397369.37</v>
          </cell>
          <cell r="BJ39">
            <v>1411859.868</v>
          </cell>
          <cell r="BK39">
            <v>1426487.6769999999</v>
          </cell>
          <cell r="BL39">
            <v>1441256.7609999999</v>
          </cell>
          <cell r="BM39">
            <v>1456170.122</v>
          </cell>
          <cell r="BN39">
            <v>1471229.727</v>
          </cell>
          <cell r="BO39">
            <v>1486436.8019999999</v>
          </cell>
          <cell r="BP39">
            <v>1501686.49</v>
          </cell>
          <cell r="BQ39">
            <v>1517044.3540000001</v>
          </cell>
          <cell r="BR39">
            <v>1532526.477</v>
          </cell>
          <cell r="BS39">
            <v>1548142.3670000001</v>
          </cell>
          <cell r="BT39">
            <v>1563898.42</v>
          </cell>
          <cell r="BU39">
            <v>1579797.784</v>
          </cell>
          <cell r="BV39">
            <v>1595845.048</v>
          </cell>
          <cell r="BW39">
            <v>1612043.5759999999</v>
          </cell>
          <cell r="BX39">
            <v>1628396.209</v>
          </cell>
          <cell r="BY39">
            <v>1644905.3389999999</v>
          </cell>
          <cell r="BZ39">
            <v>1661490.6470000001</v>
          </cell>
          <cell r="CA39">
            <v>1678204.227</v>
          </cell>
          <cell r="CB39">
            <v>1695059.638</v>
          </cell>
          <cell r="CC39">
            <v>1712065.0930000001</v>
          </cell>
          <cell r="CD39">
            <v>1729226.1950000001</v>
          </cell>
          <cell r="CE39">
            <v>1746542.7</v>
          </cell>
          <cell r="CF39">
            <v>1764020.4169999999</v>
          </cell>
          <cell r="CG39">
            <v>1781662.851</v>
          </cell>
          <cell r="CH39">
            <v>1799472.956</v>
          </cell>
          <cell r="CI39">
            <v>2612834.8080000002</v>
          </cell>
        </row>
        <row r="40">
          <cell r="B40">
            <v>5509.5296820000003</v>
          </cell>
          <cell r="C40">
            <v>6164.1486269999996</v>
          </cell>
          <cell r="D40">
            <v>6735.4014520000001</v>
          </cell>
          <cell r="E40">
            <v>7193.3419889999996</v>
          </cell>
          <cell r="F40">
            <v>7567.5414959999998</v>
          </cell>
          <cell r="G40">
            <v>7885.9896360000002</v>
          </cell>
          <cell r="H40">
            <v>8154.4780890000002</v>
          </cell>
          <cell r="I40">
            <v>8386.9470970000002</v>
          </cell>
          <cell r="J40">
            <v>8589.5223210000004</v>
          </cell>
          <cell r="K40">
            <v>8767.9002679999994</v>
          </cell>
          <cell r="L40">
            <v>8927.1512719999992</v>
          </cell>
          <cell r="M40">
            <v>9064.5682159999997</v>
          </cell>
          <cell r="N40">
            <v>9190.2186419999998</v>
          </cell>
          <cell r="O40">
            <v>9307.7260299999998</v>
          </cell>
          <cell r="P40">
            <v>9419.9046249999992</v>
          </cell>
          <cell r="Q40">
            <v>9529.0507809999999</v>
          </cell>
          <cell r="R40">
            <v>9636.4543489999996</v>
          </cell>
          <cell r="S40">
            <v>9752.5790109999998</v>
          </cell>
          <cell r="T40">
            <v>9877.9444149999999</v>
          </cell>
          <cell r="U40">
            <v>10011.23093</v>
          </cell>
          <cell r="V40">
            <v>10150.84253</v>
          </cell>
          <cell r="W40">
            <v>10289.994489999999</v>
          </cell>
          <cell r="X40">
            <v>10432.44728</v>
          </cell>
          <cell r="Y40">
            <v>10577.69283</v>
          </cell>
          <cell r="Z40">
            <v>10725.164790000001</v>
          </cell>
          <cell r="AA40">
            <v>10874.402679999999</v>
          </cell>
          <cell r="AB40">
            <v>11019.72114</v>
          </cell>
          <cell r="AC40">
            <v>11165.39464</v>
          </cell>
          <cell r="AD40">
            <v>11311.483050000001</v>
          </cell>
          <cell r="AE40">
            <v>11457.868570000001</v>
          </cell>
          <cell r="AF40">
            <v>11604.533100000001</v>
          </cell>
          <cell r="AG40">
            <v>11745.22451</v>
          </cell>
          <cell r="AH40">
            <v>11885.528679999999</v>
          </cell>
          <cell r="AI40">
            <v>12025.80846</v>
          </cell>
          <cell r="AJ40">
            <v>12166.1638</v>
          </cell>
          <cell r="AK40">
            <v>12306.66683</v>
          </cell>
          <cell r="AL40">
            <v>12444.53008</v>
          </cell>
          <cell r="AM40">
            <v>12587.21005</v>
          </cell>
          <cell r="AN40">
            <v>12733.599969999999</v>
          </cell>
          <cell r="AO40">
            <v>12882.43633</v>
          </cell>
          <cell r="AP40">
            <v>13033.013139999999</v>
          </cell>
          <cell r="AQ40">
            <v>13178.37141</v>
          </cell>
          <cell r="AR40">
            <v>13324.32238</v>
          </cell>
          <cell r="AS40">
            <v>13471.23776</v>
          </cell>
          <cell r="AT40">
            <v>13619.23155</v>
          </cell>
          <cell r="AU40">
            <v>13768.367399999999</v>
          </cell>
          <cell r="AV40">
            <v>13912.249610000001</v>
          </cell>
          <cell r="AW40">
            <v>14056.27001</v>
          </cell>
          <cell r="AX40">
            <v>14201.1819</v>
          </cell>
          <cell r="AY40">
            <v>14347.403120000001</v>
          </cell>
          <cell r="AZ40">
            <v>14495.1345</v>
          </cell>
          <cell r="BA40">
            <v>14596.294889999999</v>
          </cell>
          <cell r="BB40">
            <v>14721.811449999999</v>
          </cell>
          <cell r="BC40">
            <v>14861.275739999999</v>
          </cell>
          <cell r="BD40">
            <v>15006.723470000001</v>
          </cell>
          <cell r="BE40">
            <v>15154.853450000001</v>
          </cell>
          <cell r="BF40">
            <v>15292.88171</v>
          </cell>
          <cell r="BG40">
            <v>15431.1852</v>
          </cell>
          <cell r="BH40">
            <v>15570.42715</v>
          </cell>
          <cell r="BI40">
            <v>15710.814700000001</v>
          </cell>
          <cell r="BJ40">
            <v>15852.447620000001</v>
          </cell>
          <cell r="BK40">
            <v>15995.882750000001</v>
          </cell>
          <cell r="BL40">
            <v>16140.688679999999</v>
          </cell>
          <cell r="BM40">
            <v>16286.829970000001</v>
          </cell>
          <cell r="BN40">
            <v>16434.258559999998</v>
          </cell>
          <cell r="BO40">
            <v>16582.916000000001</v>
          </cell>
          <cell r="BP40">
            <v>16723.35756</v>
          </cell>
          <cell r="BQ40">
            <v>16864.145209999999</v>
          </cell>
          <cell r="BR40">
            <v>17005.919959999999</v>
          </cell>
          <cell r="BS40">
            <v>17148.8452</v>
          </cell>
          <cell r="BT40">
            <v>17292.95102</v>
          </cell>
          <cell r="BU40">
            <v>17438.855729999999</v>
          </cell>
          <cell r="BV40">
            <v>17585.985560000001</v>
          </cell>
          <cell r="BW40">
            <v>17734.29261</v>
          </cell>
          <cell r="BX40">
            <v>17883.740170000001</v>
          </cell>
          <cell r="BY40">
            <v>18034.29795</v>
          </cell>
          <cell r="BZ40">
            <v>18178.93074</v>
          </cell>
          <cell r="CA40">
            <v>18324.077580000001</v>
          </cell>
          <cell r="CB40">
            <v>18470.246999999999</v>
          </cell>
          <cell r="CC40">
            <v>18617.580910000001</v>
          </cell>
          <cell r="CD40">
            <v>18766.116259999999</v>
          </cell>
          <cell r="CE40">
            <v>18915.78024</v>
          </cell>
          <cell r="CF40">
            <v>19066.626039999999</v>
          </cell>
          <cell r="CG40">
            <v>19218.645550000001</v>
          </cell>
          <cell r="CH40">
            <v>19371.832719999999</v>
          </cell>
          <cell r="CI40">
            <v>26823.94702</v>
          </cell>
        </row>
        <row r="41">
          <cell r="B41">
            <v>5509.5296820000003</v>
          </cell>
          <cell r="C41">
            <v>6164.0059730000003</v>
          </cell>
          <cell r="D41">
            <v>6735.1048549999996</v>
          </cell>
          <cell r="E41">
            <v>7192.8893799999996</v>
          </cell>
          <cell r="F41">
            <v>7566.9330120000004</v>
          </cell>
          <cell r="G41">
            <v>7885.2261930000004</v>
          </cell>
          <cell r="H41">
            <v>8152.4667419999996</v>
          </cell>
          <cell r="I41">
            <v>8367.4090720000004</v>
          </cell>
          <cell r="J41">
            <v>8552.4918749999997</v>
          </cell>
          <cell r="K41">
            <v>8714.6525500000007</v>
          </cell>
          <cell r="L41">
            <v>8857.4997149999999</v>
          </cell>
          <cell r="M41">
            <v>8990.5800230000004</v>
          </cell>
          <cell r="N41">
            <v>9111.9240250000003</v>
          </cell>
          <cell r="O41">
            <v>9224.7178690000001</v>
          </cell>
          <cell r="P41">
            <v>9331.9684450000004</v>
          </cell>
          <cell r="Q41">
            <v>9435.9568990000007</v>
          </cell>
          <cell r="R41">
            <v>9545.8733709999997</v>
          </cell>
          <cell r="S41">
            <v>9657.2795850000002</v>
          </cell>
          <cell r="T41">
            <v>9769.7358530000001</v>
          </cell>
          <cell r="U41">
            <v>9882.9429089999994</v>
          </cell>
          <cell r="V41">
            <v>9996.9162720000004</v>
          </cell>
          <cell r="W41">
            <v>10116.427879999999</v>
          </cell>
          <cell r="X41">
            <v>10237.777169999999</v>
          </cell>
          <cell r="Y41">
            <v>10360.603580000001</v>
          </cell>
          <cell r="Z41">
            <v>10484.75705</v>
          </cell>
          <cell r="AA41">
            <v>10610.26175</v>
          </cell>
          <cell r="AB41">
            <v>10739.33843</v>
          </cell>
          <cell r="AC41">
            <v>10870.544089999999</v>
          </cell>
          <cell r="AD41">
            <v>11003.539989999999</v>
          </cell>
          <cell r="AE41">
            <v>11138.050499999999</v>
          </cell>
          <cell r="AF41">
            <v>11273.999659999999</v>
          </cell>
          <cell r="AG41">
            <v>11412.70801</v>
          </cell>
          <cell r="AH41">
            <v>11553.010469999999</v>
          </cell>
          <cell r="AI41">
            <v>11694.378720000001</v>
          </cell>
          <cell r="AJ41">
            <v>11835.99589</v>
          </cell>
          <cell r="AK41">
            <v>11976.27702</v>
          </cell>
          <cell r="AL41">
            <v>12125.98727</v>
          </cell>
          <cell r="AM41">
            <v>12271.801520000001</v>
          </cell>
          <cell r="AN41">
            <v>12415.027179999999</v>
          </cell>
          <cell r="AO41">
            <v>12555.034470000001</v>
          </cell>
          <cell r="AP41">
            <v>12691.902550000001</v>
          </cell>
          <cell r="AQ41">
            <v>12820.139520000001</v>
          </cell>
          <cell r="AR41">
            <v>12945.70271</v>
          </cell>
          <cell r="AS41">
            <v>13069.634410000001</v>
          </cell>
          <cell r="AT41">
            <v>13192.58905</v>
          </cell>
          <cell r="AU41">
            <v>13315.0568</v>
          </cell>
          <cell r="AV41">
            <v>13430.66029</v>
          </cell>
          <cell r="AW41">
            <v>13545.19476</v>
          </cell>
          <cell r="AX41">
            <v>13659.673570000001</v>
          </cell>
          <cell r="AY41">
            <v>13774.691629999999</v>
          </cell>
          <cell r="AZ41">
            <v>13890.58145</v>
          </cell>
          <cell r="BA41">
            <v>13958.502689999999</v>
          </cell>
          <cell r="BB41">
            <v>14050.057769999999</v>
          </cell>
          <cell r="BC41">
            <v>14154.612789999999</v>
          </cell>
          <cell r="BD41">
            <v>14264.408450000001</v>
          </cell>
          <cell r="BE41">
            <v>14376.374690000001</v>
          </cell>
          <cell r="BF41">
            <v>14479.078229999999</v>
          </cell>
          <cell r="BG41">
            <v>14581.742910000001</v>
          </cell>
          <cell r="BH41">
            <v>14685.08524</v>
          </cell>
          <cell r="BI41">
            <v>14789.337810000001</v>
          </cell>
          <cell r="BJ41">
            <v>14894.614229999999</v>
          </cell>
          <cell r="BK41">
            <v>15001.059800000001</v>
          </cell>
          <cell r="BL41">
            <v>15108.62329</v>
          </cell>
          <cell r="BM41">
            <v>15217.29314</v>
          </cell>
          <cell r="BN41">
            <v>15327.0378</v>
          </cell>
          <cell r="BO41">
            <v>15437.8089</v>
          </cell>
          <cell r="BP41">
            <v>15540.121929999999</v>
          </cell>
          <cell r="BQ41">
            <v>15642.353220000001</v>
          </cell>
          <cell r="BR41">
            <v>15745.19454</v>
          </cell>
          <cell r="BS41">
            <v>15848.83921</v>
          </cell>
          <cell r="BT41">
            <v>15953.336600000001</v>
          </cell>
          <cell r="BU41">
            <v>16058.565500000001</v>
          </cell>
          <cell r="BV41">
            <v>16164.601979999999</v>
          </cell>
          <cell r="BW41">
            <v>16271.42369</v>
          </cell>
          <cell r="BX41">
            <v>16379.003580000001</v>
          </cell>
          <cell r="BY41">
            <v>16487.31439</v>
          </cell>
          <cell r="BZ41">
            <v>16589.209320000002</v>
          </cell>
          <cell r="CA41">
            <v>16691.03397</v>
          </cell>
          <cell r="CB41">
            <v>16793.34058</v>
          </cell>
          <cell r="CC41">
            <v>16896.303660000001</v>
          </cell>
          <cell r="CD41">
            <v>16999.986420000001</v>
          </cell>
          <cell r="CE41">
            <v>17104.085640000001</v>
          </cell>
          <cell r="CF41">
            <v>17208.88579</v>
          </cell>
          <cell r="CG41">
            <v>17314.409230000001</v>
          </cell>
          <cell r="CH41">
            <v>17420.66966</v>
          </cell>
          <cell r="CI41">
            <v>31349.74973</v>
          </cell>
        </row>
        <row r="42">
          <cell r="B42">
            <v>44252.609909999999</v>
          </cell>
          <cell r="C42">
            <v>44692.563130000002</v>
          </cell>
          <cell r="D42">
            <v>45028.163439999997</v>
          </cell>
          <cell r="E42">
            <v>45319.727980000003</v>
          </cell>
          <cell r="F42">
            <v>45653.978430000003</v>
          </cell>
          <cell r="G42">
            <v>46035.605920000002</v>
          </cell>
          <cell r="H42">
            <v>46367.039700000001</v>
          </cell>
          <cell r="I42">
            <v>46668.710950000001</v>
          </cell>
          <cell r="J42">
            <v>46931.550920000001</v>
          </cell>
          <cell r="K42">
            <v>47155.075389999998</v>
          </cell>
          <cell r="L42">
            <v>47338.471129999998</v>
          </cell>
          <cell r="M42">
            <v>47445.846819999999</v>
          </cell>
          <cell r="N42">
            <v>47504.331259999999</v>
          </cell>
          <cell r="O42">
            <v>47511.552040000002</v>
          </cell>
          <cell r="P42">
            <v>47466.510499999997</v>
          </cell>
          <cell r="Q42">
            <v>47370.695079999998</v>
          </cell>
          <cell r="R42">
            <v>47009.376340000003</v>
          </cell>
          <cell r="S42">
            <v>46644.477989999999</v>
          </cell>
          <cell r="T42">
            <v>46286.278760000001</v>
          </cell>
          <cell r="U42">
            <v>45939.13147</v>
          </cell>
          <cell r="V42">
            <v>45604.785830000001</v>
          </cell>
          <cell r="W42">
            <v>45277.719850000001</v>
          </cell>
          <cell r="X42">
            <v>44962.904920000001</v>
          </cell>
          <cell r="Y42">
            <v>44660.696660000001</v>
          </cell>
          <cell r="Z42">
            <v>44371.373240000001</v>
          </cell>
          <cell r="AA42">
            <v>44095.177250000001</v>
          </cell>
          <cell r="AB42">
            <v>43828.36346</v>
          </cell>
          <cell r="AC42">
            <v>43573.82417</v>
          </cell>
          <cell r="AD42">
            <v>43331.894209999999</v>
          </cell>
          <cell r="AE42">
            <v>43102.478649999997</v>
          </cell>
          <cell r="AF42">
            <v>42885.537830000001</v>
          </cell>
          <cell r="AG42">
            <v>42675.105080000001</v>
          </cell>
          <cell r="AH42">
            <v>42476.185160000001</v>
          </cell>
          <cell r="AI42">
            <v>42289.42338</v>
          </cell>
          <cell r="AJ42">
            <v>42115.245600000002</v>
          </cell>
          <cell r="AK42">
            <v>41954.04045</v>
          </cell>
          <cell r="AL42">
            <v>42237.150979999999</v>
          </cell>
          <cell r="AM42">
            <v>42556.942340000001</v>
          </cell>
          <cell r="AN42">
            <v>42909.090920000002</v>
          </cell>
          <cell r="AO42">
            <v>43291.920870000002</v>
          </cell>
          <cell r="AP42">
            <v>43704.318550000004</v>
          </cell>
          <cell r="AQ42">
            <v>44139.562570000002</v>
          </cell>
          <cell r="AR42">
            <v>44601.816599999998</v>
          </cell>
          <cell r="AS42">
            <v>45091.057860000001</v>
          </cell>
          <cell r="AT42">
            <v>45607.108670000001</v>
          </cell>
          <cell r="AU42">
            <v>46149.826269999998</v>
          </cell>
          <cell r="AV42">
            <v>46715.519760000003</v>
          </cell>
          <cell r="AW42">
            <v>47306.531280000003</v>
          </cell>
          <cell r="AX42">
            <v>47923.31925</v>
          </cell>
          <cell r="AY42">
            <v>48566.08324</v>
          </cell>
          <cell r="AZ42">
            <v>49234.964110000001</v>
          </cell>
          <cell r="BA42">
            <v>49918.498870000003</v>
          </cell>
          <cell r="BB42">
            <v>50630.556069999999</v>
          </cell>
          <cell r="BC42">
            <v>51369.801469999999</v>
          </cell>
          <cell r="BD42">
            <v>52134.872490000002</v>
          </cell>
          <cell r="BE42">
            <v>52925.452749999997</v>
          </cell>
          <cell r="BF42">
            <v>53729.292690000002</v>
          </cell>
          <cell r="BG42">
            <v>54557.163610000003</v>
          </cell>
          <cell r="BH42">
            <v>55410.112690000002</v>
          </cell>
          <cell r="BI42">
            <v>56288.671049999997</v>
          </cell>
          <cell r="BJ42">
            <v>57193.24611</v>
          </cell>
          <cell r="BK42">
            <v>58127.086840000004</v>
          </cell>
          <cell r="BL42">
            <v>59087.755579999997</v>
          </cell>
          <cell r="BM42">
            <v>60075.485840000001</v>
          </cell>
          <cell r="BN42">
            <v>61090.523050000003</v>
          </cell>
          <cell r="BO42">
            <v>62133.11449</v>
          </cell>
          <cell r="BP42">
            <v>63199.093430000001</v>
          </cell>
          <cell r="BQ42">
            <v>64291.819799999997</v>
          </cell>
          <cell r="BR42">
            <v>65412.249199999998</v>
          </cell>
          <cell r="BS42">
            <v>66560.997210000001</v>
          </cell>
          <cell r="BT42">
            <v>67738.63162</v>
          </cell>
          <cell r="BU42">
            <v>68949.831359999996</v>
          </cell>
          <cell r="BV42">
            <v>70191.235950000002</v>
          </cell>
          <cell r="BW42">
            <v>71463.328330000004</v>
          </cell>
          <cell r="BX42">
            <v>72766.62861</v>
          </cell>
          <cell r="BY42">
            <v>74101.674769999998</v>
          </cell>
          <cell r="BZ42">
            <v>75467.018049999999</v>
          </cell>
          <cell r="CA42">
            <v>76864.333020000005</v>
          </cell>
          <cell r="CB42">
            <v>78294.720249999998</v>
          </cell>
          <cell r="CC42">
            <v>79759.031510000001</v>
          </cell>
          <cell r="CD42">
            <v>81258.084350000005</v>
          </cell>
          <cell r="CE42">
            <v>82792.131399999998</v>
          </cell>
          <cell r="CF42">
            <v>84362.493400000007</v>
          </cell>
          <cell r="CG42">
            <v>85969.972219999996</v>
          </cell>
          <cell r="CH42">
            <v>87615.371650000001</v>
          </cell>
          <cell r="CI42">
            <v>91073.321389999997</v>
          </cell>
        </row>
        <row r="43">
          <cell r="B43">
            <v>44252.609909999999</v>
          </cell>
          <cell r="C43">
            <v>44691.871709999999</v>
          </cell>
          <cell r="D43">
            <v>45026.746590000002</v>
          </cell>
          <cell r="E43">
            <v>45317.57013</v>
          </cell>
          <cell r="F43">
            <v>45651.071230000001</v>
          </cell>
          <cell r="G43">
            <v>46031.945549999997</v>
          </cell>
          <cell r="H43">
            <v>46357.304790000002</v>
          </cell>
          <cell r="I43">
            <v>44708.272040000003</v>
          </cell>
          <cell r="J43">
            <v>43031.73893</v>
          </cell>
          <cell r="K43">
            <v>41362.41388</v>
          </cell>
          <cell r="L43">
            <v>39657.307240000002</v>
          </cell>
          <cell r="M43">
            <v>37959.007839999998</v>
          </cell>
          <cell r="N43">
            <v>36263.282700000003</v>
          </cell>
          <cell r="O43">
            <v>34578.64991</v>
          </cell>
          <cell r="P43">
            <v>32914.622159999999</v>
          </cell>
          <cell r="Q43">
            <v>31277.326939999999</v>
          </cell>
          <cell r="R43">
            <v>29817.276269999998</v>
          </cell>
          <cell r="S43">
            <v>28383.20534</v>
          </cell>
          <cell r="T43">
            <v>26977.844649999999</v>
          </cell>
          <cell r="U43">
            <v>25605.681570000001</v>
          </cell>
          <cell r="V43">
            <v>24271.040959999998</v>
          </cell>
          <cell r="W43">
            <v>22983.62141</v>
          </cell>
          <cell r="X43">
            <v>21739.598720000002</v>
          </cell>
          <cell r="Y43">
            <v>20540.443940000001</v>
          </cell>
          <cell r="Z43">
            <v>19387.32719</v>
          </cell>
          <cell r="AA43">
            <v>18280.963800000001</v>
          </cell>
          <cell r="AB43">
            <v>17221.67138</v>
          </cell>
          <cell r="AC43">
            <v>16210.210230000001</v>
          </cell>
          <cell r="AD43">
            <v>15245.61392</v>
          </cell>
          <cell r="AE43">
            <v>14326.519469999999</v>
          </cell>
          <cell r="AF43">
            <v>13451.548489999999</v>
          </cell>
          <cell r="AG43">
            <v>12617.11161</v>
          </cell>
          <cell r="AH43">
            <v>11824.281300000001</v>
          </cell>
          <cell r="AI43">
            <v>11071.339319999999</v>
          </cell>
          <cell r="AJ43">
            <v>10356.355750000001</v>
          </cell>
          <cell r="AK43">
            <v>9677.1873720000003</v>
          </cell>
          <cell r="AL43">
            <v>9745.6880660000006</v>
          </cell>
          <cell r="AM43">
            <v>9807.1601059999994</v>
          </cell>
          <cell r="AN43">
            <v>9862.6530700000003</v>
          </cell>
          <cell r="AO43">
            <v>9914.2542809999995</v>
          </cell>
          <cell r="AP43">
            <v>9963.6876809999994</v>
          </cell>
          <cell r="AQ43">
            <v>10007.066769999999</v>
          </cell>
          <cell r="AR43">
            <v>10049.946620000001</v>
          </cell>
          <cell r="AS43">
            <v>10093.016460000001</v>
          </cell>
          <cell r="AT43">
            <v>10136.69497</v>
          </cell>
          <cell r="AU43">
            <v>10181.259910000001</v>
          </cell>
          <cell r="AV43">
            <v>10220.082850000001</v>
          </cell>
          <cell r="AW43">
            <v>10259.584999999999</v>
          </cell>
          <cell r="AX43">
            <v>10300.03105</v>
          </cell>
          <cell r="AY43">
            <v>10341.575650000001</v>
          </cell>
          <cell r="AZ43">
            <v>10384.333130000001</v>
          </cell>
          <cell r="BA43">
            <v>10422.32029</v>
          </cell>
          <cell r="BB43">
            <v>10461.76251</v>
          </cell>
          <cell r="BC43">
            <v>10502.678669999999</v>
          </cell>
          <cell r="BD43">
            <v>10544.821330000001</v>
          </cell>
          <cell r="BE43">
            <v>10588.13141</v>
          </cell>
          <cell r="BF43">
            <v>10623.69335</v>
          </cell>
          <cell r="BG43">
            <v>10659.88697</v>
          </cell>
          <cell r="BH43">
            <v>10696.98936</v>
          </cell>
          <cell r="BI43">
            <v>10735.118119999999</v>
          </cell>
          <cell r="BJ43">
            <v>10774.34434</v>
          </cell>
          <cell r="BK43">
            <v>10814.793809999999</v>
          </cell>
          <cell r="BL43">
            <v>10856.407090000001</v>
          </cell>
          <cell r="BM43">
            <v>10899.1801</v>
          </cell>
          <cell r="BN43">
            <v>10943.096670000001</v>
          </cell>
          <cell r="BO43">
            <v>10988.13089</v>
          </cell>
          <cell r="BP43">
            <v>11025.75308</v>
          </cell>
          <cell r="BQ43">
            <v>11063.87219</v>
          </cell>
          <cell r="BR43">
            <v>11102.66779</v>
          </cell>
          <cell r="BS43">
            <v>11142.20268</v>
          </cell>
          <cell r="BT43">
            <v>11182.51771</v>
          </cell>
          <cell r="BU43">
            <v>11223.52608</v>
          </cell>
          <cell r="BV43">
            <v>11265.349410000001</v>
          </cell>
          <cell r="BW43">
            <v>11307.99545</v>
          </cell>
          <cell r="BX43">
            <v>11351.461300000001</v>
          </cell>
          <cell r="BY43">
            <v>11395.738499999999</v>
          </cell>
          <cell r="BZ43">
            <v>11434.30891</v>
          </cell>
          <cell r="CA43">
            <v>11473.27751</v>
          </cell>
          <cell r="CB43">
            <v>11512.79816</v>
          </cell>
          <cell r="CC43">
            <v>11552.93686</v>
          </cell>
          <cell r="CD43">
            <v>11593.74137</v>
          </cell>
          <cell r="CE43">
            <v>11634.928250000001</v>
          </cell>
          <cell r="CF43">
            <v>11676.81769</v>
          </cell>
          <cell r="CG43">
            <v>11719.42182</v>
          </cell>
          <cell r="CH43">
            <v>11762.713299999999</v>
          </cell>
          <cell r="CI43">
            <v>111306.5324</v>
          </cell>
        </row>
        <row r="44">
          <cell r="B44">
            <v>3719.3752450000002</v>
          </cell>
          <cell r="C44">
            <v>3796.7232789999998</v>
          </cell>
          <cell r="D44">
            <v>3857.5379189999999</v>
          </cell>
          <cell r="E44">
            <v>3909.3448410000001</v>
          </cell>
          <cell r="F44">
            <v>3960.1108250000002</v>
          </cell>
          <cell r="G44">
            <v>4011.0773939999999</v>
          </cell>
          <cell r="H44">
            <v>4055.4653720000001</v>
          </cell>
          <cell r="I44">
            <v>4094.7706400000002</v>
          </cell>
          <cell r="J44">
            <v>4128.3207380000003</v>
          </cell>
          <cell r="K44">
            <v>4156.2345830000004</v>
          </cell>
          <cell r="L44">
            <v>4178.6133920000002</v>
          </cell>
          <cell r="M44">
            <v>4192.4065110000001</v>
          </cell>
          <cell r="N44">
            <v>4200.1710329999996</v>
          </cell>
          <cell r="O44">
            <v>4201.7662</v>
          </cell>
          <cell r="P44">
            <v>4197.1751409999997</v>
          </cell>
          <cell r="Q44">
            <v>4186.6223650000002</v>
          </cell>
          <cell r="R44">
            <v>4146.65805</v>
          </cell>
          <cell r="S44">
            <v>4105.0563929999998</v>
          </cell>
          <cell r="T44">
            <v>4063.0947740000001</v>
          </cell>
          <cell r="U44">
            <v>4021.4501799999998</v>
          </cell>
          <cell r="V44">
            <v>3980.4954550000002</v>
          </cell>
          <cell r="W44">
            <v>3940.2380939999998</v>
          </cell>
          <cell r="X44">
            <v>3900.92569</v>
          </cell>
          <cell r="Y44">
            <v>3862.6719990000001</v>
          </cell>
          <cell r="Z44">
            <v>3825.5592670000001</v>
          </cell>
          <cell r="AA44">
            <v>3789.650881</v>
          </cell>
          <cell r="AB44">
            <v>3754.9947689999999</v>
          </cell>
          <cell r="AC44">
            <v>3721.546229</v>
          </cell>
          <cell r="AD44">
            <v>3689.3561</v>
          </cell>
          <cell r="AE44">
            <v>3658.4388509999999</v>
          </cell>
          <cell r="AF44">
            <v>3628.8081579999998</v>
          </cell>
          <cell r="AG44">
            <v>3600.3311899999999</v>
          </cell>
          <cell r="AH44">
            <v>3573.0966119999998</v>
          </cell>
          <cell r="AI44">
            <v>3547.1589250000002</v>
          </cell>
          <cell r="AJ44">
            <v>3522.5525120000002</v>
          </cell>
          <cell r="AK44">
            <v>3499.3066789999998</v>
          </cell>
          <cell r="AL44">
            <v>3523.0552469999998</v>
          </cell>
          <cell r="AM44">
            <v>3550.2176509999999</v>
          </cell>
          <cell r="AN44">
            <v>3580.5340350000001</v>
          </cell>
          <cell r="AO44">
            <v>3613.9026140000001</v>
          </cell>
          <cell r="AP44">
            <v>3650.2515060000001</v>
          </cell>
          <cell r="AQ44">
            <v>3689.4046490000001</v>
          </cell>
          <cell r="AR44">
            <v>3731.3549010000002</v>
          </cell>
          <cell r="AS44">
            <v>3776.0962049999998</v>
          </cell>
          <cell r="AT44">
            <v>3823.6084449999998</v>
          </cell>
          <cell r="AU44">
            <v>3873.8732359999999</v>
          </cell>
          <cell r="AV44">
            <v>3927.0706420000001</v>
          </cell>
          <cell r="AW44">
            <v>3982.9134909999998</v>
          </cell>
          <cell r="AX44">
            <v>4041.4335890000002</v>
          </cell>
          <cell r="AY44">
            <v>4102.6417030000002</v>
          </cell>
          <cell r="AZ44">
            <v>4166.5427229999996</v>
          </cell>
          <cell r="BA44">
            <v>4232.245594</v>
          </cell>
          <cell r="BB44">
            <v>4300.9003869999997</v>
          </cell>
          <cell r="BC44">
            <v>4372.371459</v>
          </cell>
          <cell r="BD44">
            <v>4446.5239899999997</v>
          </cell>
          <cell r="BE44">
            <v>4523.3169690000004</v>
          </cell>
          <cell r="BF44">
            <v>4602.3081410000004</v>
          </cell>
          <cell r="BG44">
            <v>4683.8338169999997</v>
          </cell>
          <cell r="BH44">
            <v>4767.9727940000002</v>
          </cell>
          <cell r="BI44">
            <v>4854.7657019999997</v>
          </cell>
          <cell r="BJ44">
            <v>4944.2448409999997</v>
          </cell>
          <cell r="BK44">
            <v>5036.7042250000004</v>
          </cell>
          <cell r="BL44">
            <v>5131.9183640000001</v>
          </cell>
          <cell r="BM44">
            <v>5229.9111059999996</v>
          </cell>
          <cell r="BN44">
            <v>5330.707386</v>
          </cell>
          <cell r="BO44">
            <v>5434.3330759999999</v>
          </cell>
          <cell r="BP44">
            <v>5541.0577899999998</v>
          </cell>
          <cell r="BQ44">
            <v>5650.5860949999997</v>
          </cell>
          <cell r="BR44">
            <v>5763.0036339999997</v>
          </cell>
          <cell r="BS44">
            <v>5878.3680189999995</v>
          </cell>
          <cell r="BT44">
            <v>5996.7329950000003</v>
          </cell>
          <cell r="BU44">
            <v>6118.5381829999997</v>
          </cell>
          <cell r="BV44">
            <v>6243.4702600000001</v>
          </cell>
          <cell r="BW44">
            <v>6371.5813930000004</v>
          </cell>
          <cell r="BX44">
            <v>6502.9265880000003</v>
          </cell>
          <cell r="BY44">
            <v>6637.5628269999997</v>
          </cell>
          <cell r="BZ44">
            <v>6775.8644489999997</v>
          </cell>
          <cell r="CA44">
            <v>6917.5236969999996</v>
          </cell>
          <cell r="CB44">
            <v>7062.6447740000003</v>
          </cell>
          <cell r="CC44">
            <v>7211.3113400000002</v>
          </cell>
          <cell r="CD44">
            <v>7363.6043820000004</v>
          </cell>
          <cell r="CE44">
            <v>7519.5518750000001</v>
          </cell>
          <cell r="CF44">
            <v>7679.2853850000001</v>
          </cell>
          <cell r="CG44">
            <v>7842.8875090000001</v>
          </cell>
          <cell r="CH44">
            <v>8010.4421579999998</v>
          </cell>
          <cell r="CI44">
            <v>7699.6177939999998</v>
          </cell>
        </row>
        <row r="45">
          <cell r="B45">
            <v>3719.3752450000002</v>
          </cell>
          <cell r="C45">
            <v>3796.6626339999998</v>
          </cell>
          <cell r="D45">
            <v>3857.414479</v>
          </cell>
          <cell r="E45">
            <v>3909.1573400000002</v>
          </cell>
          <cell r="F45">
            <v>3959.858389</v>
          </cell>
          <cell r="G45">
            <v>4010.75954</v>
          </cell>
          <cell r="H45">
            <v>4054.6146829999998</v>
          </cell>
          <cell r="I45">
            <v>5111.7550570000003</v>
          </cell>
          <cell r="J45">
            <v>6143.2703819999997</v>
          </cell>
          <cell r="K45">
            <v>7142.613026</v>
          </cell>
          <cell r="L45">
            <v>8102.9122390000002</v>
          </cell>
          <cell r="M45">
            <v>9026.3876920000002</v>
          </cell>
          <cell r="N45">
            <v>9906.3628509999999</v>
          </cell>
          <cell r="O45">
            <v>10738.41986</v>
          </cell>
          <cell r="P45">
            <v>11518.8719</v>
          </cell>
          <cell r="Q45">
            <v>12244.82804</v>
          </cell>
          <cell r="R45">
            <v>12998.256090000001</v>
          </cell>
          <cell r="S45">
            <v>13709.084409999999</v>
          </cell>
          <cell r="T45">
            <v>14376.95868</v>
          </cell>
          <cell r="U45">
            <v>15002.647419999999</v>
          </cell>
          <cell r="V45">
            <v>15587.38941</v>
          </cell>
          <cell r="W45">
            <v>16138.67244</v>
          </cell>
          <cell r="X45">
            <v>16653.1227</v>
          </cell>
          <cell r="Y45">
            <v>17132.314579999998</v>
          </cell>
          <cell r="Z45">
            <v>17578.026870000002</v>
          </cell>
          <cell r="AA45">
            <v>17992.167359999999</v>
          </cell>
          <cell r="AB45">
            <v>18379.99107</v>
          </cell>
          <cell r="AC45">
            <v>18742.204610000001</v>
          </cell>
          <cell r="AD45">
            <v>19081.080300000001</v>
          </cell>
          <cell r="AE45">
            <v>19398.78039</v>
          </cell>
          <cell r="AF45">
            <v>19697.741529999999</v>
          </cell>
          <cell r="AG45">
            <v>19982.813760000001</v>
          </cell>
          <cell r="AH45">
            <v>20256.38622</v>
          </cell>
          <cell r="AI45">
            <v>20522.462479999998</v>
          </cell>
          <cell r="AJ45">
            <v>20785.7255</v>
          </cell>
          <cell r="AK45">
            <v>21052.035650000002</v>
          </cell>
          <cell r="AL45">
            <v>20945.395130000001</v>
          </cell>
          <cell r="AM45">
            <v>20814.173289999999</v>
          </cell>
          <cell r="AN45">
            <v>20670.836770000002</v>
          </cell>
          <cell r="AO45">
            <v>20522.165110000002</v>
          </cell>
          <cell r="AP45">
            <v>20373.45839</v>
          </cell>
          <cell r="AQ45">
            <v>20221.028030000001</v>
          </cell>
          <cell r="AR45">
            <v>20074.567920000001</v>
          </cell>
          <cell r="AS45">
            <v>19936.89603</v>
          </cell>
          <cell r="AT45">
            <v>19809.701529999998</v>
          </cell>
          <cell r="AU45">
            <v>19694.05701</v>
          </cell>
          <cell r="AV45">
            <v>19580.51282</v>
          </cell>
          <cell r="AW45">
            <v>19477.953450000001</v>
          </cell>
          <cell r="AX45">
            <v>19387.371190000002</v>
          </cell>
          <cell r="AY45">
            <v>19309.089349999998</v>
          </cell>
          <cell r="AZ45">
            <v>19243.172449999998</v>
          </cell>
          <cell r="BA45">
            <v>19174.354029999999</v>
          </cell>
          <cell r="BB45">
            <v>19120.306069999999</v>
          </cell>
          <cell r="BC45">
            <v>19079.541819999999</v>
          </cell>
          <cell r="BD45">
            <v>19050.100330000001</v>
          </cell>
          <cell r="BE45">
            <v>19031.0488</v>
          </cell>
          <cell r="BF45">
            <v>19008.63464</v>
          </cell>
          <cell r="BG45">
            <v>18994.08568</v>
          </cell>
          <cell r="BH45">
            <v>18988.20578</v>
          </cell>
          <cell r="BI45">
            <v>18991.04148</v>
          </cell>
          <cell r="BJ45">
            <v>19002.444149999999</v>
          </cell>
          <cell r="BK45">
            <v>19022.282500000001</v>
          </cell>
          <cell r="BL45">
            <v>19050.165570000001</v>
          </cell>
          <cell r="BM45">
            <v>19085.746620000002</v>
          </cell>
          <cell r="BN45">
            <v>19128.656780000001</v>
          </cell>
          <cell r="BO45">
            <v>19178.51353</v>
          </cell>
          <cell r="BP45">
            <v>19222.43806</v>
          </cell>
          <cell r="BQ45">
            <v>19270.854019999999</v>
          </cell>
          <cell r="BR45">
            <v>19324.375789999998</v>
          </cell>
          <cell r="BS45">
            <v>19382.986929999999</v>
          </cell>
          <cell r="BT45">
            <v>19446.546050000001</v>
          </cell>
          <cell r="BU45">
            <v>19514.72277</v>
          </cell>
          <cell r="BV45">
            <v>19587.442500000001</v>
          </cell>
          <cell r="BW45">
            <v>19664.49901</v>
          </cell>
          <cell r="BX45">
            <v>19745.675279999999</v>
          </cell>
          <cell r="BY45">
            <v>19830.755099999998</v>
          </cell>
          <cell r="BZ45">
            <v>19910.033189999998</v>
          </cell>
          <cell r="CA45">
            <v>19991.565289999999</v>
          </cell>
          <cell r="CB45">
            <v>20075.89921</v>
          </cell>
          <cell r="CC45">
            <v>20163.107940000002</v>
          </cell>
          <cell r="CD45">
            <v>20253.168119999998</v>
          </cell>
          <cell r="CE45">
            <v>20345.603810000001</v>
          </cell>
          <cell r="CF45">
            <v>20440.704819999999</v>
          </cell>
          <cell r="CG45">
            <v>20538.410520000001</v>
          </cell>
          <cell r="CH45">
            <v>20638.637159999998</v>
          </cell>
          <cell r="CI45">
            <v>9464.4189260000003</v>
          </cell>
        </row>
        <row r="46">
          <cell r="B46">
            <v>18136.522870000001</v>
          </cell>
          <cell r="C46">
            <v>18916.75604</v>
          </cell>
          <cell r="D46">
            <v>19517.098269999999</v>
          </cell>
          <cell r="E46">
            <v>19966.980090000001</v>
          </cell>
          <cell r="F46">
            <v>20368.671559999999</v>
          </cell>
          <cell r="G46">
            <v>20738.783390000001</v>
          </cell>
          <cell r="H46">
            <v>21046.272560000001</v>
          </cell>
          <cell r="I46">
            <v>21296.673869999999</v>
          </cell>
          <cell r="J46">
            <v>21487.344069999999</v>
          </cell>
          <cell r="K46">
            <v>21629.878339999999</v>
          </cell>
          <cell r="L46">
            <v>21735.843669999998</v>
          </cell>
          <cell r="M46">
            <v>21807.514650000001</v>
          </cell>
          <cell r="N46">
            <v>21856.916560000001</v>
          </cell>
          <cell r="O46">
            <v>21891.031330000002</v>
          </cell>
          <cell r="P46">
            <v>21915.7399</v>
          </cell>
          <cell r="Q46">
            <v>21935.94397</v>
          </cell>
          <cell r="R46">
            <v>21972.79149</v>
          </cell>
          <cell r="S46">
            <v>22045.78817</v>
          </cell>
          <cell r="T46">
            <v>22153.373879999999</v>
          </cell>
          <cell r="U46">
            <v>22288.054530000001</v>
          </cell>
          <cell r="V46">
            <v>22443.096450000001</v>
          </cell>
          <cell r="W46">
            <v>22609.039499999999</v>
          </cell>
          <cell r="X46">
            <v>22784.028979999999</v>
          </cell>
          <cell r="Y46">
            <v>22965.444729999999</v>
          </cell>
          <cell r="Z46">
            <v>23151.51381</v>
          </cell>
          <cell r="AA46">
            <v>23340.660779999998</v>
          </cell>
          <cell r="AB46">
            <v>23528.23042</v>
          </cell>
          <cell r="AC46">
            <v>23715.641039999999</v>
          </cell>
          <cell r="AD46">
            <v>23902.464899999999</v>
          </cell>
          <cell r="AE46">
            <v>24087.64948</v>
          </cell>
          <cell r="AF46">
            <v>24270.379400000002</v>
          </cell>
          <cell r="AG46">
            <v>24445.944869999999</v>
          </cell>
          <cell r="AH46">
            <v>24616.91905</v>
          </cell>
          <cell r="AI46">
            <v>24783.90264</v>
          </cell>
          <cell r="AJ46">
            <v>24947.292150000001</v>
          </cell>
          <cell r="AK46">
            <v>25107.512500000001</v>
          </cell>
          <cell r="AL46">
            <v>25293.831249999999</v>
          </cell>
          <cell r="AM46">
            <v>25489.290430000001</v>
          </cell>
          <cell r="AN46">
            <v>25692.26023</v>
          </cell>
          <cell r="AO46">
            <v>25900.802169999999</v>
          </cell>
          <cell r="AP46">
            <v>26113.347000000002</v>
          </cell>
          <cell r="AQ46">
            <v>26324.47134</v>
          </cell>
          <cell r="AR46">
            <v>26536.487860000001</v>
          </cell>
          <cell r="AS46">
            <v>26749.640319999999</v>
          </cell>
          <cell r="AT46">
            <v>26963.9987</v>
          </cell>
          <cell r="AU46">
            <v>27179.7035</v>
          </cell>
          <cell r="AV46">
            <v>27392.07069</v>
          </cell>
          <cell r="AW46">
            <v>27604.73072</v>
          </cell>
          <cell r="AX46">
            <v>27818.483329999999</v>
          </cell>
          <cell r="AY46">
            <v>28033.837589999999</v>
          </cell>
          <cell r="AZ46">
            <v>28251.227889999998</v>
          </cell>
          <cell r="BA46">
            <v>28452.803540000001</v>
          </cell>
          <cell r="BB46">
            <v>28652.836739999999</v>
          </cell>
          <cell r="BC46">
            <v>28853.932420000001</v>
          </cell>
          <cell r="BD46">
            <v>29056.142319999999</v>
          </cell>
          <cell r="BE46">
            <v>29259.806939999999</v>
          </cell>
          <cell r="BF46">
            <v>29457.954000000002</v>
          </cell>
          <cell r="BG46">
            <v>29655.9637</v>
          </cell>
          <cell r="BH46">
            <v>29855.34172</v>
          </cell>
          <cell r="BI46">
            <v>30056.820400000001</v>
          </cell>
          <cell r="BJ46">
            <v>30260.906589999999</v>
          </cell>
          <cell r="BK46">
            <v>30468.139510000001</v>
          </cell>
          <cell r="BL46">
            <v>30678.758150000001</v>
          </cell>
          <cell r="BM46">
            <v>30892.870800000001</v>
          </cell>
          <cell r="BN46">
            <v>31110.543669999999</v>
          </cell>
          <cell r="BO46">
            <v>31331.807499999999</v>
          </cell>
          <cell r="BP46">
            <v>31550.095659999999</v>
          </cell>
          <cell r="BQ46">
            <v>31769.847519999999</v>
          </cell>
          <cell r="BR46">
            <v>31991.925599999999</v>
          </cell>
          <cell r="BS46">
            <v>32216.68809</v>
          </cell>
          <cell r="BT46">
            <v>32444.424279999999</v>
          </cell>
          <cell r="BU46">
            <v>32675.533100000001</v>
          </cell>
          <cell r="BV46">
            <v>32910.193169999999</v>
          </cell>
          <cell r="BW46">
            <v>33148.460099999997</v>
          </cell>
          <cell r="BX46">
            <v>33390.379180000004</v>
          </cell>
          <cell r="BY46">
            <v>33635.993369999997</v>
          </cell>
          <cell r="BZ46">
            <v>33880.366629999997</v>
          </cell>
          <cell r="CA46">
            <v>34126.938600000001</v>
          </cell>
          <cell r="CB46">
            <v>34376.432249999998</v>
          </cell>
          <cell r="CC46">
            <v>34629.181409999997</v>
          </cell>
          <cell r="CD46">
            <v>34885.463129999996</v>
          </cell>
          <cell r="CE46">
            <v>35145.494939999997</v>
          </cell>
          <cell r="CF46">
            <v>35409.456720000002</v>
          </cell>
          <cell r="CG46">
            <v>35677.49325</v>
          </cell>
          <cell r="CH46">
            <v>35949.714910000002</v>
          </cell>
          <cell r="CI46">
            <v>52922.892399999997</v>
          </cell>
        </row>
        <row r="47">
          <cell r="B47">
            <v>18136.522870000001</v>
          </cell>
          <cell r="C47">
            <v>18916.605039999999</v>
          </cell>
          <cell r="D47">
            <v>19516.744979999999</v>
          </cell>
          <cell r="E47">
            <v>19966.40724</v>
          </cell>
          <cell r="F47">
            <v>20367.875189999999</v>
          </cell>
          <cell r="G47">
            <v>20737.764490000001</v>
          </cell>
          <cell r="H47">
            <v>21043.920849999999</v>
          </cell>
          <cell r="I47">
            <v>21117.70045</v>
          </cell>
          <cell r="J47">
            <v>21142.65036</v>
          </cell>
          <cell r="K47">
            <v>21147.12931</v>
          </cell>
          <cell r="L47">
            <v>21139.85296</v>
          </cell>
          <cell r="M47">
            <v>21175.399410000002</v>
          </cell>
          <cell r="N47">
            <v>21234.446749999999</v>
          </cell>
          <cell r="O47">
            <v>21306.27952</v>
          </cell>
          <cell r="P47">
            <v>21386.177759999999</v>
          </cell>
          <cell r="Q47">
            <v>21471.722300000001</v>
          </cell>
          <cell r="R47">
            <v>21525.926479999998</v>
          </cell>
          <cell r="S47">
            <v>21565.77447</v>
          </cell>
          <cell r="T47">
            <v>21598.008160000001</v>
          </cell>
          <cell r="U47">
            <v>21627.163759999999</v>
          </cell>
          <cell r="V47">
            <v>21655.98876</v>
          </cell>
          <cell r="W47">
            <v>21689.277539999999</v>
          </cell>
          <cell r="X47">
            <v>21725.50419</v>
          </cell>
          <cell r="Y47">
            <v>21759.912840000001</v>
          </cell>
          <cell r="Z47">
            <v>21788.354200000002</v>
          </cell>
          <cell r="AA47">
            <v>21806.099200000001</v>
          </cell>
          <cell r="AB47">
            <v>21809.597969999999</v>
          </cell>
          <cell r="AC47">
            <v>21791.944090000001</v>
          </cell>
          <cell r="AD47">
            <v>21740.060369999999</v>
          </cell>
          <cell r="AE47">
            <v>21634.838080000001</v>
          </cell>
          <cell r="AF47">
            <v>21449.13998</v>
          </cell>
          <cell r="AG47">
            <v>21143.09532</v>
          </cell>
          <cell r="AH47">
            <v>20651.883730000001</v>
          </cell>
          <cell r="AI47">
            <v>19860.774310000001</v>
          </cell>
          <cell r="AJ47">
            <v>18551.904419999999</v>
          </cell>
          <cell r="AK47">
            <v>16257.998299999999</v>
          </cell>
          <cell r="AL47">
            <v>16488.805359999998</v>
          </cell>
          <cell r="AM47">
            <v>16688.157050000002</v>
          </cell>
          <cell r="AN47">
            <v>16867.67626</v>
          </cell>
          <cell r="AO47">
            <v>17031.138749999998</v>
          </cell>
          <cell r="AP47">
            <v>17180.454659999999</v>
          </cell>
          <cell r="AQ47">
            <v>17313.385409999999</v>
          </cell>
          <cell r="AR47">
            <v>17433.266619999999</v>
          </cell>
          <cell r="AS47">
            <v>17541.801739999999</v>
          </cell>
          <cell r="AT47">
            <v>17640.501329999999</v>
          </cell>
          <cell r="AU47">
            <v>17730.771680000002</v>
          </cell>
          <cell r="AV47">
            <v>17810.095880000001</v>
          </cell>
          <cell r="AW47">
            <v>17882.266090000001</v>
          </cell>
          <cell r="AX47">
            <v>17948.738239999999</v>
          </cell>
          <cell r="AY47">
            <v>18010.58481</v>
          </cell>
          <cell r="AZ47">
            <v>18068.69051</v>
          </cell>
          <cell r="BA47">
            <v>18109.004209999999</v>
          </cell>
          <cell r="BB47">
            <v>18144.056830000001</v>
          </cell>
          <cell r="BC47">
            <v>18176.300080000001</v>
          </cell>
          <cell r="BD47">
            <v>18205.972610000001</v>
          </cell>
          <cell r="BE47">
            <v>18233.40451</v>
          </cell>
          <cell r="BF47">
            <v>18253.927520000001</v>
          </cell>
          <cell r="BG47">
            <v>18271.657319999998</v>
          </cell>
          <cell r="BH47">
            <v>18287.726460000002</v>
          </cell>
          <cell r="BI47">
            <v>18302.72681</v>
          </cell>
          <cell r="BJ47">
            <v>18317.067050000001</v>
          </cell>
          <cell r="BK47">
            <v>18331.067709999999</v>
          </cell>
          <cell r="BL47">
            <v>18344.924599999998</v>
          </cell>
          <cell r="BM47">
            <v>18358.762159999998</v>
          </cell>
          <cell r="BN47">
            <v>18372.653030000001</v>
          </cell>
          <cell r="BO47">
            <v>18386.628049999999</v>
          </cell>
          <cell r="BP47">
            <v>18396.088879999999</v>
          </cell>
          <cell r="BQ47">
            <v>18404.27274</v>
          </cell>
          <cell r="BR47">
            <v>18411.83956</v>
          </cell>
          <cell r="BS47">
            <v>18419.0792</v>
          </cell>
          <cell r="BT47">
            <v>18426.19469</v>
          </cell>
          <cell r="BU47">
            <v>18433.30185</v>
          </cell>
          <cell r="BV47">
            <v>18440.512490000001</v>
          </cell>
          <cell r="BW47">
            <v>18447.898430000001</v>
          </cell>
          <cell r="BX47">
            <v>18455.497930000001</v>
          </cell>
          <cell r="BY47">
            <v>18463.328679999999</v>
          </cell>
          <cell r="BZ47">
            <v>18468.011439999998</v>
          </cell>
          <cell r="CA47">
            <v>18471.954399999999</v>
          </cell>
          <cell r="CB47">
            <v>18475.684509999999</v>
          </cell>
          <cell r="CC47">
            <v>18479.459599999998</v>
          </cell>
          <cell r="CD47">
            <v>18483.47292</v>
          </cell>
          <cell r="CE47">
            <v>18487.790980000002</v>
          </cell>
          <cell r="CF47">
            <v>18492.554929999998</v>
          </cell>
          <cell r="CG47">
            <v>18497.867620000001</v>
          </cell>
          <cell r="CH47">
            <v>18503.781910000002</v>
          </cell>
          <cell r="CI47">
            <v>57048.832730000002</v>
          </cell>
        </row>
        <row r="48">
          <cell r="B48">
            <v>308.27821290000003</v>
          </cell>
          <cell r="C48">
            <v>321.54034089999999</v>
          </cell>
          <cell r="D48">
            <v>331.74474620000001</v>
          </cell>
          <cell r="E48">
            <v>339.3916787</v>
          </cell>
          <cell r="F48">
            <v>346.21948830000002</v>
          </cell>
          <cell r="G48">
            <v>352.51051860000001</v>
          </cell>
          <cell r="H48">
            <v>357.73711100000003</v>
          </cell>
          <cell r="I48">
            <v>361.99334399999998</v>
          </cell>
          <cell r="J48">
            <v>365.2342888</v>
          </cell>
          <cell r="K48">
            <v>367.65703589999998</v>
          </cell>
          <cell r="L48">
            <v>369.45819729999999</v>
          </cell>
          <cell r="M48">
            <v>370.67643520000001</v>
          </cell>
          <cell r="N48">
            <v>371.51615149999998</v>
          </cell>
          <cell r="O48">
            <v>372.09602230000002</v>
          </cell>
          <cell r="P48">
            <v>372.51600980000001</v>
          </cell>
          <cell r="Q48">
            <v>372.85943150000003</v>
          </cell>
          <cell r="R48">
            <v>373.48575269999998</v>
          </cell>
          <cell r="S48">
            <v>374.72652440000002</v>
          </cell>
          <cell r="T48">
            <v>376.55522830000001</v>
          </cell>
          <cell r="U48">
            <v>378.84448250000003</v>
          </cell>
          <cell r="V48">
            <v>381.4798303</v>
          </cell>
          <cell r="W48">
            <v>384.3004717</v>
          </cell>
          <cell r="X48">
            <v>387.27488110000002</v>
          </cell>
          <cell r="Y48">
            <v>390.35852190000003</v>
          </cell>
          <cell r="Z48">
            <v>393.52125849999999</v>
          </cell>
          <cell r="AA48">
            <v>396.73631189999998</v>
          </cell>
          <cell r="AB48">
            <v>399.9245545</v>
          </cell>
          <cell r="AC48">
            <v>403.11009389999998</v>
          </cell>
          <cell r="AD48">
            <v>406.28566000000001</v>
          </cell>
          <cell r="AE48">
            <v>409.43336219999998</v>
          </cell>
          <cell r="AF48">
            <v>412.53934079999999</v>
          </cell>
          <cell r="AG48">
            <v>415.52354070000001</v>
          </cell>
          <cell r="AH48">
            <v>418.42969950000003</v>
          </cell>
          <cell r="AI48">
            <v>421.26802750000002</v>
          </cell>
          <cell r="AJ48">
            <v>424.04526470000002</v>
          </cell>
          <cell r="AK48">
            <v>426.76863370000001</v>
          </cell>
          <cell r="AL48">
            <v>429.93561399999999</v>
          </cell>
          <cell r="AM48">
            <v>433.25796009999999</v>
          </cell>
          <cell r="AN48">
            <v>436.70796919999998</v>
          </cell>
          <cell r="AO48">
            <v>440.2526914</v>
          </cell>
          <cell r="AP48">
            <v>443.86545339999998</v>
          </cell>
          <cell r="AQ48">
            <v>447.4540705</v>
          </cell>
          <cell r="AR48">
            <v>451.05785250000002</v>
          </cell>
          <cell r="AS48">
            <v>454.68094259999998</v>
          </cell>
          <cell r="AT48">
            <v>458.32453070000003</v>
          </cell>
          <cell r="AU48">
            <v>461.99100479999998</v>
          </cell>
          <cell r="AV48">
            <v>465.6007472</v>
          </cell>
          <cell r="AW48">
            <v>469.21546740000002</v>
          </cell>
          <cell r="AX48">
            <v>472.84875890000001</v>
          </cell>
          <cell r="AY48">
            <v>476.50927439999998</v>
          </cell>
          <cell r="AZ48">
            <v>480.20439809999999</v>
          </cell>
          <cell r="BA48">
            <v>483.63070979999998</v>
          </cell>
          <cell r="BB48">
            <v>487.03080360000001</v>
          </cell>
          <cell r="BC48">
            <v>490.44895700000001</v>
          </cell>
          <cell r="BD48">
            <v>493.88604939999999</v>
          </cell>
          <cell r="BE48">
            <v>497.34786869999999</v>
          </cell>
          <cell r="BF48">
            <v>500.71590250000003</v>
          </cell>
          <cell r="BG48">
            <v>504.08160140000001</v>
          </cell>
          <cell r="BH48">
            <v>507.4705586</v>
          </cell>
          <cell r="BI48">
            <v>510.89522219999998</v>
          </cell>
          <cell r="BJ48">
            <v>514.36420710000004</v>
          </cell>
          <cell r="BK48">
            <v>517.88667910000004</v>
          </cell>
          <cell r="BL48">
            <v>521.4667005</v>
          </cell>
          <cell r="BM48">
            <v>525.10611170000004</v>
          </cell>
          <cell r="BN48">
            <v>528.80603829999995</v>
          </cell>
          <cell r="BO48">
            <v>532.56700279999995</v>
          </cell>
          <cell r="BP48">
            <v>536.27738780000004</v>
          </cell>
          <cell r="BQ48">
            <v>540.01265239999998</v>
          </cell>
          <cell r="BR48">
            <v>543.78745719999995</v>
          </cell>
          <cell r="BS48">
            <v>547.60789060000002</v>
          </cell>
          <cell r="BT48">
            <v>551.47887000000003</v>
          </cell>
          <cell r="BU48">
            <v>555.40717600000005</v>
          </cell>
          <cell r="BV48">
            <v>559.39584509999997</v>
          </cell>
          <cell r="BW48">
            <v>563.44582219999995</v>
          </cell>
          <cell r="BX48">
            <v>567.55787740000005</v>
          </cell>
          <cell r="BY48">
            <v>571.73274079999999</v>
          </cell>
          <cell r="BZ48">
            <v>575.88651110000001</v>
          </cell>
          <cell r="CA48">
            <v>580.07765440000003</v>
          </cell>
          <cell r="CB48">
            <v>584.31845929999997</v>
          </cell>
          <cell r="CC48">
            <v>588.61460039999997</v>
          </cell>
          <cell r="CD48">
            <v>592.9707866</v>
          </cell>
          <cell r="CE48">
            <v>597.39071550000006</v>
          </cell>
          <cell r="CF48">
            <v>601.87744459999999</v>
          </cell>
          <cell r="CG48">
            <v>606.43343489999995</v>
          </cell>
          <cell r="CH48">
            <v>611.06056269999999</v>
          </cell>
          <cell r="CI48">
            <v>899.56464149999999</v>
          </cell>
        </row>
        <row r="49">
          <cell r="B49">
            <v>308.27821290000003</v>
          </cell>
          <cell r="C49">
            <v>321.5377742</v>
          </cell>
          <cell r="D49">
            <v>331.73874110000003</v>
          </cell>
          <cell r="E49">
            <v>339.38194140000002</v>
          </cell>
          <cell r="F49">
            <v>346.2059519</v>
          </cell>
          <cell r="G49">
            <v>352.49319969999999</v>
          </cell>
          <cell r="H49">
            <v>357.69713739999997</v>
          </cell>
          <cell r="I49">
            <v>391.80442060000001</v>
          </cell>
          <cell r="J49">
            <v>427.42465010000001</v>
          </cell>
          <cell r="K49">
            <v>465.1881745</v>
          </cell>
          <cell r="L49">
            <v>505.4736504</v>
          </cell>
          <cell r="M49">
            <v>549.94881069999997</v>
          </cell>
          <cell r="N49">
            <v>598.72338190000005</v>
          </cell>
          <cell r="O49">
            <v>652.09315449999997</v>
          </cell>
          <cell r="P49">
            <v>710.54915210000001</v>
          </cell>
          <cell r="Q49">
            <v>774.72905630000002</v>
          </cell>
          <cell r="R49">
            <v>844.02272989999994</v>
          </cell>
          <cell r="S49">
            <v>919.78057769999998</v>
          </cell>
          <cell r="T49">
            <v>1003.267036</v>
          </cell>
          <cell r="U49">
            <v>1095.9595830000001</v>
          </cell>
          <cell r="V49">
            <v>1199.6151090000001</v>
          </cell>
          <cell r="W49">
            <v>1316.573261</v>
          </cell>
          <cell r="X49">
            <v>1449.4121990000001</v>
          </cell>
          <cell r="Y49">
            <v>1601.1940090000001</v>
          </cell>
          <cell r="Z49">
            <v>1775.926144</v>
          </cell>
          <cell r="AA49">
            <v>1978.853852</v>
          </cell>
          <cell r="AB49">
            <v>2217.1917960000001</v>
          </cell>
          <cell r="AC49">
            <v>2500.6018469999999</v>
          </cell>
          <cell r="AD49">
            <v>2842.1235449999999</v>
          </cell>
          <cell r="AE49">
            <v>3260.1815580000002</v>
          </cell>
          <cell r="AF49">
            <v>3781.9309600000001</v>
          </cell>
          <cell r="AG49">
            <v>4449.2968849999997</v>
          </cell>
          <cell r="AH49">
            <v>5330.0994140000003</v>
          </cell>
          <cell r="AI49">
            <v>6540.9644760000001</v>
          </cell>
          <cell r="AJ49">
            <v>8301.3460849999992</v>
          </cell>
          <cell r="AK49">
            <v>11078.385689999999</v>
          </cell>
          <cell r="AL49">
            <v>11235.660250000001</v>
          </cell>
          <cell r="AM49">
            <v>11371.500770000001</v>
          </cell>
          <cell r="AN49">
            <v>11493.827209999999</v>
          </cell>
          <cell r="AO49">
            <v>11605.21242</v>
          </cell>
          <cell r="AP49">
            <v>11706.957979999999</v>
          </cell>
          <cell r="AQ49">
            <v>11797.53852</v>
          </cell>
          <cell r="AR49">
            <v>11879.22694</v>
          </cell>
          <cell r="AS49">
            <v>11953.184010000001</v>
          </cell>
          <cell r="AT49">
            <v>12020.439039999999</v>
          </cell>
          <cell r="AU49">
            <v>12081.950290000001</v>
          </cell>
          <cell r="AV49">
            <v>12136.002699999999</v>
          </cell>
          <cell r="AW49">
            <v>12185.18031</v>
          </cell>
          <cell r="AX49">
            <v>12230.475189999999</v>
          </cell>
          <cell r="AY49">
            <v>12272.61815</v>
          </cell>
          <cell r="AZ49">
            <v>12312.21204</v>
          </cell>
          <cell r="BA49">
            <v>12339.68225</v>
          </cell>
          <cell r="BB49">
            <v>12363.567510000001</v>
          </cell>
          <cell r="BC49">
            <v>12385.538430000001</v>
          </cell>
          <cell r="BD49">
            <v>12405.75763</v>
          </cell>
          <cell r="BE49">
            <v>12424.45004</v>
          </cell>
          <cell r="BF49">
            <v>12438.434649999999</v>
          </cell>
          <cell r="BG49">
            <v>12450.51593</v>
          </cell>
          <cell r="BH49">
            <v>12461.465630000001</v>
          </cell>
          <cell r="BI49">
            <v>12471.687040000001</v>
          </cell>
          <cell r="BJ49">
            <v>12481.45865</v>
          </cell>
          <cell r="BK49">
            <v>12490.99885</v>
          </cell>
          <cell r="BL49">
            <v>12500.4411</v>
          </cell>
          <cell r="BM49">
            <v>12509.87017</v>
          </cell>
          <cell r="BN49">
            <v>12519.335569999999</v>
          </cell>
          <cell r="BO49">
            <v>12528.8583</v>
          </cell>
          <cell r="BP49">
            <v>12535.30502</v>
          </cell>
          <cell r="BQ49">
            <v>12540.881600000001</v>
          </cell>
          <cell r="BR49">
            <v>12546.03772</v>
          </cell>
          <cell r="BS49">
            <v>12550.970890000001</v>
          </cell>
          <cell r="BT49">
            <v>12555.81947</v>
          </cell>
          <cell r="BU49">
            <v>12560.66236</v>
          </cell>
          <cell r="BV49">
            <v>12565.575779999999</v>
          </cell>
          <cell r="BW49">
            <v>12570.60864</v>
          </cell>
          <cell r="BX49">
            <v>12575.78703</v>
          </cell>
          <cell r="BY49">
            <v>12581.12299</v>
          </cell>
          <cell r="BZ49">
            <v>12584.31388</v>
          </cell>
          <cell r="CA49">
            <v>12587.00066</v>
          </cell>
          <cell r="CB49">
            <v>12589.5424</v>
          </cell>
          <cell r="CC49">
            <v>12592.11478</v>
          </cell>
          <cell r="CD49">
            <v>12594.84951</v>
          </cell>
          <cell r="CE49">
            <v>12597.791880000001</v>
          </cell>
          <cell r="CF49">
            <v>12601.03809</v>
          </cell>
          <cell r="CG49">
            <v>12604.658219999999</v>
          </cell>
          <cell r="CH49">
            <v>12608.68829</v>
          </cell>
          <cell r="CI49">
            <v>969.69591860000003</v>
          </cell>
        </row>
        <row r="50">
          <cell r="B50">
            <v>31840.629860000001</v>
          </cell>
          <cell r="C50">
            <v>31953.588589999999</v>
          </cell>
          <cell r="D50">
            <v>32044.56119</v>
          </cell>
          <cell r="E50">
            <v>32183.244170000002</v>
          </cell>
          <cell r="F50">
            <v>32310.880829999998</v>
          </cell>
          <cell r="G50">
            <v>32467.84793</v>
          </cell>
          <cell r="H50">
            <v>32675.19656</v>
          </cell>
          <cell r="I50">
            <v>32915.510869999998</v>
          </cell>
          <cell r="J50">
            <v>33187.911229999998</v>
          </cell>
          <cell r="K50">
            <v>33481.761330000001</v>
          </cell>
          <cell r="L50">
            <v>33795.444750000002</v>
          </cell>
          <cell r="M50">
            <v>34117.071109999997</v>
          </cell>
          <cell r="N50">
            <v>34461.674220000001</v>
          </cell>
          <cell r="O50">
            <v>34836.44184</v>
          </cell>
          <cell r="P50">
            <v>35248.470260000002</v>
          </cell>
          <cell r="Q50">
            <v>35703.41173</v>
          </cell>
          <cell r="R50">
            <v>36170.281799999997</v>
          </cell>
          <cell r="S50">
            <v>36676.230909999998</v>
          </cell>
          <cell r="T50">
            <v>37224.459739999998</v>
          </cell>
          <cell r="U50">
            <v>37810.08466</v>
          </cell>
          <cell r="V50">
            <v>38425.337160000003</v>
          </cell>
          <cell r="W50">
            <v>39052.840029999999</v>
          </cell>
          <cell r="X50">
            <v>39693.697079999998</v>
          </cell>
          <cell r="Y50">
            <v>40343.932820000002</v>
          </cell>
          <cell r="Z50">
            <v>41001.145510000002</v>
          </cell>
          <cell r="AA50">
            <v>41663.623970000001</v>
          </cell>
          <cell r="AB50">
            <v>42321.575290000001</v>
          </cell>
          <cell r="AC50">
            <v>42980.679600000003</v>
          </cell>
          <cell r="AD50">
            <v>43640.082840000003</v>
          </cell>
          <cell r="AE50">
            <v>44297.69311</v>
          </cell>
          <cell r="AF50">
            <v>44951.643759999999</v>
          </cell>
          <cell r="AG50">
            <v>45590.308720000001</v>
          </cell>
          <cell r="AH50">
            <v>46220.752469999999</v>
          </cell>
          <cell r="AI50">
            <v>46842.83655</v>
          </cell>
          <cell r="AJ50">
            <v>47456.078699999998</v>
          </cell>
          <cell r="AK50">
            <v>48059.967830000001</v>
          </cell>
          <cell r="AL50">
            <v>48665.093789999999</v>
          </cell>
          <cell r="AM50">
            <v>49266.932840000001</v>
          </cell>
          <cell r="AN50">
            <v>49862.953329999997</v>
          </cell>
          <cell r="AO50">
            <v>50451.648379999999</v>
          </cell>
          <cell r="AP50">
            <v>51032.123189999998</v>
          </cell>
          <cell r="AQ50">
            <v>51593.401570000002</v>
          </cell>
          <cell r="AR50">
            <v>52143.74467</v>
          </cell>
          <cell r="AS50">
            <v>52683.93737</v>
          </cell>
          <cell r="AT50">
            <v>53214.483719999997</v>
          </cell>
          <cell r="AU50">
            <v>53735.953459999997</v>
          </cell>
          <cell r="AV50">
            <v>54237.870199999998</v>
          </cell>
          <cell r="AW50">
            <v>54730.846519999999</v>
          </cell>
          <cell r="AX50">
            <v>55216.302819999997</v>
          </cell>
          <cell r="AY50">
            <v>55695.221149999998</v>
          </cell>
          <cell r="AZ50">
            <v>56168.495300000002</v>
          </cell>
          <cell r="BA50">
            <v>56618.758309999997</v>
          </cell>
          <cell r="BB50">
            <v>57056.85284</v>
          </cell>
          <cell r="BC50">
            <v>57485.548750000002</v>
          </cell>
          <cell r="BD50">
            <v>57906.190609999998</v>
          </cell>
          <cell r="BE50">
            <v>58320.431250000001</v>
          </cell>
          <cell r="BF50">
            <v>58711.77403</v>
          </cell>
          <cell r="BG50">
            <v>59095.814469999998</v>
          </cell>
          <cell r="BH50">
            <v>59475.07922</v>
          </cell>
          <cell r="BI50">
            <v>59850.96327</v>
          </cell>
          <cell r="BJ50">
            <v>60224.46673</v>
          </cell>
          <cell r="BK50">
            <v>60597.460299999999</v>
          </cell>
          <cell r="BL50">
            <v>60969.993609999998</v>
          </cell>
          <cell r="BM50">
            <v>61342.301180000002</v>
          </cell>
          <cell r="BN50">
            <v>61714.526210000004</v>
          </cell>
          <cell r="BO50">
            <v>62086.746769999998</v>
          </cell>
          <cell r="BP50">
            <v>62444.836179999998</v>
          </cell>
          <cell r="BQ50">
            <v>62801.07892</v>
          </cell>
          <cell r="BR50">
            <v>63156.674830000004</v>
          </cell>
          <cell r="BS50">
            <v>63512.126940000002</v>
          </cell>
          <cell r="BT50">
            <v>63867.807000000001</v>
          </cell>
          <cell r="BU50">
            <v>64225.348050000001</v>
          </cell>
          <cell r="BV50">
            <v>64584.407480000002</v>
          </cell>
          <cell r="BW50">
            <v>64944.953880000001</v>
          </cell>
          <cell r="BX50">
            <v>65306.938450000001</v>
          </cell>
          <cell r="BY50">
            <v>65670.32041</v>
          </cell>
          <cell r="BZ50">
            <v>66024.561119999998</v>
          </cell>
          <cell r="CA50">
            <v>66378.915129999994</v>
          </cell>
          <cell r="CB50">
            <v>66734.311149999994</v>
          </cell>
          <cell r="CC50">
            <v>67091.142319999999</v>
          </cell>
          <cell r="CD50">
            <v>67449.698439999993</v>
          </cell>
          <cell r="CE50">
            <v>67810.050839999996</v>
          </cell>
          <cell r="CF50">
            <v>68172.417310000004</v>
          </cell>
          <cell r="CG50">
            <v>68536.933319999996</v>
          </cell>
          <cell r="CH50">
            <v>68903.705379999999</v>
          </cell>
          <cell r="CI50">
            <v>103332.2203</v>
          </cell>
        </row>
        <row r="51">
          <cell r="B51">
            <v>31840.629860000001</v>
          </cell>
          <cell r="C51">
            <v>31953.221249999999</v>
          </cell>
          <cell r="D51">
            <v>32043.71111</v>
          </cell>
          <cell r="E51">
            <v>32181.85469</v>
          </cell>
          <cell r="F51">
            <v>32308.927950000001</v>
          </cell>
          <cell r="G51">
            <v>32465.32188</v>
          </cell>
          <cell r="H51">
            <v>32669.255679999998</v>
          </cell>
          <cell r="I51">
            <v>32343.80358</v>
          </cell>
          <cell r="J51">
            <v>32031.494210000001</v>
          </cell>
          <cell r="K51">
            <v>31743.140749999999</v>
          </cell>
          <cell r="L51">
            <v>31418.939750000001</v>
          </cell>
          <cell r="M51">
            <v>31010.58511</v>
          </cell>
          <cell r="N51">
            <v>30565.25937</v>
          </cell>
          <cell r="O51">
            <v>30111.13608</v>
          </cell>
          <cell r="P51">
            <v>29661.071919999998</v>
          </cell>
          <cell r="Q51">
            <v>29214.503089999998</v>
          </cell>
          <cell r="R51">
            <v>28794.142070000002</v>
          </cell>
          <cell r="S51">
            <v>28374.990679999999</v>
          </cell>
          <cell r="T51">
            <v>27942.58812</v>
          </cell>
          <cell r="U51">
            <v>27488.07087</v>
          </cell>
          <cell r="V51">
            <v>27005.94701</v>
          </cell>
          <cell r="W51">
            <v>26498.102429999999</v>
          </cell>
          <cell r="X51">
            <v>25959.695670000001</v>
          </cell>
          <cell r="Y51">
            <v>25385.64921</v>
          </cell>
          <cell r="Z51">
            <v>24772.120569999999</v>
          </cell>
          <cell r="AA51">
            <v>24116.183010000001</v>
          </cell>
          <cell r="AB51">
            <v>23419.03671</v>
          </cell>
          <cell r="AC51">
            <v>22683.595659999999</v>
          </cell>
          <cell r="AD51">
            <v>21906.34966</v>
          </cell>
          <cell r="AE51">
            <v>21083.190050000001</v>
          </cell>
          <cell r="AF51">
            <v>20211.056100000002</v>
          </cell>
          <cell r="AG51">
            <v>19287.99972</v>
          </cell>
          <cell r="AH51">
            <v>18315.804220000002</v>
          </cell>
          <cell r="AI51">
            <v>17292.971560000002</v>
          </cell>
          <cell r="AJ51">
            <v>16217.94758</v>
          </cell>
          <cell r="AK51">
            <v>15089.563990000001</v>
          </cell>
          <cell r="AL51">
            <v>15308.53953</v>
          </cell>
          <cell r="AM51">
            <v>15518.497170000001</v>
          </cell>
          <cell r="AN51">
            <v>15723.591909999999</v>
          </cell>
          <cell r="AO51">
            <v>15923.048220000001</v>
          </cell>
          <cell r="AP51">
            <v>16116.238890000001</v>
          </cell>
          <cell r="AQ51">
            <v>16299.27398</v>
          </cell>
          <cell r="AR51">
            <v>16475.125769999999</v>
          </cell>
          <cell r="AS51">
            <v>16644.104230000001</v>
          </cell>
          <cell r="AT51">
            <v>16806.469229999999</v>
          </cell>
          <cell r="AU51">
            <v>16962.554609999999</v>
          </cell>
          <cell r="AV51">
            <v>17107.969440000001</v>
          </cell>
          <cell r="AW51">
            <v>17247.109560000001</v>
          </cell>
          <cell r="AX51">
            <v>17380.7958</v>
          </cell>
          <cell r="AY51">
            <v>17509.662710000001</v>
          </cell>
          <cell r="AZ51">
            <v>17634.287349999999</v>
          </cell>
          <cell r="BA51">
            <v>17746.881600000001</v>
          </cell>
          <cell r="BB51">
            <v>17853.66303</v>
          </cell>
          <cell r="BC51">
            <v>17956.058570000001</v>
          </cell>
          <cell r="BD51">
            <v>18054.562870000002</v>
          </cell>
          <cell r="BE51">
            <v>18149.75189</v>
          </cell>
          <cell r="BF51">
            <v>18235.908439999999</v>
          </cell>
          <cell r="BG51">
            <v>18318.79262</v>
          </cell>
          <cell r="BH51">
            <v>18399.396990000001</v>
          </cell>
          <cell r="BI51">
            <v>18478.2968</v>
          </cell>
          <cell r="BJ51">
            <v>18555.910599999999</v>
          </cell>
          <cell r="BK51">
            <v>18632.612099999998</v>
          </cell>
          <cell r="BL51">
            <v>18708.59881</v>
          </cell>
          <cell r="BM51">
            <v>18784.038919999999</v>
          </cell>
          <cell r="BN51">
            <v>18859.05573</v>
          </cell>
          <cell r="BO51">
            <v>18933.736499999999</v>
          </cell>
          <cell r="BP51">
            <v>19002.222659999999</v>
          </cell>
          <cell r="BQ51">
            <v>19069.437689999999</v>
          </cell>
          <cell r="BR51">
            <v>19135.933639999999</v>
          </cell>
          <cell r="BS51">
            <v>19201.990450000001</v>
          </cell>
          <cell r="BT51">
            <v>19267.819179999999</v>
          </cell>
          <cell r="BU51">
            <v>19333.504430000001</v>
          </cell>
          <cell r="BV51">
            <v>19399.213609999999</v>
          </cell>
          <cell r="BW51">
            <v>19465.03354</v>
          </cell>
          <cell r="BX51">
            <v>19531.022809999999</v>
          </cell>
          <cell r="BY51">
            <v>19597.223600000001</v>
          </cell>
          <cell r="BZ51">
            <v>19659.178690000001</v>
          </cell>
          <cell r="CA51">
            <v>19720.632659999999</v>
          </cell>
          <cell r="CB51">
            <v>19782.019789999998</v>
          </cell>
          <cell r="CC51">
            <v>19843.579839999999</v>
          </cell>
          <cell r="CD51">
            <v>19905.510170000001</v>
          </cell>
          <cell r="CE51">
            <v>19967.77579</v>
          </cell>
          <cell r="CF51">
            <v>20030.676790000001</v>
          </cell>
          <cell r="CG51">
            <v>20094.401839999999</v>
          </cell>
          <cell r="CH51">
            <v>20159.20883</v>
          </cell>
          <cell r="CI51">
            <v>118733.8125</v>
          </cell>
        </row>
        <row r="52">
          <cell r="B52">
            <v>425.43348070000002</v>
          </cell>
          <cell r="C52">
            <v>426.94276079999997</v>
          </cell>
          <cell r="D52">
            <v>428.15827660000002</v>
          </cell>
          <cell r="E52">
            <v>430.0112671</v>
          </cell>
          <cell r="F52">
            <v>431.71666390000001</v>
          </cell>
          <cell r="G52">
            <v>433.81395470000001</v>
          </cell>
          <cell r="H52">
            <v>436.58441019999998</v>
          </cell>
          <cell r="I52">
            <v>439.79533149999997</v>
          </cell>
          <cell r="J52">
            <v>443.43496529999999</v>
          </cell>
          <cell r="K52">
            <v>447.36119630000002</v>
          </cell>
          <cell r="L52">
            <v>451.55242709999999</v>
          </cell>
          <cell r="M52">
            <v>455.84978630000001</v>
          </cell>
          <cell r="N52">
            <v>460.4541456</v>
          </cell>
          <cell r="O52">
            <v>465.46154319999999</v>
          </cell>
          <cell r="P52">
            <v>470.96679499999999</v>
          </cell>
          <cell r="Q52">
            <v>477.04542270000002</v>
          </cell>
          <cell r="R52">
            <v>483.28343239999998</v>
          </cell>
          <cell r="S52">
            <v>490.04359040000003</v>
          </cell>
          <cell r="T52">
            <v>497.36866220000002</v>
          </cell>
          <cell r="U52">
            <v>505.19339600000001</v>
          </cell>
          <cell r="V52">
            <v>513.41399369999999</v>
          </cell>
          <cell r="W52">
            <v>521.79827290000003</v>
          </cell>
          <cell r="X52">
            <v>530.36098179999999</v>
          </cell>
          <cell r="Y52">
            <v>539.04900259999999</v>
          </cell>
          <cell r="Z52">
            <v>547.83024490000003</v>
          </cell>
          <cell r="AA52">
            <v>556.68184470000006</v>
          </cell>
          <cell r="AB52">
            <v>565.47295599999995</v>
          </cell>
          <cell r="AC52">
            <v>574.27947280000001</v>
          </cell>
          <cell r="AD52">
            <v>583.08998369999995</v>
          </cell>
          <cell r="AE52">
            <v>591.87653809999995</v>
          </cell>
          <cell r="AF52">
            <v>600.614195</v>
          </cell>
          <cell r="AG52">
            <v>609.14761469999996</v>
          </cell>
          <cell r="AH52">
            <v>617.57118790000004</v>
          </cell>
          <cell r="AI52">
            <v>625.88306490000002</v>
          </cell>
          <cell r="AJ52">
            <v>634.0768018</v>
          </cell>
          <cell r="AK52">
            <v>642.14556979999998</v>
          </cell>
          <cell r="AL52">
            <v>650.23086339999998</v>
          </cell>
          <cell r="AM52">
            <v>658.27223960000003</v>
          </cell>
          <cell r="AN52">
            <v>666.23587190000001</v>
          </cell>
          <cell r="AO52">
            <v>674.10162660000003</v>
          </cell>
          <cell r="AP52">
            <v>681.85754789999999</v>
          </cell>
          <cell r="AQ52">
            <v>689.35697919999996</v>
          </cell>
          <cell r="AR52">
            <v>696.71030050000002</v>
          </cell>
          <cell r="AS52">
            <v>703.92799879999995</v>
          </cell>
          <cell r="AT52">
            <v>711.0168089</v>
          </cell>
          <cell r="AU52">
            <v>717.98434339999994</v>
          </cell>
          <cell r="AV52">
            <v>724.69062369999995</v>
          </cell>
          <cell r="AW52">
            <v>731.27744789999997</v>
          </cell>
          <cell r="AX52">
            <v>737.76379459999998</v>
          </cell>
          <cell r="AY52">
            <v>744.16278509999995</v>
          </cell>
          <cell r="AZ52">
            <v>750.48636190000002</v>
          </cell>
          <cell r="BA52">
            <v>756.50247920000004</v>
          </cell>
          <cell r="BB52">
            <v>762.35600910000005</v>
          </cell>
          <cell r="BC52">
            <v>768.08396089999997</v>
          </cell>
          <cell r="BD52">
            <v>773.70429979999994</v>
          </cell>
          <cell r="BE52">
            <v>779.23910990000002</v>
          </cell>
          <cell r="BF52">
            <v>784.46797379999998</v>
          </cell>
          <cell r="BG52">
            <v>789.59926859999996</v>
          </cell>
          <cell r="BH52">
            <v>794.6667539</v>
          </cell>
          <cell r="BI52">
            <v>799.68906849999996</v>
          </cell>
          <cell r="BJ52">
            <v>804.67957520000004</v>
          </cell>
          <cell r="BK52">
            <v>809.66326909999998</v>
          </cell>
          <cell r="BL52">
            <v>814.64081339999996</v>
          </cell>
          <cell r="BM52">
            <v>819.61534140000003</v>
          </cell>
          <cell r="BN52">
            <v>824.58876650000002</v>
          </cell>
          <cell r="BO52">
            <v>829.56213190000005</v>
          </cell>
          <cell r="BP52">
            <v>834.34668639999995</v>
          </cell>
          <cell r="BQ52">
            <v>839.10656670000003</v>
          </cell>
          <cell r="BR52">
            <v>843.85780460000001</v>
          </cell>
          <cell r="BS52">
            <v>848.60712100000001</v>
          </cell>
          <cell r="BT52">
            <v>853.3594832</v>
          </cell>
          <cell r="BU52">
            <v>858.13671069999998</v>
          </cell>
          <cell r="BV52">
            <v>862.9342259</v>
          </cell>
          <cell r="BW52">
            <v>867.75160889999995</v>
          </cell>
          <cell r="BX52">
            <v>872.58820779999996</v>
          </cell>
          <cell r="BY52">
            <v>877.44347779999998</v>
          </cell>
          <cell r="BZ52">
            <v>882.1766083</v>
          </cell>
          <cell r="CA52">
            <v>886.91125269999998</v>
          </cell>
          <cell r="CB52">
            <v>891.65981969999996</v>
          </cell>
          <cell r="CC52">
            <v>896.42756229999998</v>
          </cell>
          <cell r="CD52">
            <v>901.2183526</v>
          </cell>
          <cell r="CE52">
            <v>906.03314350000005</v>
          </cell>
          <cell r="CF52">
            <v>910.87484510000002</v>
          </cell>
          <cell r="CG52">
            <v>915.74526739999999</v>
          </cell>
          <cell r="CH52">
            <v>920.64583359999995</v>
          </cell>
          <cell r="CI52">
            <v>1380.656927</v>
          </cell>
        </row>
        <row r="53">
          <cell r="B53">
            <v>425.43348070000002</v>
          </cell>
          <cell r="C53">
            <v>426.93785270000001</v>
          </cell>
          <cell r="D53">
            <v>428.1469184</v>
          </cell>
          <cell r="E53">
            <v>429.99270180000002</v>
          </cell>
          <cell r="F53">
            <v>431.69057090000001</v>
          </cell>
          <cell r="G53">
            <v>433.78020329999998</v>
          </cell>
          <cell r="H53">
            <v>436.50503209999999</v>
          </cell>
          <cell r="I53">
            <v>429.61411320000002</v>
          </cell>
          <cell r="J53">
            <v>422.81369979999999</v>
          </cell>
          <cell r="K53">
            <v>416.23532030000001</v>
          </cell>
          <cell r="L53">
            <v>409.08592859999999</v>
          </cell>
          <cell r="M53">
            <v>400.74274329999997</v>
          </cell>
          <cell r="N53">
            <v>391.8272068</v>
          </cell>
          <cell r="O53">
            <v>382.70047119999998</v>
          </cell>
          <cell r="P53">
            <v>373.51803990000002</v>
          </cell>
          <cell r="Q53">
            <v>364.26085819999997</v>
          </cell>
          <cell r="R53">
            <v>355.19567610000001</v>
          </cell>
          <cell r="S53">
            <v>345.9926893</v>
          </cell>
          <cell r="T53">
            <v>336.46059810000003</v>
          </cell>
          <cell r="U53">
            <v>326.48147669999997</v>
          </cell>
          <cell r="V53">
            <v>315.98113289999998</v>
          </cell>
          <cell r="W53">
            <v>304.97287590000002</v>
          </cell>
          <cell r="X53">
            <v>293.39097839999999</v>
          </cell>
          <cell r="Y53">
            <v>281.16952559999999</v>
          </cell>
          <cell r="Z53">
            <v>268.2591961</v>
          </cell>
          <cell r="AA53">
            <v>254.6229994</v>
          </cell>
          <cell r="AB53">
            <v>240.26853800000001</v>
          </cell>
          <cell r="AC53">
            <v>225.21779169999999</v>
          </cell>
          <cell r="AD53">
            <v>209.42546519999999</v>
          </cell>
          <cell r="AE53">
            <v>192.8437572</v>
          </cell>
          <cell r="AF53">
            <v>175.4389985</v>
          </cell>
          <cell r="AG53">
            <v>157.19115099999999</v>
          </cell>
          <cell r="AH53">
            <v>138.11177530000001</v>
          </cell>
          <cell r="AI53">
            <v>118.1843968</v>
          </cell>
          <cell r="AJ53">
            <v>97.395011440000005</v>
          </cell>
          <cell r="AK53">
            <v>75.735901150000004</v>
          </cell>
          <cell r="AL53">
            <v>76.833601680000001</v>
          </cell>
          <cell r="AM53">
            <v>77.886132329999995</v>
          </cell>
          <cell r="AN53">
            <v>78.914171679999995</v>
          </cell>
          <cell r="AO53">
            <v>79.913840239999999</v>
          </cell>
          <cell r="AP53">
            <v>80.882010940000001</v>
          </cell>
          <cell r="AQ53">
            <v>81.799208059999998</v>
          </cell>
          <cell r="AR53">
            <v>82.680319589999996</v>
          </cell>
          <cell r="AS53">
            <v>83.526902480000004</v>
          </cell>
          <cell r="AT53">
            <v>84.340262019999997</v>
          </cell>
          <cell r="AU53">
            <v>85.122074720000001</v>
          </cell>
          <cell r="AV53">
            <v>85.850355050000005</v>
          </cell>
          <cell r="AW53">
            <v>86.54712026</v>
          </cell>
          <cell r="AX53">
            <v>87.216486540000005</v>
          </cell>
          <cell r="AY53">
            <v>87.861636709999999</v>
          </cell>
          <cell r="AZ53">
            <v>88.485465570000002</v>
          </cell>
          <cell r="BA53">
            <v>89.048695589999994</v>
          </cell>
          <cell r="BB53">
            <v>89.582623150000003</v>
          </cell>
          <cell r="BC53">
            <v>90.094481709999997</v>
          </cell>
          <cell r="BD53">
            <v>90.586781630000004</v>
          </cell>
          <cell r="BE53">
            <v>91.062421639999997</v>
          </cell>
          <cell r="BF53">
            <v>91.492765109999993</v>
          </cell>
          <cell r="BG53">
            <v>91.906665149999995</v>
          </cell>
          <cell r="BH53">
            <v>92.309099930000002</v>
          </cell>
          <cell r="BI53">
            <v>92.702953649999998</v>
          </cell>
          <cell r="BJ53">
            <v>93.090324760000001</v>
          </cell>
          <cell r="BK53">
            <v>93.47308778</v>
          </cell>
          <cell r="BL53">
            <v>93.852232970000003</v>
          </cell>
          <cell r="BM53">
            <v>94.228603879999994</v>
          </cell>
          <cell r="BN53">
            <v>94.602819170000004</v>
          </cell>
          <cell r="BO53">
            <v>94.975316960000001</v>
          </cell>
          <cell r="BP53">
            <v>95.316748689999997</v>
          </cell>
          <cell r="BQ53">
            <v>95.651773730000002</v>
          </cell>
          <cell r="BR53">
            <v>95.983162500000006</v>
          </cell>
          <cell r="BS53">
            <v>96.312320270000001</v>
          </cell>
          <cell r="BT53">
            <v>96.640306960000004</v>
          </cell>
          <cell r="BU53">
            <v>96.967547929999995</v>
          </cell>
          <cell r="BV53">
            <v>97.294884719999999</v>
          </cell>
          <cell r="BW53">
            <v>97.622754749999999</v>
          </cell>
          <cell r="BX53">
            <v>97.951453580000006</v>
          </cell>
          <cell r="BY53">
            <v>98.281194360000001</v>
          </cell>
          <cell r="BZ53">
            <v>98.589649649999998</v>
          </cell>
          <cell r="CA53">
            <v>98.895575579999999</v>
          </cell>
          <cell r="CB53">
            <v>99.201152980000003</v>
          </cell>
          <cell r="CC53">
            <v>99.507586570000001</v>
          </cell>
          <cell r="CD53">
            <v>99.815868409999993</v>
          </cell>
          <cell r="CE53">
            <v>100.12582399999999</v>
          </cell>
          <cell r="CF53">
            <v>100.4389609</v>
          </cell>
          <cell r="CG53">
            <v>100.75622730000001</v>
          </cell>
          <cell r="CH53">
            <v>101.0789163</v>
          </cell>
          <cell r="CI53">
            <v>1586.4428370000001</v>
          </cell>
        </row>
        <row r="54">
          <cell r="B54">
            <v>1625.485596</v>
          </cell>
          <cell r="C54">
            <v>1631.252215</v>
          </cell>
          <cell r="D54">
            <v>1635.8964269999999</v>
          </cell>
          <cell r="E54">
            <v>1642.976287</v>
          </cell>
          <cell r="F54">
            <v>1649.492225</v>
          </cell>
          <cell r="G54">
            <v>1657.5055010000001</v>
          </cell>
          <cell r="H54">
            <v>1668.090788</v>
          </cell>
          <cell r="I54">
            <v>1680.358995</v>
          </cell>
          <cell r="J54">
            <v>1694.2652169999999</v>
          </cell>
          <cell r="K54">
            <v>1709.266462</v>
          </cell>
          <cell r="L54">
            <v>1725.2802119999999</v>
          </cell>
          <cell r="M54">
            <v>1741.6994549999999</v>
          </cell>
          <cell r="N54">
            <v>1759.2916760000001</v>
          </cell>
          <cell r="O54">
            <v>1778.4238150000001</v>
          </cell>
          <cell r="P54">
            <v>1799.4581430000001</v>
          </cell>
          <cell r="Q54">
            <v>1822.6832119999999</v>
          </cell>
          <cell r="R54">
            <v>1846.517243</v>
          </cell>
          <cell r="S54">
            <v>1872.346286</v>
          </cell>
          <cell r="T54">
            <v>1900.3337369999999</v>
          </cell>
          <cell r="U54">
            <v>1930.2302830000001</v>
          </cell>
          <cell r="V54">
            <v>1961.639338</v>
          </cell>
          <cell r="W54">
            <v>1993.6737820000001</v>
          </cell>
          <cell r="X54">
            <v>2026.3899650000001</v>
          </cell>
          <cell r="Y54">
            <v>2059.584938</v>
          </cell>
          <cell r="Z54">
            <v>2093.1360890000001</v>
          </cell>
          <cell r="AA54">
            <v>2126.95606</v>
          </cell>
          <cell r="AB54">
            <v>2160.5449180000001</v>
          </cell>
          <cell r="AC54">
            <v>2194.1926370000001</v>
          </cell>
          <cell r="AD54">
            <v>2227.8556159999998</v>
          </cell>
          <cell r="AE54">
            <v>2261.4270630000001</v>
          </cell>
          <cell r="AF54">
            <v>2294.8116839999998</v>
          </cell>
          <cell r="AG54">
            <v>2327.4159610000002</v>
          </cell>
          <cell r="AH54">
            <v>2359.6005380000001</v>
          </cell>
          <cell r="AI54">
            <v>2391.35835</v>
          </cell>
          <cell r="AJ54">
            <v>2422.6647750000002</v>
          </cell>
          <cell r="AK54">
            <v>2453.4937220000002</v>
          </cell>
          <cell r="AL54">
            <v>2484.3858089999999</v>
          </cell>
          <cell r="AM54">
            <v>2515.1100980000001</v>
          </cell>
          <cell r="AN54">
            <v>2545.5373450000002</v>
          </cell>
          <cell r="AO54">
            <v>2575.5906239999999</v>
          </cell>
          <cell r="AP54">
            <v>2605.2242540000002</v>
          </cell>
          <cell r="AQ54">
            <v>2633.8778929999999</v>
          </cell>
          <cell r="AR54">
            <v>2661.9732789999998</v>
          </cell>
          <cell r="AS54">
            <v>2689.5504799999999</v>
          </cell>
          <cell r="AT54">
            <v>2716.6352280000001</v>
          </cell>
          <cell r="AU54">
            <v>2743.2566099999999</v>
          </cell>
          <cell r="AV54">
            <v>2768.8797979999999</v>
          </cell>
          <cell r="AW54">
            <v>2794.0465709999999</v>
          </cell>
          <cell r="AX54">
            <v>2818.8294420000002</v>
          </cell>
          <cell r="AY54">
            <v>2843.2785450000001</v>
          </cell>
          <cell r="AZ54">
            <v>2867.4395089999998</v>
          </cell>
          <cell r="BA54">
            <v>2890.4257389999998</v>
          </cell>
          <cell r="BB54">
            <v>2912.7907599999999</v>
          </cell>
          <cell r="BC54">
            <v>2934.6759740000002</v>
          </cell>
          <cell r="BD54">
            <v>2956.1500249999999</v>
          </cell>
          <cell r="BE54">
            <v>2977.2972880000002</v>
          </cell>
          <cell r="BF54">
            <v>2997.2756009999998</v>
          </cell>
          <cell r="BG54">
            <v>3016.881124</v>
          </cell>
          <cell r="BH54">
            <v>3036.2428450000002</v>
          </cell>
          <cell r="BI54">
            <v>3055.431979</v>
          </cell>
          <cell r="BJ54">
            <v>3074.4995819999999</v>
          </cell>
          <cell r="BK54">
            <v>3093.5411549999999</v>
          </cell>
          <cell r="BL54">
            <v>3112.5592310000002</v>
          </cell>
          <cell r="BM54">
            <v>3131.565783</v>
          </cell>
          <cell r="BN54">
            <v>3150.5681209999998</v>
          </cell>
          <cell r="BO54">
            <v>3169.570232</v>
          </cell>
          <cell r="BP54">
            <v>3187.8509370000002</v>
          </cell>
          <cell r="BQ54">
            <v>3206.0373690000001</v>
          </cell>
          <cell r="BR54">
            <v>3224.1907799999999</v>
          </cell>
          <cell r="BS54">
            <v>3242.3368489999998</v>
          </cell>
          <cell r="BT54">
            <v>3260.4945560000001</v>
          </cell>
          <cell r="BU54">
            <v>3278.7472670000002</v>
          </cell>
          <cell r="BV54">
            <v>3297.0774929999998</v>
          </cell>
          <cell r="BW54">
            <v>3315.4836289999998</v>
          </cell>
          <cell r="BX54">
            <v>3333.963186</v>
          </cell>
          <cell r="BY54">
            <v>3352.514079</v>
          </cell>
          <cell r="BZ54">
            <v>3370.5983059999999</v>
          </cell>
          <cell r="CA54">
            <v>3388.6883170000001</v>
          </cell>
          <cell r="CB54">
            <v>3406.8315229999998</v>
          </cell>
          <cell r="CC54">
            <v>3425.0479949999999</v>
          </cell>
          <cell r="CD54">
            <v>3443.3525260000001</v>
          </cell>
          <cell r="CE54">
            <v>3461.7487590000001</v>
          </cell>
          <cell r="CF54">
            <v>3480.2478110000002</v>
          </cell>
          <cell r="CG54">
            <v>3498.8565990000002</v>
          </cell>
          <cell r="CH54">
            <v>3517.580559</v>
          </cell>
          <cell r="CI54">
            <v>5275.1794309999996</v>
          </cell>
        </row>
        <row r="55">
          <cell r="B55">
            <v>1625.485596</v>
          </cell>
          <cell r="C55">
            <v>1631.2334619999999</v>
          </cell>
          <cell r="D55">
            <v>1635.85303</v>
          </cell>
          <cell r="E55">
            <v>1642.9053530000001</v>
          </cell>
          <cell r="F55">
            <v>1649.392529</v>
          </cell>
          <cell r="G55">
            <v>1657.376544</v>
          </cell>
          <cell r="H55">
            <v>1667.7875019999999</v>
          </cell>
          <cell r="I55">
            <v>1637.170269</v>
          </cell>
          <cell r="J55">
            <v>1606.7552929999999</v>
          </cell>
          <cell r="K55">
            <v>1577.023269</v>
          </cell>
          <cell r="L55">
            <v>1544.9542819999999</v>
          </cell>
          <cell r="M55">
            <v>1508.2070349999999</v>
          </cell>
          <cell r="N55">
            <v>1469.140772</v>
          </cell>
          <cell r="O55">
            <v>1429.109592</v>
          </cell>
          <cell r="P55">
            <v>1388.6801809999999</v>
          </cell>
          <cell r="Q55">
            <v>1347.760299</v>
          </cell>
          <cell r="R55">
            <v>1307.3072010000001</v>
          </cell>
          <cell r="S55">
            <v>1266.067871</v>
          </cell>
          <cell r="T55">
            <v>1223.3146280000001</v>
          </cell>
          <cell r="U55">
            <v>1178.597753</v>
          </cell>
          <cell r="V55">
            <v>1131.632402</v>
          </cell>
          <cell r="W55">
            <v>1082.4493729999999</v>
          </cell>
          <cell r="X55">
            <v>1030.795783</v>
          </cell>
          <cell r="Y55">
            <v>976.42304019999995</v>
          </cell>
          <cell r="Z55">
            <v>919.14610400000004</v>
          </cell>
          <cell r="AA55">
            <v>858.82720840000002</v>
          </cell>
          <cell r="AB55">
            <v>795.48117560000003</v>
          </cell>
          <cell r="AC55">
            <v>729.16338580000001</v>
          </cell>
          <cell r="AD55">
            <v>659.70348430000001</v>
          </cell>
          <cell r="AE55">
            <v>586.93080210000005</v>
          </cell>
          <cell r="AF55">
            <v>510.72888690000002</v>
          </cell>
          <cell r="AG55">
            <v>431.03128240000001</v>
          </cell>
          <cell r="AH55">
            <v>347.86146739999998</v>
          </cell>
          <cell r="AI55">
            <v>261.16247010000001</v>
          </cell>
          <cell r="AJ55">
            <v>170.89218919999999</v>
          </cell>
          <cell r="AK55">
            <v>77.034447689999993</v>
          </cell>
          <cell r="AL55">
            <v>78.14487235</v>
          </cell>
          <cell r="AM55">
            <v>79.209764590000006</v>
          </cell>
          <cell r="AN55">
            <v>80.249368820000001</v>
          </cell>
          <cell r="AO55">
            <v>81.259797070000005</v>
          </cell>
          <cell r="AP55">
            <v>82.237962530000004</v>
          </cell>
          <cell r="AQ55">
            <v>83.164272589999996</v>
          </cell>
          <cell r="AR55">
            <v>84.053734779999999</v>
          </cell>
          <cell r="AS55">
            <v>84.907937989999994</v>
          </cell>
          <cell r="AT55">
            <v>85.728214739999999</v>
          </cell>
          <cell r="AU55">
            <v>86.516273889999994</v>
          </cell>
          <cell r="AV55">
            <v>87.249991289999997</v>
          </cell>
          <cell r="AW55">
            <v>87.951555139999996</v>
          </cell>
          <cell r="AX55">
            <v>88.625136510000004</v>
          </cell>
          <cell r="AY55">
            <v>89.273963100000003</v>
          </cell>
          <cell r="AZ55">
            <v>89.90097265</v>
          </cell>
          <cell r="BA55">
            <v>90.465369210000006</v>
          </cell>
          <cell r="BB55">
            <v>90.999388909999993</v>
          </cell>
          <cell r="BC55">
            <v>91.510710349999997</v>
          </cell>
          <cell r="BD55">
            <v>92.002011370000005</v>
          </cell>
          <cell r="BE55">
            <v>92.476276249999998</v>
          </cell>
          <cell r="BF55">
            <v>92.904639549999999</v>
          </cell>
          <cell r="BG55">
            <v>93.316191919999994</v>
          </cell>
          <cell r="BH55">
            <v>93.715980459999997</v>
          </cell>
          <cell r="BI55">
            <v>94.10692521</v>
          </cell>
          <cell r="BJ55">
            <v>94.491150480000002</v>
          </cell>
          <cell r="BK55">
            <v>94.870557660000003</v>
          </cell>
          <cell r="BL55">
            <v>95.246149349999996</v>
          </cell>
          <cell r="BM55">
            <v>95.618780599999994</v>
          </cell>
          <cell r="BN55">
            <v>95.989079910000001</v>
          </cell>
          <cell r="BO55">
            <v>96.35749362</v>
          </cell>
          <cell r="BP55">
            <v>96.694421980000001</v>
          </cell>
          <cell r="BQ55">
            <v>97.024713500000004</v>
          </cell>
          <cell r="BR55">
            <v>97.351184599999996</v>
          </cell>
          <cell r="BS55">
            <v>97.675265510000003</v>
          </cell>
          <cell r="BT55">
            <v>97.998037170000003</v>
          </cell>
          <cell r="BU55">
            <v>98.319935400000006</v>
          </cell>
          <cell r="BV55">
            <v>98.641822070000003</v>
          </cell>
          <cell r="BW55">
            <v>98.964149480000003</v>
          </cell>
          <cell r="BX55">
            <v>99.287225030000002</v>
          </cell>
          <cell r="BY55">
            <v>99.611272069999998</v>
          </cell>
          <cell r="BZ55">
            <v>99.913776670000004</v>
          </cell>
          <cell r="CA55">
            <v>100.2136447</v>
          </cell>
          <cell r="CB55">
            <v>100.5130997</v>
          </cell>
          <cell r="CC55">
            <v>100.813373</v>
          </cell>
          <cell r="CD55">
            <v>101.1154803</v>
          </cell>
          <cell r="CE55">
            <v>101.4192494</v>
          </cell>
          <cell r="CF55">
            <v>101.7262195</v>
          </cell>
          <cell r="CG55">
            <v>102.0373606</v>
          </cell>
          <cell r="CH55">
            <v>102.3539828</v>
          </cell>
          <cell r="CI55">
            <v>6061.4410859999998</v>
          </cell>
        </row>
        <row r="56">
          <cell r="B56">
            <v>773.02203210000005</v>
          </cell>
          <cell r="C56">
            <v>775.76442729999997</v>
          </cell>
          <cell r="D56">
            <v>777.97304640000004</v>
          </cell>
          <cell r="E56">
            <v>781.33997099999999</v>
          </cell>
          <cell r="F56">
            <v>784.43871479999996</v>
          </cell>
          <cell r="G56">
            <v>788.24953849999997</v>
          </cell>
          <cell r="H56">
            <v>793.28351729999997</v>
          </cell>
          <cell r="I56">
            <v>799.11783209999999</v>
          </cell>
          <cell r="J56">
            <v>805.73112709999998</v>
          </cell>
          <cell r="K56">
            <v>812.86517570000001</v>
          </cell>
          <cell r="L56">
            <v>820.48073460000001</v>
          </cell>
          <cell r="M56">
            <v>828.28913120000004</v>
          </cell>
          <cell r="N56">
            <v>836.65535379999994</v>
          </cell>
          <cell r="O56">
            <v>845.75390570000002</v>
          </cell>
          <cell r="P56">
            <v>855.75706979999995</v>
          </cell>
          <cell r="Q56">
            <v>866.80207069999994</v>
          </cell>
          <cell r="R56">
            <v>878.13667210000006</v>
          </cell>
          <cell r="S56">
            <v>890.42002860000002</v>
          </cell>
          <cell r="T56">
            <v>903.72984589999999</v>
          </cell>
          <cell r="U56">
            <v>917.94755989999999</v>
          </cell>
          <cell r="V56">
            <v>932.88456759999997</v>
          </cell>
          <cell r="W56">
            <v>948.11898810000002</v>
          </cell>
          <cell r="X56">
            <v>963.67761929999995</v>
          </cell>
          <cell r="Y56">
            <v>979.46394499999997</v>
          </cell>
          <cell r="Z56">
            <v>995.41965619999996</v>
          </cell>
          <cell r="AA56">
            <v>1011.503209</v>
          </cell>
          <cell r="AB56">
            <v>1027.476852</v>
          </cell>
          <cell r="AC56">
            <v>1043.478488</v>
          </cell>
          <cell r="AD56">
            <v>1059.48738</v>
          </cell>
          <cell r="AE56">
            <v>1075.4527439999999</v>
          </cell>
          <cell r="AF56">
            <v>1091.32926</v>
          </cell>
          <cell r="AG56">
            <v>1106.834672</v>
          </cell>
          <cell r="AH56">
            <v>1122.14049</v>
          </cell>
          <cell r="AI56">
            <v>1137.243354</v>
          </cell>
          <cell r="AJ56">
            <v>1152.1315549999999</v>
          </cell>
          <cell r="AK56">
            <v>1166.7926849999999</v>
          </cell>
          <cell r="AL56">
            <v>1181.4838420000001</v>
          </cell>
          <cell r="AM56">
            <v>1196.0952</v>
          </cell>
          <cell r="AN56">
            <v>1210.565296</v>
          </cell>
          <cell r="AO56">
            <v>1224.857546</v>
          </cell>
          <cell r="AP56">
            <v>1238.9502259999999</v>
          </cell>
          <cell r="AQ56">
            <v>1252.576859</v>
          </cell>
          <cell r="AR56">
            <v>1265.9380060000001</v>
          </cell>
          <cell r="AS56">
            <v>1279.052723</v>
          </cell>
          <cell r="AT56">
            <v>1291.933248</v>
          </cell>
          <cell r="AU56">
            <v>1304.5934119999999</v>
          </cell>
          <cell r="AV56">
            <v>1316.778871</v>
          </cell>
          <cell r="AW56">
            <v>1328.7472760000001</v>
          </cell>
          <cell r="AX56">
            <v>1340.5331120000001</v>
          </cell>
          <cell r="AY56">
            <v>1352.1602190000001</v>
          </cell>
          <cell r="AZ56">
            <v>1363.6502969999999</v>
          </cell>
          <cell r="BA56">
            <v>1374.581715</v>
          </cell>
          <cell r="BB56">
            <v>1385.217709</v>
          </cell>
          <cell r="BC56">
            <v>1395.6255229999999</v>
          </cell>
          <cell r="BD56">
            <v>1405.8378029999999</v>
          </cell>
          <cell r="BE56">
            <v>1415.8946759999999</v>
          </cell>
          <cell r="BF56">
            <v>1425.3956370000001</v>
          </cell>
          <cell r="BG56">
            <v>1434.7193130000001</v>
          </cell>
          <cell r="BH56">
            <v>1443.927046</v>
          </cell>
          <cell r="BI56">
            <v>1453.052702</v>
          </cell>
          <cell r="BJ56">
            <v>1462.1205629999999</v>
          </cell>
          <cell r="BK56">
            <v>1471.1760449999999</v>
          </cell>
          <cell r="BL56">
            <v>1480.2203529999999</v>
          </cell>
          <cell r="BM56">
            <v>1489.25918</v>
          </cell>
          <cell r="BN56">
            <v>1498.2960029999999</v>
          </cell>
          <cell r="BO56">
            <v>1507.3327180000001</v>
          </cell>
          <cell r="BP56">
            <v>1516.026359</v>
          </cell>
          <cell r="BQ56">
            <v>1524.6751670000001</v>
          </cell>
          <cell r="BR56">
            <v>1533.3082710000001</v>
          </cell>
          <cell r="BS56">
            <v>1541.9378839999999</v>
          </cell>
          <cell r="BT56">
            <v>1550.5730309999999</v>
          </cell>
          <cell r="BU56">
            <v>1559.253359</v>
          </cell>
          <cell r="BV56">
            <v>1567.97055</v>
          </cell>
          <cell r="BW56">
            <v>1576.723841</v>
          </cell>
          <cell r="BX56">
            <v>1585.5120489999999</v>
          </cell>
          <cell r="BY56">
            <v>1594.3341809999999</v>
          </cell>
          <cell r="BZ56">
            <v>1602.9343839999999</v>
          </cell>
          <cell r="CA56">
            <v>1611.5373380000001</v>
          </cell>
          <cell r="CB56">
            <v>1620.165589</v>
          </cell>
          <cell r="CC56">
            <v>1628.8286820000001</v>
          </cell>
          <cell r="CD56">
            <v>1637.5336540000001</v>
          </cell>
          <cell r="CE56">
            <v>1646.2822349999999</v>
          </cell>
          <cell r="CF56">
            <v>1655.079714</v>
          </cell>
          <cell r="CG56">
            <v>1663.9293789999999</v>
          </cell>
          <cell r="CH56">
            <v>1672.8338160000001</v>
          </cell>
          <cell r="CI56">
            <v>2508.6841340000001</v>
          </cell>
        </row>
        <row r="57">
          <cell r="B57">
            <v>773.02203210000005</v>
          </cell>
          <cell r="C57">
            <v>775.75550920000001</v>
          </cell>
          <cell r="D57">
            <v>777.95240839999997</v>
          </cell>
          <cell r="E57">
            <v>781.30623739999999</v>
          </cell>
          <cell r="F57">
            <v>784.39130309999996</v>
          </cell>
          <cell r="G57">
            <v>788.1882114</v>
          </cell>
          <cell r="H57">
            <v>793.13928550000003</v>
          </cell>
          <cell r="I57">
            <v>779.37616920000005</v>
          </cell>
          <cell r="J57">
            <v>765.73592640000004</v>
          </cell>
          <cell r="K57">
            <v>752.4512201</v>
          </cell>
          <cell r="L57">
            <v>738.08400359999996</v>
          </cell>
          <cell r="M57">
            <v>721.51373650000005</v>
          </cell>
          <cell r="N57">
            <v>703.86520640000003</v>
          </cell>
          <cell r="O57">
            <v>685.78716710000003</v>
          </cell>
          <cell r="P57">
            <v>667.55421860000001</v>
          </cell>
          <cell r="Q57">
            <v>649.12610830000006</v>
          </cell>
          <cell r="R57">
            <v>630.96958759999995</v>
          </cell>
          <cell r="S57">
            <v>612.48744869999996</v>
          </cell>
          <cell r="T57">
            <v>593.33303209999997</v>
          </cell>
          <cell r="U57">
            <v>573.29230970000003</v>
          </cell>
          <cell r="V57">
            <v>552.23007529999995</v>
          </cell>
          <cell r="W57">
            <v>530.16470379999998</v>
          </cell>
          <cell r="X57">
            <v>506.97625920000002</v>
          </cell>
          <cell r="Y57">
            <v>482.54591499999998</v>
          </cell>
          <cell r="Z57">
            <v>456.78503979999999</v>
          </cell>
          <cell r="AA57">
            <v>429.62745389999998</v>
          </cell>
          <cell r="AB57">
            <v>401.08285100000001</v>
          </cell>
          <cell r="AC57">
            <v>371.18288510000002</v>
          </cell>
          <cell r="AD57">
            <v>339.84603820000001</v>
          </cell>
          <cell r="AE57">
            <v>306.98892089999998</v>
          </cell>
          <cell r="AF57">
            <v>272.55388640000001</v>
          </cell>
          <cell r="AG57">
            <v>236.50745190000001</v>
          </cell>
          <cell r="AH57">
            <v>198.86462990000001</v>
          </cell>
          <cell r="AI57">
            <v>159.5972161</v>
          </cell>
          <cell r="AJ57">
            <v>118.68306819999999</v>
          </cell>
          <cell r="AK57">
            <v>76.112018079999999</v>
          </cell>
          <cell r="AL57">
            <v>77.213404080000004</v>
          </cell>
          <cell r="AM57">
            <v>78.269515190000007</v>
          </cell>
          <cell r="AN57">
            <v>79.300904250000002</v>
          </cell>
          <cell r="AO57">
            <v>80.303689289999994</v>
          </cell>
          <cell r="AP57">
            <v>81.274754920000007</v>
          </cell>
          <cell r="AQ57">
            <v>82.194591560000006</v>
          </cell>
          <cell r="AR57">
            <v>83.078121809999999</v>
          </cell>
          <cell r="AS57">
            <v>83.92691189</v>
          </cell>
          <cell r="AT57">
            <v>84.742274949999995</v>
          </cell>
          <cell r="AU57">
            <v>85.52589691</v>
          </cell>
          <cell r="AV57">
            <v>86.255752060000006</v>
          </cell>
          <cell r="AW57">
            <v>86.95390716</v>
          </cell>
          <cell r="AX57">
            <v>87.624494319999997</v>
          </cell>
          <cell r="AY57">
            <v>88.270709350000004</v>
          </cell>
          <cell r="AZ57">
            <v>88.89545948</v>
          </cell>
          <cell r="BA57">
            <v>89.459027379999995</v>
          </cell>
          <cell r="BB57">
            <v>89.992981630000003</v>
          </cell>
          <cell r="BC57">
            <v>90.504684609999998</v>
          </cell>
          <cell r="BD57">
            <v>90.996695209999999</v>
          </cell>
          <cell r="BE57">
            <v>91.471936920000005</v>
          </cell>
          <cell r="BF57">
            <v>91.901706840000003</v>
          </cell>
          <cell r="BG57">
            <v>92.314926889999995</v>
          </cell>
          <cell r="BH57">
            <v>92.7165952</v>
          </cell>
          <cell r="BI57">
            <v>93.109606360000001</v>
          </cell>
          <cell r="BJ57">
            <v>93.496066290000002</v>
          </cell>
          <cell r="BK57">
            <v>93.877857309999996</v>
          </cell>
          <cell r="BL57">
            <v>94.255973249999997</v>
          </cell>
          <cell r="BM57">
            <v>94.631260990000001</v>
          </cell>
          <cell r="BN57">
            <v>95.004342030000004</v>
          </cell>
          <cell r="BO57">
            <v>95.375656890000002</v>
          </cell>
          <cell r="BP57">
            <v>95.715784249999999</v>
          </cell>
          <cell r="BQ57">
            <v>96.049438249999994</v>
          </cell>
          <cell r="BR57">
            <v>96.379402639999995</v>
          </cell>
          <cell r="BS57">
            <v>96.707089929999995</v>
          </cell>
          <cell r="BT57">
            <v>97.033566109999995</v>
          </cell>
          <cell r="BU57">
            <v>97.359259589999994</v>
          </cell>
          <cell r="BV57">
            <v>97.685017779999995</v>
          </cell>
          <cell r="BW57">
            <v>98.011282420000001</v>
          </cell>
          <cell r="BX57">
            <v>98.338352499999999</v>
          </cell>
          <cell r="BY57">
            <v>98.66644411</v>
          </cell>
          <cell r="BZ57">
            <v>98.973175819999994</v>
          </cell>
          <cell r="CA57">
            <v>99.277347109999994</v>
          </cell>
          <cell r="CB57">
            <v>99.581151180000006</v>
          </cell>
          <cell r="CC57">
            <v>99.885800489999994</v>
          </cell>
          <cell r="CD57">
            <v>100.1922939</v>
          </cell>
          <cell r="CE57">
            <v>100.5004577</v>
          </cell>
          <cell r="CF57">
            <v>100.8118084</v>
          </cell>
          <cell r="CG57">
            <v>101.1273005</v>
          </cell>
          <cell r="CH57">
            <v>101.44823239999999</v>
          </cell>
          <cell r="CI57">
            <v>2882.601678</v>
          </cell>
        </row>
        <row r="58">
          <cell r="B58">
            <v>1515.07879</v>
          </cell>
          <cell r="C58">
            <v>1520.4537270000001</v>
          </cell>
          <cell r="D58">
            <v>1524.7824929999999</v>
          </cell>
          <cell r="E58">
            <v>1531.381472</v>
          </cell>
          <cell r="F58">
            <v>1537.4548319999999</v>
          </cell>
          <cell r="G58">
            <v>1544.923828</v>
          </cell>
          <cell r="H58">
            <v>1554.790137</v>
          </cell>
          <cell r="I58">
            <v>1566.2250590000001</v>
          </cell>
          <cell r="J58">
            <v>1579.1867380000001</v>
          </cell>
          <cell r="K58">
            <v>1593.1690630000001</v>
          </cell>
          <cell r="L58">
            <v>1608.0951210000001</v>
          </cell>
          <cell r="M58">
            <v>1623.39913</v>
          </cell>
          <cell r="N58">
            <v>1639.7964460000001</v>
          </cell>
          <cell r="O58">
            <v>1657.629085</v>
          </cell>
          <cell r="P58">
            <v>1677.2347119999999</v>
          </cell>
          <cell r="Q58">
            <v>1698.88228</v>
          </cell>
          <cell r="R58">
            <v>1721.097448</v>
          </cell>
          <cell r="S58">
            <v>1745.1721210000001</v>
          </cell>
          <cell r="T58">
            <v>1771.2585979999999</v>
          </cell>
          <cell r="U58">
            <v>1799.124501</v>
          </cell>
          <cell r="V58">
            <v>1828.400179</v>
          </cell>
          <cell r="W58">
            <v>1858.2587679999999</v>
          </cell>
          <cell r="X58">
            <v>1888.752792</v>
          </cell>
          <cell r="Y58">
            <v>1919.6930829999999</v>
          </cell>
          <cell r="Z58">
            <v>1950.965361</v>
          </cell>
          <cell r="AA58">
            <v>1982.4882</v>
          </cell>
          <cell r="AB58">
            <v>2013.7956240000001</v>
          </cell>
          <cell r="AC58">
            <v>2045.157911</v>
          </cell>
          <cell r="AD58">
            <v>2076.5344209999998</v>
          </cell>
          <cell r="AE58">
            <v>2107.825617</v>
          </cell>
          <cell r="AF58">
            <v>2138.9426760000001</v>
          </cell>
          <cell r="AG58">
            <v>2169.3323930000001</v>
          </cell>
          <cell r="AH58">
            <v>2199.330919</v>
          </cell>
          <cell r="AI58">
            <v>2228.9316650000001</v>
          </cell>
          <cell r="AJ58">
            <v>2258.111684</v>
          </cell>
          <cell r="AK58">
            <v>2286.8466560000002</v>
          </cell>
          <cell r="AL58">
            <v>2315.64048</v>
          </cell>
          <cell r="AM58">
            <v>2344.2779030000002</v>
          </cell>
          <cell r="AN58">
            <v>2372.6384600000001</v>
          </cell>
          <cell r="AO58">
            <v>2400.6504490000002</v>
          </cell>
          <cell r="AP58">
            <v>2428.2712929999998</v>
          </cell>
          <cell r="AQ58">
            <v>2454.9787099999999</v>
          </cell>
          <cell r="AR58">
            <v>2481.1657909999999</v>
          </cell>
          <cell r="AS58">
            <v>2506.8698840000002</v>
          </cell>
          <cell r="AT58">
            <v>2532.1149719999999</v>
          </cell>
          <cell r="AU58">
            <v>2556.928167</v>
          </cell>
          <cell r="AV58">
            <v>2580.8109679999998</v>
          </cell>
          <cell r="AW58">
            <v>2604.2683539999998</v>
          </cell>
          <cell r="AX58">
            <v>2627.3679139999999</v>
          </cell>
          <cell r="AY58">
            <v>2650.1563769999998</v>
          </cell>
          <cell r="AZ58">
            <v>2672.6762709999998</v>
          </cell>
          <cell r="BA58">
            <v>2694.1012230000001</v>
          </cell>
          <cell r="BB58">
            <v>2714.9471579999999</v>
          </cell>
          <cell r="BC58">
            <v>2735.3458780000001</v>
          </cell>
          <cell r="BD58">
            <v>2755.3613599999999</v>
          </cell>
          <cell r="BE58">
            <v>2775.0722519999999</v>
          </cell>
          <cell r="BF58">
            <v>2793.6935899999999</v>
          </cell>
          <cell r="BG58">
            <v>2811.9674599999998</v>
          </cell>
          <cell r="BH58">
            <v>2830.014087</v>
          </cell>
          <cell r="BI58">
            <v>2847.8998499999998</v>
          </cell>
          <cell r="BJ58">
            <v>2865.672337</v>
          </cell>
          <cell r="BK58">
            <v>2883.4205609999999</v>
          </cell>
          <cell r="BL58">
            <v>2901.1468850000001</v>
          </cell>
          <cell r="BM58">
            <v>2918.8624679999998</v>
          </cell>
          <cell r="BN58">
            <v>2936.574122</v>
          </cell>
          <cell r="BO58">
            <v>2954.2855650000001</v>
          </cell>
          <cell r="BP58">
            <v>2971.3246020000001</v>
          </cell>
          <cell r="BQ58">
            <v>2988.275768</v>
          </cell>
          <cell r="BR58">
            <v>3005.1961569999999</v>
          </cell>
          <cell r="BS58">
            <v>3022.1097020000002</v>
          </cell>
          <cell r="BT58">
            <v>3039.034095</v>
          </cell>
          <cell r="BU58">
            <v>3056.047039</v>
          </cell>
          <cell r="BV58">
            <v>3073.1322329999998</v>
          </cell>
          <cell r="BW58">
            <v>3090.2881809999999</v>
          </cell>
          <cell r="BX58">
            <v>3107.5125619999999</v>
          </cell>
          <cell r="BY58">
            <v>3124.8034360000001</v>
          </cell>
          <cell r="BZ58">
            <v>3141.6593389999998</v>
          </cell>
          <cell r="CA58">
            <v>3158.520634</v>
          </cell>
          <cell r="CB58">
            <v>3175.4315109999998</v>
          </cell>
          <cell r="CC58">
            <v>3192.4106769999999</v>
          </cell>
          <cell r="CD58">
            <v>3209.4719220000002</v>
          </cell>
          <cell r="CE58">
            <v>3226.6186389999998</v>
          </cell>
          <cell r="CF58">
            <v>3243.8611919999998</v>
          </cell>
          <cell r="CG58">
            <v>3261.2060270000002</v>
          </cell>
          <cell r="CH58">
            <v>3278.6582119999998</v>
          </cell>
          <cell r="CI58">
            <v>4916.8768330000003</v>
          </cell>
        </row>
        <row r="59">
          <cell r="B59">
            <v>1515.07879</v>
          </cell>
          <cell r="C59">
            <v>1520.436248</v>
          </cell>
          <cell r="D59">
            <v>1524.7420440000001</v>
          </cell>
          <cell r="E59">
            <v>1531.3153560000001</v>
          </cell>
          <cell r="F59">
            <v>1537.3619080000001</v>
          </cell>
          <cell r="G59">
            <v>1544.8036300000001</v>
          </cell>
          <cell r="H59">
            <v>1554.5074509999999</v>
          </cell>
          <cell r="I59">
            <v>1974.578115</v>
          </cell>
          <cell r="J59">
            <v>2409.8528150000002</v>
          </cell>
          <cell r="K59">
            <v>2863.0646430000002</v>
          </cell>
          <cell r="L59">
            <v>3330.3386540000001</v>
          </cell>
          <cell r="M59">
            <v>3805.4955669999999</v>
          </cell>
          <cell r="N59">
            <v>4292.3187779999998</v>
          </cell>
          <cell r="O59">
            <v>4794.7673279999999</v>
          </cell>
          <cell r="P59">
            <v>5316.2417699999996</v>
          </cell>
          <cell r="Q59">
            <v>5858.6891450000003</v>
          </cell>
          <cell r="R59">
            <v>6429.4806319999998</v>
          </cell>
          <cell r="S59">
            <v>7026.7064319999999</v>
          </cell>
          <cell r="T59">
            <v>7649.3502060000001</v>
          </cell>
          <cell r="U59">
            <v>8296.9040719999994</v>
          </cell>
          <cell r="V59">
            <v>8969.2459660000004</v>
          </cell>
          <cell r="W59">
            <v>9668.5023149999997</v>
          </cell>
          <cell r="X59">
            <v>10394.620790000001</v>
          </cell>
          <cell r="Y59">
            <v>11147.029500000001</v>
          </cell>
          <cell r="Z59">
            <v>11925.19966</v>
          </cell>
          <cell r="AA59">
            <v>12728.62976</v>
          </cell>
          <cell r="AB59">
            <v>13558.82172</v>
          </cell>
          <cell r="AC59">
            <v>14418.818789999999</v>
          </cell>
          <cell r="AD59">
            <v>15308.17886</v>
          </cell>
          <cell r="AE59">
            <v>16225.49084</v>
          </cell>
          <cell r="AF59">
            <v>17169.371090000001</v>
          </cell>
          <cell r="AG59">
            <v>18138.70059</v>
          </cell>
          <cell r="AH59">
            <v>19135.665700000001</v>
          </cell>
          <cell r="AI59">
            <v>20159.58842</v>
          </cell>
          <cell r="AJ59">
            <v>21209.23648</v>
          </cell>
          <cell r="AK59">
            <v>22283.202280000001</v>
          </cell>
          <cell r="AL59">
            <v>22606.802479999998</v>
          </cell>
          <cell r="AM59">
            <v>22917.06999</v>
          </cell>
          <cell r="AN59">
            <v>23220.17067</v>
          </cell>
          <cell r="AO59">
            <v>23514.95707</v>
          </cell>
          <cell r="AP59">
            <v>23800.49941</v>
          </cell>
          <cell r="AQ59">
            <v>24071.044989999999</v>
          </cell>
          <cell r="AR59">
            <v>24330.988259999998</v>
          </cell>
          <cell r="AS59">
            <v>24580.786779999999</v>
          </cell>
          <cell r="AT59">
            <v>24820.824069999999</v>
          </cell>
          <cell r="AU59">
            <v>25051.59304</v>
          </cell>
          <cell r="AV59">
            <v>25266.600340000001</v>
          </cell>
          <cell r="AW59">
            <v>25472.34535</v>
          </cell>
          <cell r="AX59">
            <v>25670.040779999999</v>
          </cell>
          <cell r="AY59">
            <v>25860.624080000001</v>
          </cell>
          <cell r="AZ59">
            <v>26044.947670000001</v>
          </cell>
          <cell r="BA59">
            <v>26211.542819999999</v>
          </cell>
          <cell r="BB59">
            <v>26369.575830000002</v>
          </cell>
          <cell r="BC59">
            <v>26521.141640000002</v>
          </cell>
          <cell r="BD59">
            <v>26666.965980000001</v>
          </cell>
          <cell r="BE59">
            <v>26807.897990000001</v>
          </cell>
          <cell r="BF59">
            <v>26935.484949999998</v>
          </cell>
          <cell r="BG59">
            <v>27058.242750000001</v>
          </cell>
          <cell r="BH59">
            <v>27177.637790000001</v>
          </cell>
          <cell r="BI59">
            <v>27294.520069999999</v>
          </cell>
          <cell r="BJ59">
            <v>27409.50806</v>
          </cell>
          <cell r="BK59">
            <v>27523.15382</v>
          </cell>
          <cell r="BL59">
            <v>27635.749199999998</v>
          </cell>
          <cell r="BM59">
            <v>27747.542689999998</v>
          </cell>
          <cell r="BN59">
            <v>27858.716400000001</v>
          </cell>
          <cell r="BO59">
            <v>27969.399150000001</v>
          </cell>
          <cell r="BP59">
            <v>28070.929830000001</v>
          </cell>
          <cell r="BQ59">
            <v>28170.58798</v>
          </cell>
          <cell r="BR59">
            <v>28269.188890000001</v>
          </cell>
          <cell r="BS59">
            <v>28367.145919999999</v>
          </cell>
          <cell r="BT59">
            <v>28464.770639999999</v>
          </cell>
          <cell r="BU59">
            <v>28562.187870000002</v>
          </cell>
          <cell r="BV59">
            <v>28659.64459</v>
          </cell>
          <cell r="BW59">
            <v>28757.26873</v>
          </cell>
          <cell r="BX59">
            <v>28855.146570000001</v>
          </cell>
          <cell r="BY59">
            <v>28953.34013</v>
          </cell>
          <cell r="BZ59">
            <v>29045.259829999999</v>
          </cell>
          <cell r="CA59">
            <v>29136.441940000001</v>
          </cell>
          <cell r="CB59">
            <v>29227.527580000002</v>
          </cell>
          <cell r="CC59">
            <v>29318.870579999999</v>
          </cell>
          <cell r="CD59">
            <v>29410.762139999999</v>
          </cell>
          <cell r="CE59">
            <v>29503.150379999999</v>
          </cell>
          <cell r="CF59">
            <v>29596.478230000001</v>
          </cell>
          <cell r="CG59">
            <v>29691.024099999999</v>
          </cell>
          <cell r="CH59">
            <v>29787.169020000001</v>
          </cell>
          <cell r="CI59">
            <v>5649.7337470000002</v>
          </cell>
        </row>
        <row r="60">
          <cell r="B60">
            <v>430.99534449999999</v>
          </cell>
          <cell r="C60">
            <v>432.52435600000001</v>
          </cell>
          <cell r="D60">
            <v>433.75576280000001</v>
          </cell>
          <cell r="E60">
            <v>435.6329781</v>
          </cell>
          <cell r="F60">
            <v>437.36067029999998</v>
          </cell>
          <cell r="G60">
            <v>439.4853799</v>
          </cell>
          <cell r="H60">
            <v>442.29205459999997</v>
          </cell>
          <cell r="I60">
            <v>445.54495350000002</v>
          </cell>
          <cell r="J60">
            <v>449.23216969999999</v>
          </cell>
          <cell r="K60">
            <v>453.20972999999998</v>
          </cell>
          <cell r="L60">
            <v>457.45575439999999</v>
          </cell>
          <cell r="M60">
            <v>461.80929479999998</v>
          </cell>
          <cell r="N60">
            <v>466.47384879999998</v>
          </cell>
          <cell r="O60">
            <v>471.54671000000002</v>
          </cell>
          <cell r="P60">
            <v>477.12393420000001</v>
          </cell>
          <cell r="Q60">
            <v>483.28203029999997</v>
          </cell>
          <cell r="R60">
            <v>489.60159199999998</v>
          </cell>
          <cell r="S60">
            <v>496.45012830000002</v>
          </cell>
          <cell r="T60">
            <v>503.8709637</v>
          </cell>
          <cell r="U60">
            <v>511.7979934</v>
          </cell>
          <cell r="V60">
            <v>520.12606229999994</v>
          </cell>
          <cell r="W60">
            <v>528.61995260000003</v>
          </cell>
          <cell r="X60">
            <v>537.29460519999998</v>
          </cell>
          <cell r="Y60">
            <v>546.09620800000005</v>
          </cell>
          <cell r="Z60">
            <v>554.99225100000001</v>
          </cell>
          <cell r="AA60">
            <v>563.95957139999996</v>
          </cell>
          <cell r="AB60">
            <v>572.8656125</v>
          </cell>
          <cell r="AC60">
            <v>581.78726040000004</v>
          </cell>
          <cell r="AD60">
            <v>590.71295459999999</v>
          </cell>
          <cell r="AE60">
            <v>599.61437920000003</v>
          </cell>
          <cell r="AF60">
            <v>608.46626709999998</v>
          </cell>
          <cell r="AG60">
            <v>617.11124759999996</v>
          </cell>
          <cell r="AH60">
            <v>625.64494560000003</v>
          </cell>
          <cell r="AI60">
            <v>634.06548710000004</v>
          </cell>
          <cell r="AJ60">
            <v>642.36634400000003</v>
          </cell>
          <cell r="AK60">
            <v>650.54059830000006</v>
          </cell>
          <cell r="AL60">
            <v>658.73159420000002</v>
          </cell>
          <cell r="AM60">
            <v>666.87809860000004</v>
          </cell>
          <cell r="AN60">
            <v>674.94584269999996</v>
          </cell>
          <cell r="AO60">
            <v>682.91442959999995</v>
          </cell>
          <cell r="AP60">
            <v>690.77174720000005</v>
          </cell>
          <cell r="AQ60">
            <v>698.36922149999998</v>
          </cell>
          <cell r="AR60">
            <v>705.81867580000005</v>
          </cell>
          <cell r="AS60">
            <v>713.13073399999996</v>
          </cell>
          <cell r="AT60">
            <v>720.31221889999995</v>
          </cell>
          <cell r="AU60">
            <v>727.37084279999999</v>
          </cell>
          <cell r="AV60">
            <v>734.16479709999999</v>
          </cell>
          <cell r="AW60">
            <v>740.83773340000005</v>
          </cell>
          <cell r="AX60">
            <v>747.40887880000002</v>
          </cell>
          <cell r="AY60">
            <v>753.89152590000003</v>
          </cell>
          <cell r="AZ60">
            <v>760.29777339999998</v>
          </cell>
          <cell r="BA60">
            <v>766.3925418</v>
          </cell>
          <cell r="BB60">
            <v>772.32259729999998</v>
          </cell>
          <cell r="BC60">
            <v>778.1254328</v>
          </cell>
          <cell r="BD60">
            <v>783.81924879999997</v>
          </cell>
          <cell r="BE60">
            <v>789.42641760000004</v>
          </cell>
          <cell r="BF60">
            <v>794.72364059999995</v>
          </cell>
          <cell r="BG60">
            <v>799.92201890000001</v>
          </cell>
          <cell r="BH60">
            <v>805.05575350000004</v>
          </cell>
          <cell r="BI60">
            <v>810.14372679999997</v>
          </cell>
          <cell r="BJ60">
            <v>815.19947649999995</v>
          </cell>
          <cell r="BK60">
            <v>820.24832419999996</v>
          </cell>
          <cell r="BL60">
            <v>825.29094190000001</v>
          </cell>
          <cell r="BM60">
            <v>830.33050390000005</v>
          </cell>
          <cell r="BN60">
            <v>835.36894859999995</v>
          </cell>
          <cell r="BO60">
            <v>840.40733290000003</v>
          </cell>
          <cell r="BP60">
            <v>845.25443770000004</v>
          </cell>
          <cell r="BQ60">
            <v>850.07654590000004</v>
          </cell>
          <cell r="BR60">
            <v>854.8898987</v>
          </cell>
          <cell r="BS60">
            <v>859.7013048</v>
          </cell>
          <cell r="BT60">
            <v>864.51579649999996</v>
          </cell>
          <cell r="BU60">
            <v>869.35547870000005</v>
          </cell>
          <cell r="BV60">
            <v>874.2157138</v>
          </cell>
          <cell r="BW60">
            <v>879.09607630000005</v>
          </cell>
          <cell r="BX60">
            <v>883.99590609999996</v>
          </cell>
          <cell r="BY60">
            <v>888.91465089999997</v>
          </cell>
          <cell r="BZ60">
            <v>893.70965950000004</v>
          </cell>
          <cell r="CA60">
            <v>898.50620189999995</v>
          </cell>
          <cell r="CB60">
            <v>903.3168488</v>
          </cell>
          <cell r="CC60">
            <v>908.14692209999998</v>
          </cell>
          <cell r="CD60">
            <v>913.00034430000005</v>
          </cell>
          <cell r="CE60">
            <v>917.87808089999999</v>
          </cell>
          <cell r="CF60">
            <v>922.78308000000004</v>
          </cell>
          <cell r="CG60">
            <v>927.71717539999997</v>
          </cell>
          <cell r="CH60">
            <v>932.68180859999995</v>
          </cell>
          <cell r="CI60">
            <v>1398.706813</v>
          </cell>
        </row>
        <row r="61">
          <cell r="B61">
            <v>430.99534449999999</v>
          </cell>
          <cell r="C61">
            <v>432.51938380000001</v>
          </cell>
          <cell r="D61">
            <v>433.74425609999997</v>
          </cell>
          <cell r="E61">
            <v>435.61417010000002</v>
          </cell>
          <cell r="F61">
            <v>437.3342361</v>
          </cell>
          <cell r="G61">
            <v>439.45118719999999</v>
          </cell>
          <cell r="H61">
            <v>442.2116388</v>
          </cell>
          <cell r="I61">
            <v>889.7972158</v>
          </cell>
          <cell r="J61">
            <v>1352.689431</v>
          </cell>
          <cell r="K61">
            <v>1833.3369270000001</v>
          </cell>
          <cell r="L61">
            <v>2329.8620599999999</v>
          </cell>
          <cell r="M61">
            <v>2837.5838100000001</v>
          </cell>
          <cell r="N61">
            <v>3358.7371830000002</v>
          </cell>
          <cell r="O61">
            <v>3896.4207889999998</v>
          </cell>
          <cell r="P61">
            <v>4453.702671</v>
          </cell>
          <cell r="Q61">
            <v>5032.6235450000004</v>
          </cell>
          <cell r="R61">
            <v>5640.0186400000002</v>
          </cell>
          <cell r="S61">
            <v>6274.8020960000003</v>
          </cell>
          <cell r="T61">
            <v>6936.4375410000002</v>
          </cell>
          <cell r="U61">
            <v>7624.7156180000002</v>
          </cell>
          <cell r="V61">
            <v>8339.7065029999994</v>
          </cell>
          <cell r="W61">
            <v>9083.5492610000001</v>
          </cell>
          <cell r="X61">
            <v>9856.3631170000008</v>
          </cell>
          <cell r="Y61">
            <v>10657.7366</v>
          </cell>
          <cell r="Z61">
            <v>11487.258690000001</v>
          </cell>
          <cell r="AA61">
            <v>12344.513859999999</v>
          </cell>
          <cell r="AB61">
            <v>13231.017669999999</v>
          </cell>
          <cell r="AC61">
            <v>14149.823770000001</v>
          </cell>
          <cell r="AD61">
            <v>15100.599179999999</v>
          </cell>
          <cell r="AE61">
            <v>16082.026830000001</v>
          </cell>
          <cell r="AF61">
            <v>17092.780559999999</v>
          </cell>
          <cell r="AG61">
            <v>18131.768980000001</v>
          </cell>
          <cell r="AH61">
            <v>19201.197</v>
          </cell>
          <cell r="AI61">
            <v>20300.41476</v>
          </cell>
          <cell r="AJ61">
            <v>21428.19917</v>
          </cell>
          <cell r="AK61">
            <v>22583.131420000002</v>
          </cell>
          <cell r="AL61">
            <v>22911.09289</v>
          </cell>
          <cell r="AM61">
            <v>23225.541819999999</v>
          </cell>
          <cell r="AN61">
            <v>23532.72781</v>
          </cell>
          <cell r="AO61">
            <v>23831.48791</v>
          </cell>
          <cell r="AP61">
            <v>24120.879730000001</v>
          </cell>
          <cell r="AQ61">
            <v>24395.072950000002</v>
          </cell>
          <cell r="AR61">
            <v>24658.521280000001</v>
          </cell>
          <cell r="AS61">
            <v>24911.688429999998</v>
          </cell>
          <cell r="AT61">
            <v>25154.963110000001</v>
          </cell>
          <cell r="AU61">
            <v>25388.844829999998</v>
          </cell>
          <cell r="AV61">
            <v>25606.752629999999</v>
          </cell>
          <cell r="AW61">
            <v>25815.273560000001</v>
          </cell>
          <cell r="AX61">
            <v>26015.63667</v>
          </cell>
          <cell r="AY61">
            <v>26208.79204</v>
          </cell>
          <cell r="AZ61">
            <v>26395.60356</v>
          </cell>
          <cell r="BA61">
            <v>26564.448919999999</v>
          </cell>
          <cell r="BB61">
            <v>26724.617419999999</v>
          </cell>
          <cell r="BC61">
            <v>26878.231919999998</v>
          </cell>
          <cell r="BD61">
            <v>27026.027770000001</v>
          </cell>
          <cell r="BE61">
            <v>27168.865529999999</v>
          </cell>
          <cell r="BF61">
            <v>27298.178459999999</v>
          </cell>
          <cell r="BG61">
            <v>27422.597310000001</v>
          </cell>
          <cell r="BH61">
            <v>27543.608230000002</v>
          </cell>
          <cell r="BI61">
            <v>27662.072690000001</v>
          </cell>
          <cell r="BJ61">
            <v>27778.617460000001</v>
          </cell>
          <cell r="BK61">
            <v>27893.802070000002</v>
          </cell>
          <cell r="BL61">
            <v>28007.922279999999</v>
          </cell>
          <cell r="BM61">
            <v>28121.229930000001</v>
          </cell>
          <cell r="BN61">
            <v>28233.909589999999</v>
          </cell>
          <cell r="BO61">
            <v>28346.091820000001</v>
          </cell>
          <cell r="BP61">
            <v>28448.998670000001</v>
          </cell>
          <cell r="BQ61">
            <v>28550.00791</v>
          </cell>
          <cell r="BR61">
            <v>28649.945790000002</v>
          </cell>
          <cell r="BS61">
            <v>28749.231240000001</v>
          </cell>
          <cell r="BT61">
            <v>28848.18001</v>
          </cell>
          <cell r="BU61">
            <v>28946.918610000001</v>
          </cell>
          <cell r="BV61">
            <v>29045.697329999999</v>
          </cell>
          <cell r="BW61">
            <v>29144.645820000002</v>
          </cell>
          <cell r="BX61">
            <v>29243.85151</v>
          </cell>
          <cell r="BY61">
            <v>29343.377250000001</v>
          </cell>
          <cell r="BZ61">
            <v>29436.544580000002</v>
          </cell>
          <cell r="CA61">
            <v>29528.964459999999</v>
          </cell>
          <cell r="CB61">
            <v>29621.286619999999</v>
          </cell>
          <cell r="CC61">
            <v>29713.86966</v>
          </cell>
          <cell r="CD61">
            <v>29807.008679999999</v>
          </cell>
          <cell r="CE61">
            <v>29900.651099999999</v>
          </cell>
          <cell r="CF61">
            <v>29995.24582</v>
          </cell>
          <cell r="CG61">
            <v>30091.074970000001</v>
          </cell>
          <cell r="CH61">
            <v>30188.524730000001</v>
          </cell>
          <cell r="CI61">
            <v>1607.183045</v>
          </cell>
        </row>
        <row r="62">
          <cell r="B62">
            <v>4365.7286960000001</v>
          </cell>
          <cell r="C62">
            <v>4381.2166809999999</v>
          </cell>
          <cell r="D62">
            <v>4393.6901049999997</v>
          </cell>
          <cell r="E62">
            <v>4412.7051899999997</v>
          </cell>
          <cell r="F62">
            <v>4430.2056929999999</v>
          </cell>
          <cell r="G62">
            <v>4451.7277480000002</v>
          </cell>
          <cell r="H62">
            <v>4480.1577079999997</v>
          </cell>
          <cell r="I62">
            <v>4513.1076560000001</v>
          </cell>
          <cell r="J62">
            <v>4550.4569819999997</v>
          </cell>
          <cell r="K62">
            <v>4590.7473220000002</v>
          </cell>
          <cell r="L62">
            <v>4633.7570450000003</v>
          </cell>
          <cell r="M62">
            <v>4677.8558419999999</v>
          </cell>
          <cell r="N62">
            <v>4725.1050230000001</v>
          </cell>
          <cell r="O62">
            <v>4776.4901159999999</v>
          </cell>
          <cell r="P62">
            <v>4832.9841079999997</v>
          </cell>
          <cell r="Q62">
            <v>4895.3619909999998</v>
          </cell>
          <cell r="R62">
            <v>4959.3754239999998</v>
          </cell>
          <cell r="S62">
            <v>5028.7470590000003</v>
          </cell>
          <cell r="T62">
            <v>5103.9157459999997</v>
          </cell>
          <cell r="U62">
            <v>5184.2118819999996</v>
          </cell>
          <cell r="V62">
            <v>5268.5703089999997</v>
          </cell>
          <cell r="W62">
            <v>5354.6084090000004</v>
          </cell>
          <cell r="X62">
            <v>5442.4775250000002</v>
          </cell>
          <cell r="Y62">
            <v>5531.6325720000004</v>
          </cell>
          <cell r="Z62">
            <v>5621.7442419999998</v>
          </cell>
          <cell r="AA62">
            <v>5712.57791</v>
          </cell>
          <cell r="AB62">
            <v>5802.7908539999999</v>
          </cell>
          <cell r="AC62">
            <v>5893.1618859999999</v>
          </cell>
          <cell r="AD62">
            <v>5983.5739059999996</v>
          </cell>
          <cell r="AE62">
            <v>6073.7400879999996</v>
          </cell>
          <cell r="AF62">
            <v>6163.404493</v>
          </cell>
          <cell r="AG62">
            <v>6250.9730470000004</v>
          </cell>
          <cell r="AH62">
            <v>6337.4143759999997</v>
          </cell>
          <cell r="AI62">
            <v>6422.7094960000004</v>
          </cell>
          <cell r="AJ62">
            <v>6506.7922820000003</v>
          </cell>
          <cell r="AK62">
            <v>6589.5926579999996</v>
          </cell>
          <cell r="AL62">
            <v>6672.5626160000002</v>
          </cell>
          <cell r="AM62">
            <v>6755.0819019999999</v>
          </cell>
          <cell r="AN62">
            <v>6836.8033919999998</v>
          </cell>
          <cell r="AO62">
            <v>6917.5204789999998</v>
          </cell>
          <cell r="AP62">
            <v>6997.1104729999997</v>
          </cell>
          <cell r="AQ62">
            <v>7074.0684080000001</v>
          </cell>
          <cell r="AR62">
            <v>7149.5269870000002</v>
          </cell>
          <cell r="AS62">
            <v>7223.5938249999999</v>
          </cell>
          <cell r="AT62">
            <v>7296.338033</v>
          </cell>
          <cell r="AU62">
            <v>7367.8377309999996</v>
          </cell>
          <cell r="AV62">
            <v>7436.656481</v>
          </cell>
          <cell r="AW62">
            <v>7504.2493919999997</v>
          </cell>
          <cell r="AX62">
            <v>7570.8112190000002</v>
          </cell>
          <cell r="AY62">
            <v>7636.4766120000004</v>
          </cell>
          <cell r="AZ62">
            <v>7701.3681210000004</v>
          </cell>
          <cell r="BA62">
            <v>7763.104531</v>
          </cell>
          <cell r="BB62">
            <v>7823.1724969999996</v>
          </cell>
          <cell r="BC62">
            <v>7881.9517990000004</v>
          </cell>
          <cell r="BD62">
            <v>7939.6267969999999</v>
          </cell>
          <cell r="BE62">
            <v>7996.4241110000003</v>
          </cell>
          <cell r="BF62">
            <v>8050.0818559999998</v>
          </cell>
          <cell r="BG62">
            <v>8102.7383630000004</v>
          </cell>
          <cell r="BH62">
            <v>8154.7400669999997</v>
          </cell>
          <cell r="BI62">
            <v>8206.2782370000004</v>
          </cell>
          <cell r="BJ62">
            <v>8257.49</v>
          </cell>
          <cell r="BK62">
            <v>8308.6318499999998</v>
          </cell>
          <cell r="BL62">
            <v>8359.7105940000001</v>
          </cell>
          <cell r="BM62">
            <v>8410.7583849999992</v>
          </cell>
          <cell r="BN62">
            <v>8461.7948589999996</v>
          </cell>
          <cell r="BO62">
            <v>8512.8307210000003</v>
          </cell>
          <cell r="BP62">
            <v>8561.9290349999992</v>
          </cell>
          <cell r="BQ62">
            <v>8610.7741470000001</v>
          </cell>
          <cell r="BR62">
            <v>8659.5305719999997</v>
          </cell>
          <cell r="BS62">
            <v>8708.2672789999997</v>
          </cell>
          <cell r="BT62">
            <v>8757.0352419999999</v>
          </cell>
          <cell r="BU62">
            <v>8806.058368</v>
          </cell>
          <cell r="BV62">
            <v>8855.2896830000009</v>
          </cell>
          <cell r="BW62">
            <v>8904.7248780000009</v>
          </cell>
          <cell r="BX62">
            <v>8954.3572640000002</v>
          </cell>
          <cell r="BY62">
            <v>9004.1812489999993</v>
          </cell>
          <cell r="BZ62">
            <v>9052.751859</v>
          </cell>
          <cell r="CA62">
            <v>9101.3380049999996</v>
          </cell>
          <cell r="CB62">
            <v>9150.0670219999993</v>
          </cell>
          <cell r="CC62">
            <v>9198.9928149999996</v>
          </cell>
          <cell r="CD62">
            <v>9248.1551209999998</v>
          </cell>
          <cell r="CE62">
            <v>9297.5637160000006</v>
          </cell>
          <cell r="CF62">
            <v>9347.2484650000006</v>
          </cell>
          <cell r="CG62">
            <v>9397.2279409999992</v>
          </cell>
          <cell r="CH62">
            <v>9447.516748</v>
          </cell>
          <cell r="CI62">
            <v>14168.07524</v>
          </cell>
        </row>
        <row r="63">
          <cell r="B63">
            <v>4365.7286960000001</v>
          </cell>
          <cell r="C63">
            <v>4381.1663150000004</v>
          </cell>
          <cell r="D63">
            <v>4393.5735489999997</v>
          </cell>
          <cell r="E63">
            <v>4412.5146750000004</v>
          </cell>
          <cell r="F63">
            <v>4429.9379300000001</v>
          </cell>
          <cell r="G63">
            <v>4451.3813959999998</v>
          </cell>
          <cell r="H63">
            <v>4479.3431430000001</v>
          </cell>
          <cell r="I63">
            <v>4545.0636219999997</v>
          </cell>
          <cell r="J63">
            <v>4616.2794800000001</v>
          </cell>
          <cell r="K63">
            <v>4695.0353850000001</v>
          </cell>
          <cell r="L63">
            <v>4772.8708079999997</v>
          </cell>
          <cell r="M63">
            <v>4842.1792670000004</v>
          </cell>
          <cell r="N63">
            <v>4909.8197609999997</v>
          </cell>
          <cell r="O63">
            <v>4980.3185789999998</v>
          </cell>
          <cell r="P63">
            <v>5056.1450349999996</v>
          </cell>
          <cell r="Q63">
            <v>5137.7218849999999</v>
          </cell>
          <cell r="R63">
            <v>5229.756899</v>
          </cell>
          <cell r="S63">
            <v>5328.6400480000002</v>
          </cell>
          <cell r="T63">
            <v>5432.3054279999997</v>
          </cell>
          <cell r="U63">
            <v>5539.5159229999999</v>
          </cell>
          <cell r="V63">
            <v>5649.5538059999999</v>
          </cell>
          <cell r="W63">
            <v>5763.1936290000003</v>
          </cell>
          <cell r="X63">
            <v>5879.8166780000001</v>
          </cell>
          <cell r="Y63">
            <v>5998.6430890000001</v>
          </cell>
          <cell r="Z63">
            <v>6119.0583699999997</v>
          </cell>
          <cell r="AA63">
            <v>6240.5694569999996</v>
          </cell>
          <cell r="AB63">
            <v>6363.7069380000003</v>
          </cell>
          <cell r="AC63">
            <v>6489.6062060000004</v>
          </cell>
          <cell r="AD63">
            <v>6617.7162820000003</v>
          </cell>
          <cell r="AE63">
            <v>6747.1658610000004</v>
          </cell>
          <cell r="AF63">
            <v>6877.2216449999996</v>
          </cell>
          <cell r="AG63">
            <v>7007.356522</v>
          </cell>
          <cell r="AH63">
            <v>7138.3473979999999</v>
          </cell>
          <cell r="AI63">
            <v>7269.8351700000003</v>
          </cell>
          <cell r="AJ63">
            <v>7401.3132919999998</v>
          </cell>
          <cell r="AK63">
            <v>7532.2790640000003</v>
          </cell>
          <cell r="AL63">
            <v>7641.6443200000003</v>
          </cell>
          <cell r="AM63">
            <v>7746.5041209999999</v>
          </cell>
          <cell r="AN63">
            <v>7848.9401390000003</v>
          </cell>
          <cell r="AO63">
            <v>7948.5646939999997</v>
          </cell>
          <cell r="AP63">
            <v>8045.0637969999998</v>
          </cell>
          <cell r="AQ63">
            <v>8136.493598</v>
          </cell>
          <cell r="AR63">
            <v>8224.3390880000006</v>
          </cell>
          <cell r="AS63">
            <v>8308.7549500000005</v>
          </cell>
          <cell r="AT63">
            <v>8389.8708439999991</v>
          </cell>
          <cell r="AU63">
            <v>8467.8533950000001</v>
          </cell>
          <cell r="AV63">
            <v>8540.5084559999996</v>
          </cell>
          <cell r="AW63">
            <v>8610.0323160000007</v>
          </cell>
          <cell r="AX63">
            <v>8676.8348480000004</v>
          </cell>
          <cell r="AY63">
            <v>8741.2329059999993</v>
          </cell>
          <cell r="AZ63">
            <v>8803.5146029999996</v>
          </cell>
          <cell r="BA63">
            <v>8859.8004949999995</v>
          </cell>
          <cell r="BB63">
            <v>8913.1903199999997</v>
          </cell>
          <cell r="BC63">
            <v>8964.3932619999996</v>
          </cell>
          <cell r="BD63">
            <v>9013.6550329999991</v>
          </cell>
          <cell r="BE63">
            <v>9061.2627809999994</v>
          </cell>
          <cell r="BF63">
            <v>9104.3601249999992</v>
          </cell>
          <cell r="BG63">
            <v>9145.8248160000003</v>
          </cell>
          <cell r="BH63">
            <v>9186.1524790000003</v>
          </cell>
          <cell r="BI63">
            <v>9225.6303960000005</v>
          </cell>
          <cell r="BJ63">
            <v>9264.4675850000003</v>
          </cell>
          <cell r="BK63">
            <v>9302.8506479999996</v>
          </cell>
          <cell r="BL63">
            <v>9340.8782150000006</v>
          </cell>
          <cell r="BM63">
            <v>9378.6342779999995</v>
          </cell>
          <cell r="BN63">
            <v>9416.180386</v>
          </cell>
          <cell r="BO63">
            <v>9453.5600930000001</v>
          </cell>
          <cell r="BP63">
            <v>9487.8465340000002</v>
          </cell>
          <cell r="BQ63">
            <v>9521.4996260000007</v>
          </cell>
          <cell r="BR63">
            <v>9554.7949509999999</v>
          </cell>
          <cell r="BS63">
            <v>9587.8722400000006</v>
          </cell>
          <cell r="BT63">
            <v>9620.8368160000009</v>
          </cell>
          <cell r="BU63">
            <v>9653.7308840000005</v>
          </cell>
          <cell r="BV63">
            <v>9686.6379489999999</v>
          </cell>
          <cell r="BW63">
            <v>9719.6012800000008</v>
          </cell>
          <cell r="BX63">
            <v>9752.6500589999996</v>
          </cell>
          <cell r="BY63">
            <v>9785.8052729999999</v>
          </cell>
          <cell r="BZ63">
            <v>9816.8401140000005</v>
          </cell>
          <cell r="CA63">
            <v>9847.6254279999994</v>
          </cell>
          <cell r="CB63">
            <v>9878.3779419999992</v>
          </cell>
          <cell r="CC63">
            <v>9909.2172800000008</v>
          </cell>
          <cell r="CD63">
            <v>9940.2418980000002</v>
          </cell>
          <cell r="CE63">
            <v>9971.4342720000004</v>
          </cell>
          <cell r="CF63">
            <v>10002.944149999999</v>
          </cell>
          <cell r="CG63">
            <v>10034.86565</v>
          </cell>
          <cell r="CH63">
            <v>10067.32756</v>
          </cell>
          <cell r="CI63">
            <v>16279.81654</v>
          </cell>
        </row>
        <row r="64">
          <cell r="B64">
            <v>2767.6645410000001</v>
          </cell>
          <cell r="C64">
            <v>2782.4607590000001</v>
          </cell>
          <cell r="D64">
            <v>2797.3891429999999</v>
          </cell>
          <cell r="E64">
            <v>2814.615366</v>
          </cell>
          <cell r="F64">
            <v>2831.0244480000001</v>
          </cell>
          <cell r="G64">
            <v>2849.3745239999998</v>
          </cell>
          <cell r="H64">
            <v>2868.9763640000001</v>
          </cell>
          <cell r="I64">
            <v>2888.5578820000001</v>
          </cell>
          <cell r="J64">
            <v>2908.1760089999998</v>
          </cell>
          <cell r="K64">
            <v>2927.451791</v>
          </cell>
          <cell r="L64">
            <v>2946.5928090000002</v>
          </cell>
          <cell r="M64">
            <v>2964.9015690000001</v>
          </cell>
          <cell r="N64">
            <v>2983.497402</v>
          </cell>
          <cell r="O64">
            <v>3002.8960470000002</v>
          </cell>
          <cell r="P64">
            <v>3023.550624</v>
          </cell>
          <cell r="Q64">
            <v>3045.821672</v>
          </cell>
          <cell r="R64">
            <v>3068.7177280000001</v>
          </cell>
          <cell r="S64">
            <v>3094.7513100000001</v>
          </cell>
          <cell r="T64">
            <v>3124.1209140000001</v>
          </cell>
          <cell r="U64">
            <v>3156.31981</v>
          </cell>
          <cell r="V64">
            <v>3190.6555360000002</v>
          </cell>
          <cell r="W64">
            <v>3225.8573649999998</v>
          </cell>
          <cell r="X64">
            <v>3261.8940400000001</v>
          </cell>
          <cell r="Y64">
            <v>3298.478674</v>
          </cell>
          <cell r="Z64">
            <v>3335.442536</v>
          </cell>
          <cell r="AA64">
            <v>3372.673933</v>
          </cell>
          <cell r="AB64">
            <v>3409.5644750000001</v>
          </cell>
          <cell r="AC64">
            <v>3446.4468430000002</v>
          </cell>
          <cell r="AD64">
            <v>3483.2721150000002</v>
          </cell>
          <cell r="AE64">
            <v>3519.9079040000001</v>
          </cell>
          <cell r="AF64">
            <v>3556.2471529999998</v>
          </cell>
          <cell r="AG64">
            <v>3591.562363</v>
          </cell>
          <cell r="AH64">
            <v>3626.3198499999999</v>
          </cell>
          <cell r="AI64">
            <v>3660.5602869999998</v>
          </cell>
          <cell r="AJ64">
            <v>3694.2949709999998</v>
          </cell>
          <cell r="AK64">
            <v>3727.5336050000001</v>
          </cell>
          <cell r="AL64">
            <v>3762.4025029999998</v>
          </cell>
          <cell r="AM64">
            <v>3797.802772</v>
          </cell>
          <cell r="AN64">
            <v>3833.447748</v>
          </cell>
          <cell r="AO64">
            <v>3869.1667269999998</v>
          </cell>
          <cell r="AP64">
            <v>3904.8379100000002</v>
          </cell>
          <cell r="AQ64">
            <v>3939.705109</v>
          </cell>
          <cell r="AR64">
            <v>3974.237752</v>
          </cell>
          <cell r="AS64">
            <v>4008.4720900000002</v>
          </cell>
          <cell r="AT64">
            <v>4042.4258829999999</v>
          </cell>
          <cell r="AU64">
            <v>4076.1259570000002</v>
          </cell>
          <cell r="AV64">
            <v>4108.975555</v>
          </cell>
          <cell r="AW64">
            <v>4141.5717430000004</v>
          </cell>
          <cell r="AX64">
            <v>4173.9875670000001</v>
          </cell>
          <cell r="AY64">
            <v>4206.2732349999997</v>
          </cell>
          <cell r="AZ64">
            <v>4238.4792369999996</v>
          </cell>
          <cell r="BA64">
            <v>4268.3729659999999</v>
          </cell>
          <cell r="BB64">
            <v>4297.1805260000001</v>
          </cell>
          <cell r="BC64">
            <v>4325.4484560000001</v>
          </cell>
          <cell r="BD64">
            <v>4353.4039229999998</v>
          </cell>
          <cell r="BE64">
            <v>4381.2022129999996</v>
          </cell>
          <cell r="BF64">
            <v>4407.7391070000003</v>
          </cell>
          <cell r="BG64">
            <v>4434.0102720000004</v>
          </cell>
          <cell r="BH64">
            <v>4460.2046989999999</v>
          </cell>
          <cell r="BI64">
            <v>4486.4127829999998</v>
          </cell>
          <cell r="BJ64">
            <v>4512.6947680000003</v>
          </cell>
          <cell r="BK64">
            <v>4539.2052199999998</v>
          </cell>
          <cell r="BL64">
            <v>4565.9159900000004</v>
          </cell>
          <cell r="BM64">
            <v>4592.8259909999997</v>
          </cell>
          <cell r="BN64">
            <v>4619.935915</v>
          </cell>
          <cell r="BO64">
            <v>4647.2452830000002</v>
          </cell>
          <cell r="BP64">
            <v>4673.886802</v>
          </cell>
          <cell r="BQ64">
            <v>4700.5765689999998</v>
          </cell>
          <cell r="BR64">
            <v>4727.3903120000004</v>
          </cell>
          <cell r="BS64">
            <v>4754.3557680000004</v>
          </cell>
          <cell r="BT64">
            <v>4781.4954470000002</v>
          </cell>
          <cell r="BU64">
            <v>4808.9649120000004</v>
          </cell>
          <cell r="BV64">
            <v>4836.7081740000003</v>
          </cell>
          <cell r="BW64">
            <v>4864.7095669999999</v>
          </cell>
          <cell r="BX64">
            <v>4892.9617280000002</v>
          </cell>
          <cell r="BY64">
            <v>4921.4611720000003</v>
          </cell>
          <cell r="BZ64">
            <v>4949.5719140000001</v>
          </cell>
          <cell r="CA64">
            <v>4977.8306309999998</v>
          </cell>
          <cell r="CB64">
            <v>5006.2972149999996</v>
          </cell>
          <cell r="CC64">
            <v>5034.9960840000003</v>
          </cell>
          <cell r="CD64">
            <v>5063.9476770000001</v>
          </cell>
          <cell r="CE64">
            <v>5093.153722</v>
          </cell>
          <cell r="CF64">
            <v>5122.6358419999997</v>
          </cell>
          <cell r="CG64">
            <v>5152.4075480000001</v>
          </cell>
          <cell r="CH64">
            <v>5182.4789680000004</v>
          </cell>
          <cell r="CI64">
            <v>7596.8795289999998</v>
          </cell>
        </row>
        <row r="65">
          <cell r="B65">
            <v>2767.6645410000001</v>
          </cell>
          <cell r="C65">
            <v>2782.4308190000002</v>
          </cell>
          <cell r="D65">
            <v>2797.3188249999998</v>
          </cell>
          <cell r="E65">
            <v>2814.4998380000002</v>
          </cell>
          <cell r="F65">
            <v>2830.8617479999998</v>
          </cell>
          <cell r="G65">
            <v>2849.1639989999999</v>
          </cell>
          <cell r="H65">
            <v>2868.4818399999999</v>
          </cell>
          <cell r="I65">
            <v>3002.0124719999999</v>
          </cell>
          <cell r="J65">
            <v>3139.5113959999999</v>
          </cell>
          <cell r="K65">
            <v>3284.8355110000002</v>
          </cell>
          <cell r="L65">
            <v>3436.342373</v>
          </cell>
          <cell r="M65">
            <v>3590.1890880000001</v>
          </cell>
          <cell r="N65">
            <v>3748.0986200000002</v>
          </cell>
          <cell r="O65">
            <v>3910.7418699999998</v>
          </cell>
          <cell r="P65">
            <v>4078.8688990000001</v>
          </cell>
          <cell r="Q65">
            <v>4252.9395039999999</v>
          </cell>
          <cell r="R65">
            <v>4437.4915019999999</v>
          </cell>
          <cell r="S65">
            <v>4630.2459319999998</v>
          </cell>
          <cell r="T65">
            <v>4830.3929079999998</v>
          </cell>
          <cell r="U65">
            <v>5037.5728849999996</v>
          </cell>
          <cell r="V65">
            <v>5251.657201</v>
          </cell>
          <cell r="W65">
            <v>5474.0555459999996</v>
          </cell>
          <cell r="X65">
            <v>5704.4093499999999</v>
          </cell>
          <cell r="Y65">
            <v>5942.3568009999999</v>
          </cell>
          <cell r="Z65">
            <v>6187.6661629999999</v>
          </cell>
          <cell r="AA65">
            <v>6440.1515209999998</v>
          </cell>
          <cell r="AB65">
            <v>6700.6922020000002</v>
          </cell>
          <cell r="AC65">
            <v>6970.2960679999997</v>
          </cell>
          <cell r="AD65">
            <v>7248.6191920000001</v>
          </cell>
          <cell r="AE65">
            <v>7534.9844999999996</v>
          </cell>
          <cell r="AF65">
            <v>7828.8075849999996</v>
          </cell>
          <cell r="AG65">
            <v>8129.878318</v>
          </cell>
          <cell r="AH65">
            <v>8438.9246189999994</v>
          </cell>
          <cell r="AI65">
            <v>8755.6686609999997</v>
          </cell>
          <cell r="AJ65">
            <v>9079.6415880000004</v>
          </cell>
          <cell r="AK65">
            <v>9410.2703330000004</v>
          </cell>
          <cell r="AL65">
            <v>9538.0375569999997</v>
          </cell>
          <cell r="AM65">
            <v>9660.7750090000009</v>
          </cell>
          <cell r="AN65">
            <v>9779.936463</v>
          </cell>
          <cell r="AO65">
            <v>9895.1219469999996</v>
          </cell>
          <cell r="AP65">
            <v>10006.07574</v>
          </cell>
          <cell r="AQ65">
            <v>10110.68489</v>
          </cell>
          <cell r="AR65">
            <v>10210.607330000001</v>
          </cell>
          <cell r="AS65">
            <v>10306.043890000001</v>
          </cell>
          <cell r="AT65">
            <v>10397.163640000001</v>
          </cell>
          <cell r="AU65">
            <v>10484.17995</v>
          </cell>
          <cell r="AV65">
            <v>10564.698249999999</v>
          </cell>
          <cell r="AW65">
            <v>10641.16202</v>
          </cell>
          <cell r="AX65">
            <v>10714.060530000001</v>
          </cell>
          <cell r="AY65">
            <v>10783.775519999999</v>
          </cell>
          <cell r="AZ65">
            <v>10850.657219999999</v>
          </cell>
          <cell r="BA65">
            <v>10908.63018</v>
          </cell>
          <cell r="BB65">
            <v>10962.153249999999</v>
          </cell>
          <cell r="BC65">
            <v>11012.57941</v>
          </cell>
          <cell r="BD65">
            <v>11060.396549999999</v>
          </cell>
          <cell r="BE65">
            <v>11106.01555</v>
          </cell>
          <cell r="BF65">
            <v>11146.249110000001</v>
          </cell>
          <cell r="BG65">
            <v>11184.31855</v>
          </cell>
          <cell r="BH65">
            <v>11220.819159999999</v>
          </cell>
          <cell r="BI65">
            <v>11256.090039999999</v>
          </cell>
          <cell r="BJ65">
            <v>11290.377640000001</v>
          </cell>
          <cell r="BK65">
            <v>11323.90739</v>
          </cell>
          <cell r="BL65">
            <v>11356.79581</v>
          </cell>
          <cell r="BM65">
            <v>11389.143459999999</v>
          </cell>
          <cell r="BN65">
            <v>11421.0262</v>
          </cell>
          <cell r="BO65">
            <v>11452.499400000001</v>
          </cell>
          <cell r="BP65">
            <v>11480.272940000001</v>
          </cell>
          <cell r="BQ65">
            <v>11507.080309999999</v>
          </cell>
          <cell r="BR65">
            <v>11533.263569999999</v>
          </cell>
          <cell r="BS65">
            <v>11558.99857</v>
          </cell>
          <cell r="BT65">
            <v>11584.42103</v>
          </cell>
          <cell r="BU65">
            <v>11609.58829</v>
          </cell>
          <cell r="BV65">
            <v>11634.61326</v>
          </cell>
          <cell r="BW65">
            <v>11659.56071</v>
          </cell>
          <cell r="BX65">
            <v>11684.47695</v>
          </cell>
          <cell r="BY65">
            <v>11709.39774</v>
          </cell>
          <cell r="BZ65">
            <v>11731.82653</v>
          </cell>
          <cell r="CA65">
            <v>11753.850759999999</v>
          </cell>
          <cell r="CB65">
            <v>11775.748869999999</v>
          </cell>
          <cell r="CC65">
            <v>11797.67907</v>
          </cell>
          <cell r="CD65">
            <v>11819.773870000001</v>
          </cell>
          <cell r="CE65">
            <v>11842.01923</v>
          </cell>
          <cell r="CF65">
            <v>11864.61053</v>
          </cell>
          <cell r="CG65">
            <v>11887.673419999999</v>
          </cell>
          <cell r="CH65">
            <v>11911.361360000001</v>
          </cell>
          <cell r="CI65">
            <v>8631.9095429999998</v>
          </cell>
        </row>
        <row r="66">
          <cell r="B66">
            <v>53.459923770000003</v>
          </cell>
          <cell r="C66">
            <v>53.649579729999999</v>
          </cell>
          <cell r="D66">
            <v>53.802321310000004</v>
          </cell>
          <cell r="E66">
            <v>54.035167889999997</v>
          </cell>
          <cell r="F66">
            <v>54.249467860000003</v>
          </cell>
          <cell r="G66">
            <v>54.513013190000002</v>
          </cell>
          <cell r="H66">
            <v>54.861148319999998</v>
          </cell>
          <cell r="I66">
            <v>55.264632319999997</v>
          </cell>
          <cell r="J66">
            <v>55.7219883</v>
          </cell>
          <cell r="K66">
            <v>56.21535806</v>
          </cell>
          <cell r="L66">
            <v>56.742027649999997</v>
          </cell>
          <cell r="M66">
            <v>57.282033329999997</v>
          </cell>
          <cell r="N66">
            <v>57.860616610000001</v>
          </cell>
          <cell r="O66">
            <v>58.489845629999998</v>
          </cell>
          <cell r="P66">
            <v>59.181634950000003</v>
          </cell>
          <cell r="Q66">
            <v>59.94547463</v>
          </cell>
          <cell r="R66">
            <v>60.729342240000001</v>
          </cell>
          <cell r="S66">
            <v>61.578822950000003</v>
          </cell>
          <cell r="T66">
            <v>62.499290649999999</v>
          </cell>
          <cell r="U66">
            <v>63.482545819999999</v>
          </cell>
          <cell r="V66">
            <v>64.515545220000007</v>
          </cell>
          <cell r="W66">
            <v>65.569112809999993</v>
          </cell>
          <cell r="X66">
            <v>66.645101850000003</v>
          </cell>
          <cell r="Y66">
            <v>67.736837570000006</v>
          </cell>
          <cell r="Z66">
            <v>68.840287500000002</v>
          </cell>
          <cell r="AA66">
            <v>69.952578549999998</v>
          </cell>
          <cell r="AB66">
            <v>71.057268620000002</v>
          </cell>
          <cell r="AC66">
            <v>72.163894529999993</v>
          </cell>
          <cell r="AD66">
            <v>73.271022349999996</v>
          </cell>
          <cell r="AE66">
            <v>74.375139799999999</v>
          </cell>
          <cell r="AF66">
            <v>75.473112799999996</v>
          </cell>
          <cell r="AG66">
            <v>76.545421349999998</v>
          </cell>
          <cell r="AH66">
            <v>77.603926630000004</v>
          </cell>
          <cell r="AI66">
            <v>78.648396160000004</v>
          </cell>
          <cell r="AJ66">
            <v>79.678020230000001</v>
          </cell>
          <cell r="AK66">
            <v>80.691940709999997</v>
          </cell>
          <cell r="AL66">
            <v>81.707937810000004</v>
          </cell>
          <cell r="AM66">
            <v>82.718416250000004</v>
          </cell>
          <cell r="AN66">
            <v>83.719125399999996</v>
          </cell>
          <cell r="AO66">
            <v>84.707535250000006</v>
          </cell>
          <cell r="AP66">
            <v>85.682143460000006</v>
          </cell>
          <cell r="AQ66">
            <v>86.62452116</v>
          </cell>
          <cell r="AR66">
            <v>87.548538690000001</v>
          </cell>
          <cell r="AS66">
            <v>88.455513859999996</v>
          </cell>
          <cell r="AT66">
            <v>89.346292950000006</v>
          </cell>
          <cell r="AU66">
            <v>90.221832550000002</v>
          </cell>
          <cell r="AV66">
            <v>91.064542990000007</v>
          </cell>
          <cell r="AW66">
            <v>91.892242580000001</v>
          </cell>
          <cell r="AX66">
            <v>92.70731619</v>
          </cell>
          <cell r="AY66">
            <v>93.511412620000002</v>
          </cell>
          <cell r="AZ66">
            <v>94.306032579999993</v>
          </cell>
          <cell r="BA66">
            <v>95.0620172</v>
          </cell>
          <cell r="BB66">
            <v>95.797571129999994</v>
          </cell>
          <cell r="BC66">
            <v>96.517344899999998</v>
          </cell>
          <cell r="BD66">
            <v>97.223596069999999</v>
          </cell>
          <cell r="BE66">
            <v>97.919099680000002</v>
          </cell>
          <cell r="BF66">
            <v>98.576158140000004</v>
          </cell>
          <cell r="BG66">
            <v>99.220956079999993</v>
          </cell>
          <cell r="BH66">
            <v>99.85773571</v>
          </cell>
          <cell r="BI66">
            <v>100.4888392</v>
          </cell>
          <cell r="BJ66">
            <v>101.1159457</v>
          </cell>
          <cell r="BK66">
            <v>101.7421961</v>
          </cell>
          <cell r="BL66">
            <v>102.36767380000001</v>
          </cell>
          <cell r="BM66">
            <v>102.99277240000001</v>
          </cell>
          <cell r="BN66">
            <v>103.6177325</v>
          </cell>
          <cell r="BO66">
            <v>104.24268499999999</v>
          </cell>
          <cell r="BP66">
            <v>104.8439116</v>
          </cell>
          <cell r="BQ66">
            <v>105.44203760000001</v>
          </cell>
          <cell r="BR66">
            <v>106.03907770000001</v>
          </cell>
          <cell r="BS66">
            <v>106.6358762</v>
          </cell>
          <cell r="BT66">
            <v>107.2330575</v>
          </cell>
          <cell r="BU66">
            <v>107.8333634</v>
          </cell>
          <cell r="BV66">
            <v>108.4362186</v>
          </cell>
          <cell r="BW66">
            <v>109.0415704</v>
          </cell>
          <cell r="BX66">
            <v>109.64933689999999</v>
          </cell>
          <cell r="BY66">
            <v>110.2594496</v>
          </cell>
          <cell r="BZ66">
            <v>110.8542143</v>
          </cell>
          <cell r="CA66">
            <v>111.44916910000001</v>
          </cell>
          <cell r="CB66">
            <v>112.0458735</v>
          </cell>
          <cell r="CC66">
            <v>112.64498759999999</v>
          </cell>
          <cell r="CD66">
            <v>113.24699769999999</v>
          </cell>
          <cell r="CE66">
            <v>113.8520238</v>
          </cell>
          <cell r="CF66">
            <v>114.4604315</v>
          </cell>
          <cell r="CG66">
            <v>115.0724482</v>
          </cell>
          <cell r="CH66">
            <v>115.6882528</v>
          </cell>
          <cell r="CI66">
            <v>173.49319550000001</v>
          </cell>
        </row>
        <row r="67">
          <cell r="B67">
            <v>53.459923770000003</v>
          </cell>
          <cell r="C67">
            <v>53.64896298</v>
          </cell>
          <cell r="D67">
            <v>53.800894040000003</v>
          </cell>
          <cell r="E67">
            <v>54.032834970000003</v>
          </cell>
          <cell r="F67">
            <v>54.246189010000002</v>
          </cell>
          <cell r="G67">
            <v>54.50877199</v>
          </cell>
          <cell r="H67">
            <v>54.851173680000002</v>
          </cell>
          <cell r="I67">
            <v>55.314569859999999</v>
          </cell>
          <cell r="J67">
            <v>55.833832659999999</v>
          </cell>
          <cell r="K67">
            <v>56.43226095</v>
          </cell>
          <cell r="L67">
            <v>57.007059239999997</v>
          </cell>
          <cell r="M67">
            <v>57.468124979999999</v>
          </cell>
          <cell r="N67">
            <v>57.898243430000001</v>
          </cell>
          <cell r="O67">
            <v>58.350788379999997</v>
          </cell>
          <cell r="P67">
            <v>58.853811690000001</v>
          </cell>
          <cell r="Q67">
            <v>59.41094313</v>
          </cell>
          <cell r="R67">
            <v>60.074900790000001</v>
          </cell>
          <cell r="S67">
            <v>60.80204312</v>
          </cell>
          <cell r="T67">
            <v>61.567329630000003</v>
          </cell>
          <cell r="U67">
            <v>62.355678910000002</v>
          </cell>
          <cell r="V67">
            <v>63.158192999999997</v>
          </cell>
          <cell r="W67">
            <v>63.982760249999998</v>
          </cell>
          <cell r="X67">
            <v>64.821664749999997</v>
          </cell>
          <cell r="Y67">
            <v>65.665615650000007</v>
          </cell>
          <cell r="Z67">
            <v>66.507359429999994</v>
          </cell>
          <cell r="AA67">
            <v>67.341142239999996</v>
          </cell>
          <cell r="AB67">
            <v>68.172328949999994</v>
          </cell>
          <cell r="AC67">
            <v>69.012546310000005</v>
          </cell>
          <cell r="AD67">
            <v>69.855262980000006</v>
          </cell>
          <cell r="AE67">
            <v>70.690762289999995</v>
          </cell>
          <cell r="AF67">
            <v>71.511035000000007</v>
          </cell>
          <cell r="AG67">
            <v>72.310430870000005</v>
          </cell>
          <cell r="AH67">
            <v>73.096816270000005</v>
          </cell>
          <cell r="AI67">
            <v>73.866269410000001</v>
          </cell>
          <cell r="AJ67">
            <v>74.613495290000003</v>
          </cell>
          <cell r="AK67">
            <v>75.333397820000002</v>
          </cell>
          <cell r="AL67">
            <v>76.42715432</v>
          </cell>
          <cell r="AM67">
            <v>77.475853310000005</v>
          </cell>
          <cell r="AN67">
            <v>78.500307960000001</v>
          </cell>
          <cell r="AO67">
            <v>79.496641400000001</v>
          </cell>
          <cell r="AP67">
            <v>80.461714069999999</v>
          </cell>
          <cell r="AQ67">
            <v>81.376086520000001</v>
          </cell>
          <cell r="AR67">
            <v>82.254609630000004</v>
          </cell>
          <cell r="AS67">
            <v>83.098830500000005</v>
          </cell>
          <cell r="AT67">
            <v>83.910045940000003</v>
          </cell>
          <cell r="AU67">
            <v>84.689922469999999</v>
          </cell>
          <cell r="AV67">
            <v>85.416517499999998</v>
          </cell>
          <cell r="AW67">
            <v>86.111795299999997</v>
          </cell>
          <cell r="AX67">
            <v>86.779855049999995</v>
          </cell>
          <cell r="AY67">
            <v>87.423865660000004</v>
          </cell>
          <cell r="AZ67">
            <v>88.046708609999996</v>
          </cell>
          <cell r="BA67">
            <v>88.609577060000007</v>
          </cell>
          <cell r="BB67">
            <v>89.143476059999998</v>
          </cell>
          <cell r="BC67">
            <v>89.655501099999995</v>
          </cell>
          <cell r="BD67">
            <v>90.148110650000007</v>
          </cell>
          <cell r="BE67">
            <v>90.624176890000001</v>
          </cell>
          <cell r="BF67">
            <v>91.055134159999994</v>
          </cell>
          <cell r="BG67">
            <v>91.469761890000001</v>
          </cell>
          <cell r="BH67">
            <v>91.873016899999996</v>
          </cell>
          <cell r="BI67">
            <v>92.267772309999998</v>
          </cell>
          <cell r="BJ67">
            <v>92.656118509999999</v>
          </cell>
          <cell r="BK67">
            <v>93.039921719999995</v>
          </cell>
          <cell r="BL67">
            <v>93.420168369999999</v>
          </cell>
          <cell r="BM67">
            <v>93.797698449999999</v>
          </cell>
          <cell r="BN67">
            <v>94.173127539999996</v>
          </cell>
          <cell r="BO67">
            <v>94.546891250000002</v>
          </cell>
          <cell r="BP67">
            <v>94.889718880000004</v>
          </cell>
          <cell r="BQ67">
            <v>95.226211129999996</v>
          </cell>
          <cell r="BR67">
            <v>95.559124209999993</v>
          </cell>
          <cell r="BS67">
            <v>95.88985563</v>
          </cell>
          <cell r="BT67">
            <v>96.219458790000004</v>
          </cell>
          <cell r="BU67">
            <v>96.548355819999998</v>
          </cell>
          <cell r="BV67">
            <v>96.87738195</v>
          </cell>
          <cell r="BW67">
            <v>97.206969999999998</v>
          </cell>
          <cell r="BX67">
            <v>97.537411849999998</v>
          </cell>
          <cell r="BY67">
            <v>97.868917479999993</v>
          </cell>
          <cell r="BZ67">
            <v>98.179217280000003</v>
          </cell>
          <cell r="CA67">
            <v>98.487020939999994</v>
          </cell>
          <cell r="CB67">
            <v>98.794496069999994</v>
          </cell>
          <cell r="CC67">
            <v>99.102839130000007</v>
          </cell>
          <cell r="CD67">
            <v>99.413034870000004</v>
          </cell>
          <cell r="CE67">
            <v>99.724908069999998</v>
          </cell>
          <cell r="CF67">
            <v>100.0399565</v>
          </cell>
          <cell r="CG67">
            <v>100.35912140000001</v>
          </cell>
          <cell r="CH67">
            <v>100.683691</v>
          </cell>
          <cell r="CI67">
            <v>199.35222999999999</v>
          </cell>
        </row>
      </sheetData>
      <sheetData sheetId="4">
        <row r="2">
          <cell r="B2">
            <v>8833946.3719999995</v>
          </cell>
          <cell r="C2">
            <v>8924110.3420000002</v>
          </cell>
          <cell r="D2">
            <v>9013036.0700000003</v>
          </cell>
          <cell r="E2">
            <v>9102684.4169999994</v>
          </cell>
          <cell r="F2">
            <v>9194163.5960000008</v>
          </cell>
          <cell r="G2">
            <v>9288001.2870000005</v>
          </cell>
          <cell r="H2">
            <v>9383975.5840000007</v>
          </cell>
          <cell r="I2">
            <v>9481778.5769999996</v>
          </cell>
          <cell r="J2">
            <v>9581167.6339999996</v>
          </cell>
          <cell r="K2">
            <v>9682009.25</v>
          </cell>
          <cell r="L2">
            <v>9784266.7420000006</v>
          </cell>
          <cell r="M2">
            <v>9887842.1009999998</v>
          </cell>
          <cell r="N2">
            <v>9992775.3300000001</v>
          </cell>
          <cell r="O2">
            <v>10099191.470000001</v>
          </cell>
          <cell r="P2">
            <v>10207262.220000001</v>
          </cell>
          <cell r="Q2">
            <v>10317182.550000001</v>
          </cell>
          <cell r="R2">
            <v>10429280.92</v>
          </cell>
          <cell r="S2">
            <v>10543927.560000001</v>
          </cell>
          <cell r="T2">
            <v>10661397.960000001</v>
          </cell>
          <cell r="U2">
            <v>10781838.619999999</v>
          </cell>
          <cell r="V2">
            <v>10905290.779999999</v>
          </cell>
          <cell r="W2">
            <v>11031625.689999999</v>
          </cell>
          <cell r="X2">
            <v>11160740.140000001</v>
          </cell>
          <cell r="Y2">
            <v>11292551.029999999</v>
          </cell>
          <cell r="Z2">
            <v>11426985.5</v>
          </cell>
          <cell r="AA2">
            <v>11563977.83</v>
          </cell>
          <cell r="AB2">
            <v>11703373.140000001</v>
          </cell>
          <cell r="AC2">
            <v>11845082.01</v>
          </cell>
          <cell r="AD2">
            <v>11989058.560000001</v>
          </cell>
          <cell r="AE2">
            <v>12135289.77</v>
          </cell>
          <cell r="AF2">
            <v>12283785.59</v>
          </cell>
          <cell r="AG2">
            <v>12434456.529999999</v>
          </cell>
          <cell r="AH2">
            <v>12587286.460000001</v>
          </cell>
          <cell r="AI2">
            <v>12742298.859999999</v>
          </cell>
          <cell r="AJ2">
            <v>12899533.460000001</v>
          </cell>
          <cell r="AK2">
            <v>13059033.949999999</v>
          </cell>
          <cell r="AL2">
            <v>13220870.130000001</v>
          </cell>
          <cell r="AM2">
            <v>13385070.449999999</v>
          </cell>
          <cell r="AN2">
            <v>13551685.17</v>
          </cell>
          <cell r="AO2">
            <v>13720782.17</v>
          </cell>
          <cell r="AP2">
            <v>13892429.460000001</v>
          </cell>
          <cell r="AQ2">
            <v>14066563.1</v>
          </cell>
          <cell r="AR2">
            <v>14243168.279999999</v>
          </cell>
          <cell r="AS2">
            <v>14422249.75</v>
          </cell>
          <cell r="AT2">
            <v>14603814.380000001</v>
          </cell>
          <cell r="AU2">
            <v>14787864.51</v>
          </cell>
          <cell r="AV2">
            <v>14974254.390000001</v>
          </cell>
          <cell r="AW2">
            <v>15162927.85</v>
          </cell>
          <cell r="AX2">
            <v>15353865.41</v>
          </cell>
          <cell r="AY2">
            <v>15547056.949999999</v>
          </cell>
          <cell r="AZ2">
            <v>15742491.51</v>
          </cell>
          <cell r="BA2">
            <v>15940392.800000001</v>
          </cell>
          <cell r="BB2">
            <v>16140367.369999999</v>
          </cell>
          <cell r="BC2">
            <v>16342005.279999999</v>
          </cell>
          <cell r="BD2">
            <v>16545022.119999999</v>
          </cell>
          <cell r="BE2">
            <v>16749243.32</v>
          </cell>
          <cell r="BF2">
            <v>16954351.82</v>
          </cell>
          <cell r="BG2">
            <v>17160173.399999999</v>
          </cell>
          <cell r="BH2">
            <v>17366611.199999999</v>
          </cell>
          <cell r="BI2">
            <v>17573605.07</v>
          </cell>
          <cell r="BJ2">
            <v>17781111.93</v>
          </cell>
          <cell r="BK2">
            <v>17989111.399999999</v>
          </cell>
          <cell r="BL2">
            <v>18197580.469999999</v>
          </cell>
          <cell r="BM2">
            <v>18406495.289999999</v>
          </cell>
          <cell r="BN2">
            <v>18615830.800000001</v>
          </cell>
          <cell r="BO2">
            <v>18825560.780000001</v>
          </cell>
          <cell r="BP2">
            <v>19035494.329999998</v>
          </cell>
          <cell r="BQ2">
            <v>19245534.32</v>
          </cell>
          <cell r="BR2">
            <v>19455635.780000001</v>
          </cell>
          <cell r="BS2">
            <v>19665776.489999998</v>
          </cell>
          <cell r="BT2">
            <v>19875943.34</v>
          </cell>
          <cell r="BU2">
            <v>20086145.989999998</v>
          </cell>
          <cell r="BV2">
            <v>20296388.530000001</v>
          </cell>
          <cell r="BW2">
            <v>20506674.670000002</v>
          </cell>
          <cell r="BX2">
            <v>20717009.100000001</v>
          </cell>
          <cell r="BY2">
            <v>20927398.449999999</v>
          </cell>
          <cell r="BZ2">
            <v>21137732.16</v>
          </cell>
          <cell r="CA2">
            <v>21347971.66</v>
          </cell>
          <cell r="CB2">
            <v>21558118.969999999</v>
          </cell>
          <cell r="CC2">
            <v>21768193.890000001</v>
          </cell>
          <cell r="CD2">
            <v>21978223.32</v>
          </cell>
          <cell r="CE2">
            <v>22188234.91</v>
          </cell>
          <cell r="CF2">
            <v>22398259.300000001</v>
          </cell>
          <cell r="CG2">
            <v>22608329.5</v>
          </cell>
          <cell r="CH2">
            <v>22818481.120000001</v>
          </cell>
          <cell r="CI2">
            <v>30092607.52</v>
          </cell>
        </row>
        <row r="3">
          <cell r="B3">
            <v>8833946.3719999995</v>
          </cell>
          <cell r="C3">
            <v>8924107.034</v>
          </cell>
          <cell r="D3">
            <v>9013024.6170000006</v>
          </cell>
          <cell r="E3">
            <v>9102659.2109999992</v>
          </cell>
          <cell r="F3">
            <v>9194118.6319999993</v>
          </cell>
          <cell r="G3">
            <v>9287930.3589999992</v>
          </cell>
          <cell r="H3">
            <v>9383846.9550000001</v>
          </cell>
          <cell r="I3">
            <v>9481719.3460000008</v>
          </cell>
          <cell r="J3">
            <v>9581638.5439999998</v>
          </cell>
          <cell r="K3">
            <v>9683806.8890000004</v>
          </cell>
          <cell r="L3">
            <v>9788464.1809999999</v>
          </cell>
          <cell r="M3">
            <v>9895931.6030000001</v>
          </cell>
          <cell r="N3">
            <v>10006493.08</v>
          </cell>
          <cell r="O3">
            <v>10120343.23</v>
          </cell>
          <cell r="P3">
            <v>10237581.33</v>
          </cell>
          <cell r="Q3">
            <v>10358234.6</v>
          </cell>
          <cell r="R3">
            <v>10482571.279999999</v>
          </cell>
          <cell r="S3">
            <v>10610737.67</v>
          </cell>
          <cell r="T3">
            <v>10742810.08</v>
          </cell>
          <cell r="U3">
            <v>10878820.17</v>
          </cell>
          <cell r="V3">
            <v>11018764.67</v>
          </cell>
          <cell r="W3">
            <v>11162721.539999999</v>
          </cell>
          <cell r="X3">
            <v>11310682.27</v>
          </cell>
          <cell r="Y3">
            <v>11462596.949999999</v>
          </cell>
          <cell r="Z3">
            <v>11618385.83</v>
          </cell>
          <cell r="AA3">
            <v>11777945.51</v>
          </cell>
          <cell r="AB3">
            <v>11941182.17</v>
          </cell>
          <cell r="AC3">
            <v>12107948.800000001</v>
          </cell>
          <cell r="AD3">
            <v>12278100.779999999</v>
          </cell>
          <cell r="AE3">
            <v>12451519.17</v>
          </cell>
          <cell r="AF3">
            <v>12628110.619999999</v>
          </cell>
          <cell r="AG3">
            <v>12807824.779999999</v>
          </cell>
          <cell r="AH3">
            <v>12990597.779999999</v>
          </cell>
          <cell r="AI3">
            <v>13176378.42</v>
          </cell>
          <cell r="AJ3">
            <v>13365146.539999999</v>
          </cell>
          <cell r="AK3">
            <v>13556942.539999999</v>
          </cell>
          <cell r="AL3">
            <v>13751676.6</v>
          </cell>
          <cell r="AM3">
            <v>13949231.720000001</v>
          </cell>
          <cell r="AN3">
            <v>14149557.9</v>
          </cell>
          <cell r="AO3">
            <v>14352651.1</v>
          </cell>
          <cell r="AP3">
            <v>14558523.65</v>
          </cell>
          <cell r="AQ3">
            <v>14767058.289999999</v>
          </cell>
          <cell r="AR3">
            <v>14978199.92</v>
          </cell>
          <cell r="AS3">
            <v>15191927.300000001</v>
          </cell>
          <cell r="AT3">
            <v>15408235.880000001</v>
          </cell>
          <cell r="AU3">
            <v>15627130.859999999</v>
          </cell>
          <cell r="AV3">
            <v>15848436.24</v>
          </cell>
          <cell r="AW3">
            <v>16072097.960000001</v>
          </cell>
          <cell r="AX3">
            <v>16298116.77</v>
          </cell>
          <cell r="AY3">
            <v>16526513.689999999</v>
          </cell>
          <cell r="AZ3">
            <v>16757315.210000001</v>
          </cell>
          <cell r="BA3">
            <v>16990840.57</v>
          </cell>
          <cell r="BB3">
            <v>17226659.32</v>
          </cell>
          <cell r="BC3">
            <v>17464318.289999999</v>
          </cell>
          <cell r="BD3">
            <v>17703518.219999999</v>
          </cell>
          <cell r="BE3">
            <v>17944097.050000001</v>
          </cell>
          <cell r="BF3">
            <v>18185744.379999999</v>
          </cell>
          <cell r="BG3">
            <v>18428302.649999999</v>
          </cell>
          <cell r="BH3">
            <v>18671695.100000001</v>
          </cell>
          <cell r="BI3">
            <v>18915880.27</v>
          </cell>
          <cell r="BJ3">
            <v>19160831.02</v>
          </cell>
          <cell r="BK3">
            <v>19406528.399999999</v>
          </cell>
          <cell r="BL3">
            <v>19652954.489999998</v>
          </cell>
          <cell r="BM3">
            <v>19900091.629999999</v>
          </cell>
          <cell r="BN3">
            <v>20147921.719999999</v>
          </cell>
          <cell r="BO3">
            <v>20396425.82</v>
          </cell>
          <cell r="BP3">
            <v>20645358.43</v>
          </cell>
          <cell r="BQ3">
            <v>20894592.02</v>
          </cell>
          <cell r="BR3">
            <v>21144063.539999999</v>
          </cell>
          <cell r="BS3">
            <v>21393739.260000002</v>
          </cell>
          <cell r="BT3">
            <v>21643598.079999998</v>
          </cell>
          <cell r="BU3">
            <v>21893621.02</v>
          </cell>
          <cell r="BV3">
            <v>22143794.539999999</v>
          </cell>
          <cell r="BW3">
            <v>22394109.34</v>
          </cell>
          <cell r="BX3">
            <v>22644560.420000002</v>
          </cell>
          <cell r="BY3">
            <v>22895147.18</v>
          </cell>
          <cell r="BZ3">
            <v>23145699.059999999</v>
          </cell>
          <cell r="CA3">
            <v>23396141.690000001</v>
          </cell>
          <cell r="CB3">
            <v>23646454.350000001</v>
          </cell>
          <cell r="CC3">
            <v>23896642</v>
          </cell>
          <cell r="CD3">
            <v>24146721.539999999</v>
          </cell>
          <cell r="CE3">
            <v>24396706.030000001</v>
          </cell>
          <cell r="CF3">
            <v>24646617.600000001</v>
          </cell>
          <cell r="CG3">
            <v>24896484.239999998</v>
          </cell>
          <cell r="CH3">
            <v>25146338.870000001</v>
          </cell>
          <cell r="CI3">
            <v>33525067.010000002</v>
          </cell>
        </row>
        <row r="4">
          <cell r="B4">
            <v>181195.34109999999</v>
          </cell>
          <cell r="C4">
            <v>182967.61069999999</v>
          </cell>
          <cell r="D4">
            <v>184635.08960000001</v>
          </cell>
          <cell r="E4">
            <v>186267.6654</v>
          </cell>
          <cell r="F4">
            <v>187922.38190000001</v>
          </cell>
          <cell r="G4">
            <v>189643.2095</v>
          </cell>
          <cell r="H4">
            <v>191458.13080000001</v>
          </cell>
          <cell r="I4">
            <v>193374.8241</v>
          </cell>
          <cell r="J4">
            <v>195385.97</v>
          </cell>
          <cell r="K4">
            <v>197471.3708</v>
          </cell>
          <cell r="L4">
            <v>199603.19399999999</v>
          </cell>
          <cell r="M4">
            <v>201747.8284</v>
          </cell>
          <cell r="N4">
            <v>203876.497</v>
          </cell>
          <cell r="O4">
            <v>205967.43650000001</v>
          </cell>
          <cell r="P4">
            <v>208006.89180000001</v>
          </cell>
          <cell r="Q4">
            <v>209988.92050000001</v>
          </cell>
          <cell r="R4">
            <v>211905.3671</v>
          </cell>
          <cell r="S4">
            <v>213754.8628</v>
          </cell>
          <cell r="T4">
            <v>215539.9094</v>
          </cell>
          <cell r="U4">
            <v>217264.83129999999</v>
          </cell>
          <cell r="V4">
            <v>218934.30379999999</v>
          </cell>
          <cell r="W4">
            <v>220549.30540000001</v>
          </cell>
          <cell r="X4">
            <v>222111.34969999999</v>
          </cell>
          <cell r="Y4">
            <v>223621.38750000001</v>
          </cell>
          <cell r="Z4">
            <v>225079.39060000001</v>
          </cell>
          <cell r="AA4">
            <v>226484.489</v>
          </cell>
          <cell r="AB4">
            <v>227832.4308</v>
          </cell>
          <cell r="AC4">
            <v>229120.71900000001</v>
          </cell>
          <cell r="AD4">
            <v>230348.2703</v>
          </cell>
          <cell r="AE4">
            <v>231515.40040000001</v>
          </cell>
          <cell r="AF4">
            <v>232623.726</v>
          </cell>
          <cell r="AG4">
            <v>233672.6018</v>
          </cell>
          <cell r="AH4">
            <v>234664.27590000001</v>
          </cell>
          <cell r="AI4">
            <v>235602.579</v>
          </cell>
          <cell r="AJ4">
            <v>236492.10260000001</v>
          </cell>
          <cell r="AK4">
            <v>237337.66010000001</v>
          </cell>
          <cell r="AL4">
            <v>238139.08979999999</v>
          </cell>
          <cell r="AM4">
            <v>238897.1109</v>
          </cell>
          <cell r="AN4">
            <v>239613.31779999999</v>
          </cell>
          <cell r="AO4">
            <v>240289.84580000001</v>
          </cell>
          <cell r="AP4">
            <v>240929.09179999999</v>
          </cell>
          <cell r="AQ4">
            <v>241530.13260000001</v>
          </cell>
          <cell r="AR4">
            <v>242094.136</v>
          </cell>
          <cell r="AS4">
            <v>242623.2721</v>
          </cell>
          <cell r="AT4">
            <v>243120.1599</v>
          </cell>
          <cell r="AU4">
            <v>243587.58290000001</v>
          </cell>
          <cell r="AV4">
            <v>244024.5827</v>
          </cell>
          <cell r="AW4">
            <v>244432.50210000001</v>
          </cell>
          <cell r="AX4">
            <v>244813.7647</v>
          </cell>
          <cell r="AY4">
            <v>245171.22889999999</v>
          </cell>
          <cell r="AZ4">
            <v>245507.8688</v>
          </cell>
          <cell r="BA4">
            <v>245821.92819999999</v>
          </cell>
          <cell r="BB4">
            <v>246110.40779999999</v>
          </cell>
          <cell r="BC4">
            <v>246371.09839999999</v>
          </cell>
          <cell r="BD4">
            <v>246602.91190000001</v>
          </cell>
          <cell r="BE4">
            <v>246805.7225</v>
          </cell>
          <cell r="BF4">
            <v>246974.64790000001</v>
          </cell>
          <cell r="BG4">
            <v>247108.93119999999</v>
          </cell>
          <cell r="BH4">
            <v>247209.96950000001</v>
          </cell>
          <cell r="BI4">
            <v>247280.31539999999</v>
          </cell>
          <cell r="BJ4">
            <v>247323.1165</v>
          </cell>
          <cell r="BK4">
            <v>247341.9847</v>
          </cell>
          <cell r="BL4">
            <v>247340.2513</v>
          </cell>
          <cell r="BM4">
            <v>247320.9222</v>
          </cell>
          <cell r="BN4">
            <v>247286.60190000001</v>
          </cell>
          <cell r="BO4">
            <v>247239.4601</v>
          </cell>
          <cell r="BP4">
            <v>247176.92189999999</v>
          </cell>
          <cell r="BQ4">
            <v>247098.80960000001</v>
          </cell>
          <cell r="BR4">
            <v>247006.05619999999</v>
          </cell>
          <cell r="BS4">
            <v>246900.09270000001</v>
          </cell>
          <cell r="BT4">
            <v>246782.5797</v>
          </cell>
          <cell r="BU4">
            <v>246655.56770000001</v>
          </cell>
          <cell r="BV4">
            <v>246520.83540000001</v>
          </cell>
          <cell r="BW4">
            <v>246380.0134</v>
          </cell>
          <cell r="BX4">
            <v>246234.59659999999</v>
          </cell>
          <cell r="BY4">
            <v>246085.94289999999</v>
          </cell>
          <cell r="BZ4">
            <v>245932.18150000001</v>
          </cell>
          <cell r="CA4">
            <v>245773.29329999999</v>
          </cell>
          <cell r="CB4">
            <v>245610.13070000001</v>
          </cell>
          <cell r="CC4">
            <v>245443.9259</v>
          </cell>
          <cell r="CD4">
            <v>245276.0583</v>
          </cell>
          <cell r="CE4">
            <v>245107.8872</v>
          </cell>
          <cell r="CF4">
            <v>244940.73190000001</v>
          </cell>
          <cell r="CG4">
            <v>244775.7959</v>
          </cell>
          <cell r="CH4">
            <v>244614.12839999999</v>
          </cell>
          <cell r="CI4">
            <v>218277.48860000001</v>
          </cell>
        </row>
        <row r="5">
          <cell r="B5">
            <v>181195.34109999999</v>
          </cell>
          <cell r="C5">
            <v>182967.54980000001</v>
          </cell>
          <cell r="D5">
            <v>184634.8849</v>
          </cell>
          <cell r="E5">
            <v>186267.22399999999</v>
          </cell>
          <cell r="F5">
            <v>187921.6079</v>
          </cell>
          <cell r="G5">
            <v>189642.00829999999</v>
          </cell>
          <cell r="H5">
            <v>191455.89189999999</v>
          </cell>
          <cell r="I5">
            <v>193402.3946</v>
          </cell>
          <cell r="J5">
            <v>195486.34789999999</v>
          </cell>
          <cell r="K5">
            <v>197695.87530000001</v>
          </cell>
          <cell r="L5">
            <v>200007.397</v>
          </cell>
          <cell r="M5">
            <v>202379.84580000001</v>
          </cell>
          <cell r="N5">
            <v>204773.1655</v>
          </cell>
          <cell r="O5">
            <v>207152.7034</v>
          </cell>
          <cell r="P5">
            <v>209491.54240000001</v>
          </cell>
          <cell r="Q5">
            <v>211771.32339999999</v>
          </cell>
          <cell r="R5">
            <v>213989.08410000001</v>
          </cell>
          <cell r="S5">
            <v>216144.97080000001</v>
          </cell>
          <cell r="T5">
            <v>218241.95300000001</v>
          </cell>
          <cell r="U5">
            <v>220284.348</v>
          </cell>
          <cell r="V5">
            <v>222276.3823</v>
          </cell>
          <cell r="W5">
            <v>224223.73749999999</v>
          </cell>
          <cell r="X5">
            <v>226128.28140000001</v>
          </cell>
          <cell r="Y5">
            <v>227989.28400000001</v>
          </cell>
          <cell r="Z5">
            <v>229803.79759999999</v>
          </cell>
          <cell r="AA5">
            <v>231567.1421</v>
          </cell>
          <cell r="AB5">
            <v>233274.21410000001</v>
          </cell>
          <cell r="AC5">
            <v>234917.98920000001</v>
          </cell>
          <cell r="AD5">
            <v>236491.25839999999</v>
          </cell>
          <cell r="AE5">
            <v>237987.4534</v>
          </cell>
          <cell r="AF5">
            <v>239400.8996</v>
          </cell>
          <cell r="AG5">
            <v>240727.45370000001</v>
          </cell>
          <cell r="AH5">
            <v>241962.8407</v>
          </cell>
          <cell r="AI5">
            <v>243103.11780000001</v>
          </cell>
          <cell r="AJ5">
            <v>244144.6655</v>
          </cell>
          <cell r="AK5">
            <v>245084.0528</v>
          </cell>
          <cell r="AL5">
            <v>245943.8861</v>
          </cell>
          <cell r="AM5">
            <v>246741.5056</v>
          </cell>
          <cell r="AN5">
            <v>247490.4871</v>
          </cell>
          <cell r="AO5">
            <v>248201.38370000001</v>
          </cell>
          <cell r="AP5">
            <v>248882.24129999999</v>
          </cell>
          <cell r="AQ5">
            <v>249535.76439999999</v>
          </cell>
          <cell r="AR5">
            <v>250165.24419999999</v>
          </cell>
          <cell r="AS5">
            <v>250774.01689999999</v>
          </cell>
          <cell r="AT5">
            <v>251365.35130000001</v>
          </cell>
          <cell r="AU5">
            <v>251942.4909</v>
          </cell>
          <cell r="AV5">
            <v>252504.40900000001</v>
          </cell>
          <cell r="AW5">
            <v>253052.95389999999</v>
          </cell>
          <cell r="AX5">
            <v>253591.34289999999</v>
          </cell>
          <cell r="AY5">
            <v>254123.4051</v>
          </cell>
          <cell r="AZ5">
            <v>254653.1692</v>
          </cell>
          <cell r="BA5">
            <v>255179.3095</v>
          </cell>
          <cell r="BB5">
            <v>255699.00659999999</v>
          </cell>
          <cell r="BC5">
            <v>256210.35339999999</v>
          </cell>
          <cell r="BD5">
            <v>256712.7065</v>
          </cell>
          <cell r="BE5">
            <v>257206.41260000001</v>
          </cell>
          <cell r="BF5">
            <v>257686.8633</v>
          </cell>
          <cell r="BG5">
            <v>258153.35019999999</v>
          </cell>
          <cell r="BH5">
            <v>258607.0851</v>
          </cell>
          <cell r="BI5">
            <v>259050.23540000001</v>
          </cell>
          <cell r="BJ5">
            <v>259485.4278</v>
          </cell>
          <cell r="BK5">
            <v>259915.4859</v>
          </cell>
          <cell r="BL5">
            <v>260343.1249</v>
          </cell>
          <cell r="BM5">
            <v>260770.81770000001</v>
          </cell>
          <cell r="BN5">
            <v>261200.69820000001</v>
          </cell>
          <cell r="BO5">
            <v>261634.50719999999</v>
          </cell>
          <cell r="BP5">
            <v>262068.40340000001</v>
          </cell>
          <cell r="BQ5">
            <v>262501.52480000001</v>
          </cell>
          <cell r="BR5">
            <v>262934.26549999998</v>
          </cell>
          <cell r="BS5">
            <v>263367.51539999997</v>
          </cell>
          <cell r="BT5">
            <v>263802.3309</v>
          </cell>
          <cell r="BU5">
            <v>264239.70779999997</v>
          </cell>
          <cell r="BV5">
            <v>264680.62150000001</v>
          </cell>
          <cell r="BW5">
            <v>265125.95500000002</v>
          </cell>
          <cell r="BX5">
            <v>265576.47230000002</v>
          </cell>
          <cell r="BY5">
            <v>266032.80920000002</v>
          </cell>
          <cell r="BZ5">
            <v>266491.57419999997</v>
          </cell>
          <cell r="CA5">
            <v>266951.81670000002</v>
          </cell>
          <cell r="CB5">
            <v>267413.66139999998</v>
          </cell>
          <cell r="CC5">
            <v>267877.69130000001</v>
          </cell>
          <cell r="CD5">
            <v>268344.6618</v>
          </cell>
          <cell r="CE5">
            <v>268815.15850000002</v>
          </cell>
          <cell r="CF5">
            <v>269289.84370000003</v>
          </cell>
          <cell r="CG5">
            <v>269769.31900000002</v>
          </cell>
          <cell r="CH5">
            <v>270254.07120000001</v>
          </cell>
          <cell r="CI5">
            <v>222055.80780000001</v>
          </cell>
        </row>
        <row r="6">
          <cell r="B6">
            <v>14501.777249999999</v>
          </cell>
          <cell r="C6">
            <v>14654.30839</v>
          </cell>
          <cell r="D6">
            <v>14782.03717</v>
          </cell>
          <cell r="E6">
            <v>14886.21925</v>
          </cell>
          <cell r="F6">
            <v>14971.54336</v>
          </cell>
          <cell r="G6">
            <v>15042.83635</v>
          </cell>
          <cell r="H6">
            <v>15103.86817</v>
          </cell>
          <cell r="I6">
            <v>15157.64762</v>
          </cell>
          <cell r="J6">
            <v>15206.57631</v>
          </cell>
          <cell r="K6">
            <v>15252.52961</v>
          </cell>
          <cell r="L6">
            <v>15296.98725</v>
          </cell>
          <cell r="M6">
            <v>15340.948410000001</v>
          </cell>
          <cell r="N6">
            <v>15385.271199999999</v>
          </cell>
          <cell r="O6">
            <v>15430.69334</v>
          </cell>
          <cell r="P6">
            <v>15477.85996</v>
          </cell>
          <cell r="Q6">
            <v>15527.353499999999</v>
          </cell>
          <cell r="R6">
            <v>15579.623680000001</v>
          </cell>
          <cell r="S6">
            <v>15635.237569999999</v>
          </cell>
          <cell r="T6">
            <v>15694.810219999999</v>
          </cell>
          <cell r="U6">
            <v>15758.941709999999</v>
          </cell>
          <cell r="V6">
            <v>15828.18849</v>
          </cell>
          <cell r="W6">
            <v>15902.86544</v>
          </cell>
          <cell r="X6">
            <v>15983.343269999999</v>
          </cell>
          <cell r="Y6">
            <v>16070.0234</v>
          </cell>
          <cell r="Z6">
            <v>16163.313770000001</v>
          </cell>
          <cell r="AA6">
            <v>16263.62125</v>
          </cell>
          <cell r="AB6">
            <v>16371.1096</v>
          </cell>
          <cell r="AC6">
            <v>16486.050080000001</v>
          </cell>
          <cell r="AD6">
            <v>16608.784060000002</v>
          </cell>
          <cell r="AE6">
            <v>16739.668109999999</v>
          </cell>
          <cell r="AF6">
            <v>16879.05041</v>
          </cell>
          <cell r="AG6">
            <v>17027.009669999999</v>
          </cell>
          <cell r="AH6">
            <v>17183.724920000001</v>
          </cell>
          <cell r="AI6">
            <v>17349.43591</v>
          </cell>
          <cell r="AJ6">
            <v>17524.395130000001</v>
          </cell>
          <cell r="AK6">
            <v>17708.8462</v>
          </cell>
          <cell r="AL6">
            <v>17902.590240000001</v>
          </cell>
          <cell r="AM6">
            <v>18105.76974</v>
          </cell>
          <cell r="AN6">
            <v>18318.675279999999</v>
          </cell>
          <cell r="AO6">
            <v>18541.588370000001</v>
          </cell>
          <cell r="AP6">
            <v>18774.74078</v>
          </cell>
          <cell r="AQ6">
            <v>19017.998360000001</v>
          </cell>
          <cell r="AR6">
            <v>19271.337619999998</v>
          </cell>
          <cell r="AS6">
            <v>19534.815119999999</v>
          </cell>
          <cell r="AT6">
            <v>19808.51613</v>
          </cell>
          <cell r="AU6">
            <v>20092.53282</v>
          </cell>
          <cell r="AV6">
            <v>20386.440739999998</v>
          </cell>
          <cell r="AW6">
            <v>20690.03991</v>
          </cell>
          <cell r="AX6">
            <v>21003.307260000001</v>
          </cell>
          <cell r="AY6">
            <v>21326.29538</v>
          </cell>
          <cell r="AZ6">
            <v>21659.083480000001</v>
          </cell>
          <cell r="BA6">
            <v>21999.83424</v>
          </cell>
          <cell r="BB6">
            <v>22348.348839999999</v>
          </cell>
          <cell r="BC6">
            <v>22704.951929999999</v>
          </cell>
          <cell r="BD6">
            <v>23069.922579999999</v>
          </cell>
          <cell r="BE6">
            <v>23443.413550000001</v>
          </cell>
          <cell r="BF6">
            <v>23824.984540000001</v>
          </cell>
          <cell r="BG6">
            <v>24214.39083</v>
          </cell>
          <cell r="BH6">
            <v>24611.541389999999</v>
          </cell>
          <cell r="BI6">
            <v>25016.421590000002</v>
          </cell>
          <cell r="BJ6">
            <v>25429.05327</v>
          </cell>
          <cell r="BK6">
            <v>25849.32663</v>
          </cell>
          <cell r="BL6">
            <v>26277.213800000001</v>
          </cell>
          <cell r="BM6">
            <v>26712.749749999999</v>
          </cell>
          <cell r="BN6">
            <v>27155.991470000001</v>
          </cell>
          <cell r="BO6">
            <v>27607.00015</v>
          </cell>
          <cell r="BP6">
            <v>28064.91661</v>
          </cell>
          <cell r="BQ6">
            <v>28529.298559999999</v>
          </cell>
          <cell r="BR6">
            <v>29000.022140000001</v>
          </cell>
          <cell r="BS6">
            <v>29477.093120000001</v>
          </cell>
          <cell r="BT6">
            <v>29960.558099999998</v>
          </cell>
          <cell r="BU6">
            <v>30450.210029999998</v>
          </cell>
          <cell r="BV6">
            <v>30945.96401</v>
          </cell>
          <cell r="BW6">
            <v>31447.83052</v>
          </cell>
          <cell r="BX6">
            <v>31955.852370000001</v>
          </cell>
          <cell r="BY6">
            <v>32470.078850000002</v>
          </cell>
          <cell r="BZ6">
            <v>32989.688869999998</v>
          </cell>
          <cell r="CA6">
            <v>33514.259989999999</v>
          </cell>
          <cell r="CB6">
            <v>34043.681100000002</v>
          </cell>
          <cell r="CC6">
            <v>34577.97092</v>
          </cell>
          <cell r="CD6">
            <v>35117.191930000001</v>
          </cell>
          <cell r="CE6">
            <v>35661.458789999997</v>
          </cell>
          <cell r="CF6">
            <v>36210.870009999999</v>
          </cell>
          <cell r="CG6">
            <v>36765.511359999997</v>
          </cell>
          <cell r="CH6">
            <v>37325.467850000001</v>
          </cell>
          <cell r="CI6">
            <v>50335.258990000002</v>
          </cell>
        </row>
        <row r="7">
          <cell r="B7">
            <v>14501.777249999999</v>
          </cell>
          <cell r="C7">
            <v>14654.30982</v>
          </cell>
          <cell r="D7">
            <v>14782.04198</v>
          </cell>
          <cell r="E7">
            <v>14886.22912</v>
          </cell>
          <cell r="F7">
            <v>14971.560030000001</v>
          </cell>
          <cell r="G7">
            <v>15042.862789999999</v>
          </cell>
          <cell r="H7">
            <v>15103.92425</v>
          </cell>
          <cell r="I7">
            <v>15155.337229999999</v>
          </cell>
          <cell r="J7">
            <v>15198.682790000001</v>
          </cell>
          <cell r="K7">
            <v>15235.72172</v>
          </cell>
          <cell r="L7">
            <v>15267.701419999999</v>
          </cell>
          <cell r="M7">
            <v>15296.200559999999</v>
          </cell>
          <cell r="N7">
            <v>15322.48893</v>
          </cell>
          <cell r="O7">
            <v>15347.627710000001</v>
          </cell>
          <cell r="P7">
            <v>15372.616889999999</v>
          </cell>
          <cell r="Q7">
            <v>15398.43641</v>
          </cell>
          <cell r="R7">
            <v>15425.55341</v>
          </cell>
          <cell r="S7">
            <v>15454.537200000001</v>
          </cell>
          <cell r="T7">
            <v>15486.06263</v>
          </cell>
          <cell r="U7">
            <v>15520.79934</v>
          </cell>
          <cell r="V7">
            <v>15559.38248</v>
          </cell>
          <cell r="W7">
            <v>15602.239439999999</v>
          </cell>
          <cell r="X7">
            <v>15649.874159999999</v>
          </cell>
          <cell r="Y7">
            <v>15702.83834</v>
          </cell>
          <cell r="Z7">
            <v>15761.658520000001</v>
          </cell>
          <cell r="AA7">
            <v>15826.81559</v>
          </cell>
          <cell r="AB7">
            <v>15898.691849999999</v>
          </cell>
          <cell r="AC7">
            <v>15977.76066</v>
          </cell>
          <cell r="AD7">
            <v>16064.52686</v>
          </cell>
          <cell r="AE7">
            <v>16159.44464</v>
          </cell>
          <cell r="AF7">
            <v>16262.89055</v>
          </cell>
          <cell r="AG7">
            <v>16375.09698</v>
          </cell>
          <cell r="AH7">
            <v>16496.31149</v>
          </cell>
          <cell r="AI7">
            <v>16626.773929999999</v>
          </cell>
          <cell r="AJ7">
            <v>16766.676070000001</v>
          </cell>
          <cell r="AK7">
            <v>16916.1561</v>
          </cell>
          <cell r="AL7">
            <v>17072.763510000001</v>
          </cell>
          <cell r="AM7">
            <v>17235.188249999999</v>
          </cell>
          <cell r="AN7">
            <v>17402.902160000001</v>
          </cell>
          <cell r="AO7">
            <v>17575.644359999998</v>
          </cell>
          <cell r="AP7">
            <v>17753.218730000001</v>
          </cell>
          <cell r="AQ7">
            <v>17935.13838</v>
          </cell>
          <cell r="AR7">
            <v>18121.054339999999</v>
          </cell>
          <cell r="AS7">
            <v>18310.7124</v>
          </cell>
          <cell r="AT7">
            <v>18503.899839999998</v>
          </cell>
          <cell r="AU7">
            <v>18700.422470000001</v>
          </cell>
          <cell r="AV7">
            <v>18899.763200000001</v>
          </cell>
          <cell r="AW7">
            <v>19101.56436</v>
          </cell>
          <cell r="AX7">
            <v>19305.588039999999</v>
          </cell>
          <cell r="AY7">
            <v>19511.660159999999</v>
          </cell>
          <cell r="AZ7">
            <v>19719.640230000001</v>
          </cell>
          <cell r="BA7">
            <v>19928.015449999999</v>
          </cell>
          <cell r="BB7">
            <v>20136.562669999999</v>
          </cell>
          <cell r="BC7">
            <v>20345.409469999999</v>
          </cell>
          <cell r="BD7">
            <v>20554.63566</v>
          </cell>
          <cell r="BE7">
            <v>20764.239890000001</v>
          </cell>
          <cell r="BF7">
            <v>20973.694879999999</v>
          </cell>
          <cell r="BG7">
            <v>21182.700669999998</v>
          </cell>
          <cell r="BH7">
            <v>21391.116829999999</v>
          </cell>
          <cell r="BI7">
            <v>21598.878219999999</v>
          </cell>
          <cell r="BJ7">
            <v>21805.95408</v>
          </cell>
          <cell r="BK7">
            <v>22012.326860000001</v>
          </cell>
          <cell r="BL7">
            <v>22217.990870000001</v>
          </cell>
          <cell r="BM7">
            <v>22422.94846</v>
          </cell>
          <cell r="BN7">
            <v>22627.206200000001</v>
          </cell>
          <cell r="BO7">
            <v>22830.772669999998</v>
          </cell>
          <cell r="BP7">
            <v>23033.21096</v>
          </cell>
          <cell r="BQ7">
            <v>23234.30615</v>
          </cell>
          <cell r="BR7">
            <v>23433.990180000001</v>
          </cell>
          <cell r="BS7">
            <v>23632.261569999999</v>
          </cell>
          <cell r="BT7">
            <v>23829.146560000001</v>
          </cell>
          <cell r="BU7">
            <v>24024.68866</v>
          </cell>
          <cell r="BV7">
            <v>24218.935089999999</v>
          </cell>
          <cell r="BW7">
            <v>24411.934929999999</v>
          </cell>
          <cell r="BX7">
            <v>24603.740290000002</v>
          </cell>
          <cell r="BY7">
            <v>24794.406620000002</v>
          </cell>
          <cell r="BZ7">
            <v>24983.657500000001</v>
          </cell>
          <cell r="CA7">
            <v>25171.3884</v>
          </cell>
          <cell r="CB7">
            <v>25357.608</v>
          </cell>
          <cell r="CC7">
            <v>25542.377980000001</v>
          </cell>
          <cell r="CD7">
            <v>25725.783500000001</v>
          </cell>
          <cell r="CE7">
            <v>25907.935130000002</v>
          </cell>
          <cell r="CF7">
            <v>26088.94368</v>
          </cell>
          <cell r="CG7">
            <v>26268.9185</v>
          </cell>
          <cell r="CH7">
            <v>26447.971839999998</v>
          </cell>
          <cell r="CI7">
            <v>31420.61361</v>
          </cell>
        </row>
        <row r="8">
          <cell r="B8">
            <v>75557.813349999997</v>
          </cell>
          <cell r="C8">
            <v>76311.084260000003</v>
          </cell>
          <cell r="D8">
            <v>77038.385739999998</v>
          </cell>
          <cell r="E8">
            <v>77758.927039999995</v>
          </cell>
          <cell r="F8">
            <v>78483.045620000004</v>
          </cell>
          <cell r="G8">
            <v>79217.815600000002</v>
          </cell>
          <cell r="H8">
            <v>79965.082909999997</v>
          </cell>
          <cell r="I8">
            <v>80723.023390000002</v>
          </cell>
          <cell r="J8">
            <v>81488.643849999993</v>
          </cell>
          <cell r="K8">
            <v>82257.053379999998</v>
          </cell>
          <cell r="L8">
            <v>83022.248240000001</v>
          </cell>
          <cell r="M8">
            <v>83776.655239999993</v>
          </cell>
          <cell r="N8">
            <v>84514.634009999994</v>
          </cell>
          <cell r="O8">
            <v>85232.604000000007</v>
          </cell>
          <cell r="P8">
            <v>85929.002619999999</v>
          </cell>
          <cell r="Q8">
            <v>86604.087769999998</v>
          </cell>
          <cell r="R8">
            <v>87257.220610000004</v>
          </cell>
          <cell r="S8">
            <v>87888.717069999999</v>
          </cell>
          <cell r="T8">
            <v>88498.921520000004</v>
          </cell>
          <cell r="U8">
            <v>89087.897620000003</v>
          </cell>
          <cell r="V8">
            <v>89655.377919999999</v>
          </cell>
          <cell r="W8">
            <v>90199.572150000007</v>
          </cell>
          <cell r="X8">
            <v>90719.191399999996</v>
          </cell>
          <cell r="Y8">
            <v>91213.052389999997</v>
          </cell>
          <cell r="Z8">
            <v>91679.895579999997</v>
          </cell>
          <cell r="AA8">
            <v>92118.448409999997</v>
          </cell>
          <cell r="AB8">
            <v>92526.438710000002</v>
          </cell>
          <cell r="AC8">
            <v>92902.712530000004</v>
          </cell>
          <cell r="AD8">
            <v>93246.98461</v>
          </cell>
          <cell r="AE8">
            <v>93559.798200000005</v>
          </cell>
          <cell r="AF8">
            <v>93842.416159999993</v>
          </cell>
          <cell r="AG8">
            <v>94095.348970000006</v>
          </cell>
          <cell r="AH8">
            <v>94320.390369999994</v>
          </cell>
          <cell r="AI8">
            <v>94519.947490000006</v>
          </cell>
          <cell r="AJ8">
            <v>94696.642000000007</v>
          </cell>
          <cell r="AK8">
            <v>94853.068159999995</v>
          </cell>
          <cell r="AL8">
            <v>94989.808009999993</v>
          </cell>
          <cell r="AM8">
            <v>95107.924060000005</v>
          </cell>
          <cell r="AN8">
            <v>95208.843150000001</v>
          </cell>
          <cell r="AO8">
            <v>95294.129050000003</v>
          </cell>
          <cell r="AP8">
            <v>95365.317240000004</v>
          </cell>
          <cell r="AQ8">
            <v>95422.520510000002</v>
          </cell>
          <cell r="AR8">
            <v>95466.642800000001</v>
          </cell>
          <cell r="AS8">
            <v>95498.887700000007</v>
          </cell>
          <cell r="AT8">
            <v>95520.539610000007</v>
          </cell>
          <cell r="AU8">
            <v>95532.869590000002</v>
          </cell>
          <cell r="AV8">
            <v>95535.691789999997</v>
          </cell>
          <cell r="AW8">
            <v>95529.80687</v>
          </cell>
          <cell r="AX8">
            <v>95516.38106</v>
          </cell>
          <cell r="AY8">
            <v>95496.668609999993</v>
          </cell>
          <cell r="AZ8">
            <v>95471.898509999999</v>
          </cell>
          <cell r="BA8">
            <v>95440.373399999997</v>
          </cell>
          <cell r="BB8">
            <v>95400.144839999994</v>
          </cell>
          <cell r="BC8">
            <v>95350.035359999994</v>
          </cell>
          <cell r="BD8">
            <v>95289.581109999999</v>
          </cell>
          <cell r="BE8">
            <v>95218.762159999998</v>
          </cell>
          <cell r="BF8">
            <v>95135.669869999998</v>
          </cell>
          <cell r="BG8">
            <v>95040.061310000005</v>
          </cell>
          <cell r="BH8">
            <v>94932.511769999997</v>
          </cell>
          <cell r="BI8">
            <v>94814.040999999997</v>
          </cell>
          <cell r="BJ8">
            <v>94685.9326</v>
          </cell>
          <cell r="BK8">
            <v>94549.718129999994</v>
          </cell>
          <cell r="BL8">
            <v>94406.898319999993</v>
          </cell>
          <cell r="BM8">
            <v>94258.891229999994</v>
          </cell>
          <cell r="BN8">
            <v>94106.972630000004</v>
          </cell>
          <cell r="BO8">
            <v>93952.232250000001</v>
          </cell>
          <cell r="BP8">
            <v>93793.903649999993</v>
          </cell>
          <cell r="BQ8">
            <v>93632.226060000001</v>
          </cell>
          <cell r="BR8">
            <v>93467.787370000005</v>
          </cell>
          <cell r="BS8">
            <v>93301.258249999999</v>
          </cell>
          <cell r="BT8">
            <v>93133.306819999998</v>
          </cell>
          <cell r="BU8">
            <v>92964.704740000001</v>
          </cell>
          <cell r="BV8">
            <v>92796.112009999997</v>
          </cell>
          <cell r="BW8">
            <v>92628.124559999997</v>
          </cell>
          <cell r="BX8">
            <v>92461.287660000002</v>
          </cell>
          <cell r="BY8">
            <v>92296.095990000002</v>
          </cell>
          <cell r="BZ8">
            <v>92131.811950000003</v>
          </cell>
          <cell r="CA8">
            <v>91968.503280000004</v>
          </cell>
          <cell r="CB8">
            <v>91806.543669999999</v>
          </cell>
          <cell r="CC8">
            <v>91646.396789999999</v>
          </cell>
          <cell r="CD8">
            <v>91488.531430000003</v>
          </cell>
          <cell r="CE8">
            <v>91333.371459999995</v>
          </cell>
          <cell r="CF8">
            <v>91181.302559999996</v>
          </cell>
          <cell r="CG8">
            <v>91032.655910000001</v>
          </cell>
          <cell r="CH8">
            <v>90887.698780000006</v>
          </cell>
          <cell r="CI8">
            <v>79498.235100000005</v>
          </cell>
        </row>
        <row r="9">
          <cell r="B9">
            <v>75557.813349999997</v>
          </cell>
          <cell r="C9">
            <v>76311.051619999998</v>
          </cell>
          <cell r="D9">
            <v>77038.273669999995</v>
          </cell>
          <cell r="E9">
            <v>77758.682400000005</v>
          </cell>
          <cell r="F9">
            <v>78482.613060000003</v>
          </cell>
          <cell r="G9">
            <v>79217.139559999996</v>
          </cell>
          <cell r="H9">
            <v>79963.855909999998</v>
          </cell>
          <cell r="I9">
            <v>80739.242540000007</v>
          </cell>
          <cell r="J9">
            <v>81546.763070000001</v>
          </cell>
          <cell r="K9">
            <v>82385.991160000005</v>
          </cell>
          <cell r="L9">
            <v>83253.226519999997</v>
          </cell>
          <cell r="M9">
            <v>84135.691680000004</v>
          </cell>
          <cell r="N9">
            <v>85021.900330000004</v>
          </cell>
          <cell r="O9">
            <v>85901.941869999995</v>
          </cell>
          <cell r="P9">
            <v>86767.68707</v>
          </cell>
          <cell r="Q9">
            <v>87612.980100000001</v>
          </cell>
          <cell r="R9">
            <v>88440.198439999993</v>
          </cell>
          <cell r="S9">
            <v>89250.999290000007</v>
          </cell>
          <cell r="T9">
            <v>90046.624060000002</v>
          </cell>
          <cell r="U9">
            <v>90827.841499999995</v>
          </cell>
          <cell r="V9">
            <v>91594.799110000007</v>
          </cell>
          <cell r="W9">
            <v>92348.015750000006</v>
          </cell>
          <cell r="X9">
            <v>93086.553849999997</v>
          </cell>
          <cell r="Y9">
            <v>93808.569480000006</v>
          </cell>
          <cell r="Z9">
            <v>94511.506460000004</v>
          </cell>
          <cell r="AA9">
            <v>95192.317230000001</v>
          </cell>
          <cell r="AB9">
            <v>95847.863190000004</v>
          </cell>
          <cell r="AC9">
            <v>96474.369720000002</v>
          </cell>
          <cell r="AD9">
            <v>97068.315300000002</v>
          </cell>
          <cell r="AE9">
            <v>97626.822360000006</v>
          </cell>
          <cell r="AF9">
            <v>98147.663119999997</v>
          </cell>
          <cell r="AG9">
            <v>98629.343980000005</v>
          </cell>
          <cell r="AH9">
            <v>99070.367410000006</v>
          </cell>
          <cell r="AI9">
            <v>99469.443039999998</v>
          </cell>
          <cell r="AJ9">
            <v>99825.527700000006</v>
          </cell>
          <cell r="AK9">
            <v>100137.89659999999</v>
          </cell>
          <cell r="AL9">
            <v>100419.6896</v>
          </cell>
          <cell r="AM9">
            <v>100679.6099</v>
          </cell>
          <cell r="AN9">
            <v>100923.9546</v>
          </cell>
          <cell r="AO9">
            <v>101157.5597</v>
          </cell>
          <cell r="AP9">
            <v>101384.2028</v>
          </cell>
          <cell r="AQ9">
            <v>101605.5218</v>
          </cell>
          <cell r="AR9">
            <v>101823.42019999999</v>
          </cell>
          <cell r="AS9">
            <v>102039.7556</v>
          </cell>
          <cell r="AT9">
            <v>102256.25840000001</v>
          </cell>
          <cell r="AU9">
            <v>102474.5431</v>
          </cell>
          <cell r="AV9">
            <v>102694.46120000001</v>
          </cell>
          <cell r="AW9">
            <v>102917.02529999999</v>
          </cell>
          <cell r="AX9">
            <v>103143.7126</v>
          </cell>
          <cell r="AY9">
            <v>103376.14230000001</v>
          </cell>
          <cell r="AZ9">
            <v>103615.9212</v>
          </cell>
          <cell r="BA9">
            <v>103861.31479999999</v>
          </cell>
          <cell r="BB9">
            <v>104109.8591</v>
          </cell>
          <cell r="BC9">
            <v>104359.9716</v>
          </cell>
          <cell r="BD9">
            <v>104610.9654</v>
          </cell>
          <cell r="BE9">
            <v>104862.6918</v>
          </cell>
          <cell r="BF9">
            <v>105112.9611</v>
          </cell>
          <cell r="BG9">
            <v>105361.2144</v>
          </cell>
          <cell r="BH9">
            <v>105607.6459</v>
          </cell>
          <cell r="BI9">
            <v>105852.8345</v>
          </cell>
          <cell r="BJ9">
            <v>106097.5888</v>
          </cell>
          <cell r="BK9">
            <v>106342.87820000001</v>
          </cell>
          <cell r="BL9">
            <v>106589.71980000001</v>
          </cell>
          <cell r="BM9">
            <v>106839.10830000001</v>
          </cell>
          <cell r="BN9">
            <v>107091.9454</v>
          </cell>
          <cell r="BO9">
            <v>107348.98209999999</v>
          </cell>
          <cell r="BP9">
            <v>107608.6391</v>
          </cell>
          <cell r="BQ9">
            <v>107870.6315</v>
          </cell>
          <cell r="BR9">
            <v>108135.136</v>
          </cell>
          <cell r="BS9">
            <v>108402.4406</v>
          </cell>
          <cell r="BT9">
            <v>108672.81969999999</v>
          </cell>
          <cell r="BU9">
            <v>108946.46920000001</v>
          </cell>
          <cell r="BV9">
            <v>109223.55710000001</v>
          </cell>
          <cell r="BW9">
            <v>109504.22259999999</v>
          </cell>
          <cell r="BX9">
            <v>109788.5814</v>
          </cell>
          <cell r="BY9">
            <v>110076.7271</v>
          </cell>
          <cell r="BZ9">
            <v>110367.0855</v>
          </cell>
          <cell r="CA9">
            <v>110659.2142</v>
          </cell>
          <cell r="CB9">
            <v>110953.1366</v>
          </cell>
          <cell r="CC9">
            <v>111249.0468</v>
          </cell>
          <cell r="CD9">
            <v>111547.1853</v>
          </cell>
          <cell r="CE9">
            <v>111847.6998</v>
          </cell>
          <cell r="CF9">
            <v>112150.7596</v>
          </cell>
          <cell r="CG9">
            <v>112456.5116</v>
          </cell>
          <cell r="CH9">
            <v>112765.0624</v>
          </cell>
          <cell r="CI9">
            <v>88930.497310000006</v>
          </cell>
        </row>
        <row r="10">
          <cell r="B10">
            <v>124129.216</v>
          </cell>
          <cell r="C10">
            <v>124937.8594</v>
          </cell>
          <cell r="D10">
            <v>125698.2202</v>
          </cell>
          <cell r="E10">
            <v>126465.1249</v>
          </cell>
          <cell r="F10">
            <v>127265.7352</v>
          </cell>
          <cell r="G10">
            <v>128111.7092</v>
          </cell>
          <cell r="H10">
            <v>128982.33590000001</v>
          </cell>
          <cell r="I10">
            <v>129868.34729999999</v>
          </cell>
          <cell r="J10">
            <v>130769.90150000001</v>
          </cell>
          <cell r="K10">
            <v>131692.28159999999</v>
          </cell>
          <cell r="L10">
            <v>132641.87880000001</v>
          </cell>
          <cell r="M10">
            <v>133613.0926</v>
          </cell>
          <cell r="N10">
            <v>134604.91810000001</v>
          </cell>
          <cell r="O10">
            <v>135616.80660000001</v>
          </cell>
          <cell r="P10">
            <v>136647.95480000001</v>
          </cell>
          <cell r="Q10">
            <v>137697.6355</v>
          </cell>
          <cell r="R10">
            <v>138769.69959999999</v>
          </cell>
          <cell r="S10">
            <v>139868.63130000001</v>
          </cell>
          <cell r="T10">
            <v>140993.84390000001</v>
          </cell>
          <cell r="U10">
            <v>142141.74299999999</v>
          </cell>
          <cell r="V10">
            <v>143308.5514</v>
          </cell>
          <cell r="W10">
            <v>144484.0852</v>
          </cell>
          <cell r="X10">
            <v>145665.7286</v>
          </cell>
          <cell r="Y10">
            <v>146854.86720000001</v>
          </cell>
          <cell r="Z10">
            <v>148055.26670000001</v>
          </cell>
          <cell r="AA10">
            <v>149272.0808</v>
          </cell>
          <cell r="AB10">
            <v>150503.8223</v>
          </cell>
          <cell r="AC10">
            <v>151754.33739999999</v>
          </cell>
          <cell r="AD10">
            <v>153029.1649</v>
          </cell>
          <cell r="AE10">
            <v>154333.66200000001</v>
          </cell>
          <cell r="AF10">
            <v>155672.3561</v>
          </cell>
          <cell r="AG10">
            <v>157040.17670000001</v>
          </cell>
          <cell r="AH10">
            <v>158437.163</v>
          </cell>
          <cell r="AI10">
            <v>159864.76240000001</v>
          </cell>
          <cell r="AJ10">
            <v>161324.41159999999</v>
          </cell>
          <cell r="AK10">
            <v>162817.10159999999</v>
          </cell>
          <cell r="AL10">
            <v>164344.3009</v>
          </cell>
          <cell r="AM10">
            <v>165908.29019999999</v>
          </cell>
          <cell r="AN10">
            <v>167510.09450000001</v>
          </cell>
          <cell r="AO10">
            <v>169149.47769999999</v>
          </cell>
          <cell r="AP10">
            <v>170825.36600000001</v>
          </cell>
          <cell r="AQ10">
            <v>172527.2634</v>
          </cell>
          <cell r="AR10">
            <v>174250.82759999999</v>
          </cell>
          <cell r="AS10">
            <v>175994.0955</v>
          </cell>
          <cell r="AT10">
            <v>177756.01730000001</v>
          </cell>
          <cell r="AU10">
            <v>179535.97159999999</v>
          </cell>
          <cell r="AV10">
            <v>181323.40169999999</v>
          </cell>
          <cell r="AW10">
            <v>183115.2506</v>
          </cell>
          <cell r="AX10">
            <v>184911.33300000001</v>
          </cell>
          <cell r="AY10">
            <v>186712.47949999999</v>
          </cell>
          <cell r="AZ10">
            <v>188519.88829999999</v>
          </cell>
          <cell r="BA10">
            <v>190333.79800000001</v>
          </cell>
          <cell r="BB10">
            <v>192153.65109999999</v>
          </cell>
          <cell r="BC10">
            <v>193979.44810000001</v>
          </cell>
          <cell r="BD10">
            <v>195811.8928</v>
          </cell>
          <cell r="BE10">
            <v>197652.17300000001</v>
          </cell>
          <cell r="BF10">
            <v>199486.22339999999</v>
          </cell>
          <cell r="BG10">
            <v>201310.9712</v>
          </cell>
          <cell r="BH10">
            <v>203127.33499999999</v>
          </cell>
          <cell r="BI10">
            <v>204937.45759999999</v>
          </cell>
          <cell r="BJ10">
            <v>206743.76029999999</v>
          </cell>
          <cell r="BK10">
            <v>208549.47760000001</v>
          </cell>
          <cell r="BL10">
            <v>210357.08590000001</v>
          </cell>
          <cell r="BM10">
            <v>212168.64139999999</v>
          </cell>
          <cell r="BN10">
            <v>213985.90719999999</v>
          </cell>
          <cell r="BO10">
            <v>215810.4007</v>
          </cell>
          <cell r="BP10">
            <v>217630.94949999999</v>
          </cell>
          <cell r="BQ10">
            <v>219445.12289999999</v>
          </cell>
          <cell r="BR10">
            <v>221253.6213</v>
          </cell>
          <cell r="BS10">
            <v>223058.05669999999</v>
          </cell>
          <cell r="BT10">
            <v>224860.20689999999</v>
          </cell>
          <cell r="BU10">
            <v>226662.8585</v>
          </cell>
          <cell r="BV10">
            <v>228467.90960000001</v>
          </cell>
          <cell r="BW10">
            <v>230276.83059999999</v>
          </cell>
          <cell r="BX10">
            <v>232090.8463</v>
          </cell>
          <cell r="BY10">
            <v>233911.00570000001</v>
          </cell>
          <cell r="BZ10">
            <v>235728.98019999999</v>
          </cell>
          <cell r="CA10">
            <v>237542.9711</v>
          </cell>
          <cell r="CB10">
            <v>239353.5263</v>
          </cell>
          <cell r="CC10">
            <v>241161.8847</v>
          </cell>
          <cell r="CD10">
            <v>242969.42009999999</v>
          </cell>
          <cell r="CE10">
            <v>244777.3327</v>
          </cell>
          <cell r="CF10">
            <v>246586.8113</v>
          </cell>
          <cell r="CG10">
            <v>248398.9693</v>
          </cell>
          <cell r="CH10">
            <v>250214.8272</v>
          </cell>
          <cell r="CI10">
            <v>336328.26569999999</v>
          </cell>
        </row>
        <row r="11">
          <cell r="B11">
            <v>124129.216</v>
          </cell>
          <cell r="C11">
            <v>124937.6361</v>
          </cell>
          <cell r="D11">
            <v>125697.49189999999</v>
          </cell>
          <cell r="E11">
            <v>126463.6076</v>
          </cell>
          <cell r="F11">
            <v>127263.16190000001</v>
          </cell>
          <cell r="G11">
            <v>128107.83560000001</v>
          </cell>
          <cell r="H11">
            <v>128975.22349999999</v>
          </cell>
          <cell r="I11">
            <v>129852.81630000001</v>
          </cell>
          <cell r="J11">
            <v>130745.061</v>
          </cell>
          <cell r="K11">
            <v>131659.11439999999</v>
          </cell>
          <cell r="L11">
            <v>132597.6318</v>
          </cell>
          <cell r="M11">
            <v>133569.5251</v>
          </cell>
          <cell r="N11">
            <v>134574.0796</v>
          </cell>
          <cell r="O11">
            <v>135604.10070000001</v>
          </cell>
          <cell r="P11">
            <v>136650.31229999999</v>
          </cell>
          <cell r="Q11">
            <v>137704.2789</v>
          </cell>
          <cell r="R11">
            <v>138772.07010000001</v>
          </cell>
          <cell r="S11">
            <v>139853.52600000001</v>
          </cell>
          <cell r="T11">
            <v>140946.20610000001</v>
          </cell>
          <cell r="U11">
            <v>142047.63209999999</v>
          </cell>
          <cell r="V11">
            <v>143156.29240000001</v>
          </cell>
          <cell r="W11">
            <v>144279.52919999999</v>
          </cell>
          <cell r="X11">
            <v>145420.4222</v>
          </cell>
          <cell r="Y11">
            <v>146581.3236</v>
          </cell>
          <cell r="Z11">
            <v>147765.2788</v>
          </cell>
          <cell r="AA11">
            <v>148976.26569999999</v>
          </cell>
          <cell r="AB11">
            <v>150221.9443</v>
          </cell>
          <cell r="AC11">
            <v>151507.39369999999</v>
          </cell>
          <cell r="AD11">
            <v>152836.57629999999</v>
          </cell>
          <cell r="AE11">
            <v>154212.5883</v>
          </cell>
          <cell r="AF11">
            <v>155637.70540000001</v>
          </cell>
          <cell r="AG11">
            <v>157115.55439999999</v>
          </cell>
          <cell r="AH11">
            <v>158647.03779999999</v>
          </cell>
          <cell r="AI11">
            <v>160231.56820000001</v>
          </cell>
          <cell r="AJ11">
            <v>161867.75140000001</v>
          </cell>
          <cell r="AK11">
            <v>163553.90839999999</v>
          </cell>
          <cell r="AL11">
            <v>165298.26999999999</v>
          </cell>
          <cell r="AM11">
            <v>167104.4639</v>
          </cell>
          <cell r="AN11">
            <v>168974.30739999999</v>
          </cell>
          <cell r="AO11">
            <v>170908.1819</v>
          </cell>
          <cell r="AP11">
            <v>172905.06899999999</v>
          </cell>
          <cell r="AQ11">
            <v>174953.7665</v>
          </cell>
          <cell r="AR11">
            <v>177048.53260000001</v>
          </cell>
          <cell r="AS11">
            <v>179185.5692</v>
          </cell>
          <cell r="AT11">
            <v>181361.78450000001</v>
          </cell>
          <cell r="AU11">
            <v>183574.4871</v>
          </cell>
          <cell r="AV11">
            <v>185809.0091</v>
          </cell>
          <cell r="AW11">
            <v>188059.75169999999</v>
          </cell>
          <cell r="AX11">
            <v>190324.74729999999</v>
          </cell>
          <cell r="AY11">
            <v>192603.4803</v>
          </cell>
          <cell r="AZ11">
            <v>194896.11319999999</v>
          </cell>
          <cell r="BA11">
            <v>197200.041</v>
          </cell>
          <cell r="BB11">
            <v>199513.15919999999</v>
          </cell>
          <cell r="BC11">
            <v>201834.5576</v>
          </cell>
          <cell r="BD11">
            <v>204164.5177</v>
          </cell>
          <cell r="BE11">
            <v>206504.19450000001</v>
          </cell>
          <cell r="BF11">
            <v>208838.93900000001</v>
          </cell>
          <cell r="BG11">
            <v>211165.698</v>
          </cell>
          <cell r="BH11">
            <v>213485.67370000001</v>
          </cell>
          <cell r="BI11">
            <v>215801.39559999999</v>
          </cell>
          <cell r="BJ11">
            <v>218115.70610000001</v>
          </cell>
          <cell r="BK11">
            <v>220431.5632</v>
          </cell>
          <cell r="BL11">
            <v>222751.64850000001</v>
          </cell>
          <cell r="BM11">
            <v>225078.38959999999</v>
          </cell>
          <cell r="BN11">
            <v>227413.96770000001</v>
          </cell>
          <cell r="BO11">
            <v>229760.31849999999</v>
          </cell>
          <cell r="BP11">
            <v>232103.33929999999</v>
          </cell>
          <cell r="BQ11">
            <v>234439.8542</v>
          </cell>
          <cell r="BR11">
            <v>236770.6268</v>
          </cell>
          <cell r="BS11">
            <v>239097.60500000001</v>
          </cell>
          <cell r="BT11">
            <v>241422.98149999999</v>
          </cell>
          <cell r="BU11">
            <v>243748.6563</v>
          </cell>
          <cell r="BV11">
            <v>246076.50959999999</v>
          </cell>
          <cell r="BW11">
            <v>248408.28349999999</v>
          </cell>
          <cell r="BX11">
            <v>250745.54810000001</v>
          </cell>
          <cell r="BY11">
            <v>253089.70050000001</v>
          </cell>
          <cell r="BZ11">
            <v>255429.66819999999</v>
          </cell>
          <cell r="CA11">
            <v>257762.948</v>
          </cell>
          <cell r="CB11">
            <v>260090.13459999999</v>
          </cell>
          <cell r="CC11">
            <v>262412.76919999998</v>
          </cell>
          <cell r="CD11">
            <v>264732.60680000001</v>
          </cell>
          <cell r="CE11">
            <v>267050.74099999998</v>
          </cell>
          <cell r="CF11">
            <v>269368.59100000001</v>
          </cell>
          <cell r="CG11">
            <v>271687.60369999998</v>
          </cell>
          <cell r="CH11">
            <v>274009.14970000001</v>
          </cell>
          <cell r="CI11">
            <v>415495.12199999997</v>
          </cell>
        </row>
        <row r="13">
          <cell r="B13">
            <v>17679.037</v>
          </cell>
          <cell r="C13">
            <v>17876.77318</v>
          </cell>
          <cell r="D13">
            <v>18111.396720000001</v>
          </cell>
          <cell r="E13">
            <v>18375.50793</v>
          </cell>
          <cell r="F13">
            <v>18655.12888</v>
          </cell>
          <cell r="G13">
            <v>18940.865829999999</v>
          </cell>
          <cell r="H13">
            <v>19228.307049999999</v>
          </cell>
          <cell r="I13">
            <v>19518.10714</v>
          </cell>
          <cell r="J13">
            <v>19811.51341</v>
          </cell>
          <cell r="K13">
            <v>20110.808949999999</v>
          </cell>
          <cell r="L13">
            <v>20418.190040000001</v>
          </cell>
          <cell r="M13">
            <v>20733.816780000001</v>
          </cell>
          <cell r="N13">
            <v>21056.578969999999</v>
          </cell>
          <cell r="O13">
            <v>21385.052390000001</v>
          </cell>
          <cell r="P13">
            <v>21718.01496</v>
          </cell>
          <cell r="Q13">
            <v>22054.592049999999</v>
          </cell>
          <cell r="R13">
            <v>22395.802370000001</v>
          </cell>
          <cell r="S13">
            <v>22742.32301</v>
          </cell>
          <cell r="T13">
            <v>23094.313419999999</v>
          </cell>
          <cell r="U13">
            <v>23451.409670000001</v>
          </cell>
          <cell r="V13">
            <v>23812.901900000001</v>
          </cell>
          <cell r="W13">
            <v>24178.326519999999</v>
          </cell>
          <cell r="X13">
            <v>24546.988130000002</v>
          </cell>
          <cell r="Y13">
            <v>24918.070619999999</v>
          </cell>
          <cell r="Z13">
            <v>25290.69</v>
          </cell>
          <cell r="AA13">
            <v>25663.987840000002</v>
          </cell>
          <cell r="AB13">
            <v>26037.339110000001</v>
          </cell>
          <cell r="AC13">
            <v>26410.12689</v>
          </cell>
          <cell r="AD13">
            <v>26781.881870000001</v>
          </cell>
          <cell r="AE13">
            <v>27152.317920000001</v>
          </cell>
          <cell r="AF13">
            <v>27521.321690000001</v>
          </cell>
          <cell r="AG13">
            <v>27888.993269999999</v>
          </cell>
          <cell r="AH13">
            <v>28255.383750000001</v>
          </cell>
          <cell r="AI13">
            <v>28620.487369999999</v>
          </cell>
          <cell r="AJ13">
            <v>28984.241709999998</v>
          </cell>
          <cell r="AK13">
            <v>29346.577850000001</v>
          </cell>
          <cell r="AL13">
            <v>29708.858380000001</v>
          </cell>
          <cell r="AM13">
            <v>30073.43189</v>
          </cell>
          <cell r="AN13">
            <v>30442.292539999999</v>
          </cell>
          <cell r="AO13">
            <v>30816.553970000001</v>
          </cell>
          <cell r="AP13">
            <v>31196.745650000001</v>
          </cell>
          <cell r="AQ13">
            <v>31582.679339999999</v>
          </cell>
          <cell r="AR13">
            <v>31974.35267</v>
          </cell>
          <cell r="AS13">
            <v>32371.941060000001</v>
          </cell>
          <cell r="AT13">
            <v>32775.734960000002</v>
          </cell>
          <cell r="AU13">
            <v>33186.087019999999</v>
          </cell>
          <cell r="AV13">
            <v>33603.27029</v>
          </cell>
          <cell r="AW13">
            <v>34027.282140000003</v>
          </cell>
          <cell r="AX13">
            <v>34458.180119999997</v>
          </cell>
          <cell r="AY13">
            <v>34896.148710000001</v>
          </cell>
          <cell r="AZ13">
            <v>35341.443149999999</v>
          </cell>
          <cell r="BA13">
            <v>35773.14718</v>
          </cell>
          <cell r="BB13">
            <v>36195.822959999998</v>
          </cell>
          <cell r="BC13">
            <v>36617.259870000002</v>
          </cell>
          <cell r="BD13">
            <v>37042.316850000003</v>
          </cell>
          <cell r="BE13">
            <v>37473.303489999998</v>
          </cell>
          <cell r="BF13">
            <v>37910.152349999997</v>
          </cell>
          <cell r="BG13">
            <v>38352.718990000001</v>
          </cell>
          <cell r="BH13">
            <v>38800.896240000002</v>
          </cell>
          <cell r="BI13">
            <v>39254.603790000001</v>
          </cell>
          <cell r="BJ13">
            <v>39713.781759999998</v>
          </cell>
          <cell r="BK13">
            <v>40178.393790000002</v>
          </cell>
          <cell r="BL13">
            <v>40648.411460000003</v>
          </cell>
          <cell r="BM13">
            <v>41123.809430000001</v>
          </cell>
          <cell r="BN13">
            <v>41604.560160000001</v>
          </cell>
          <cell r="BO13">
            <v>42090.629509999999</v>
          </cell>
          <cell r="BP13">
            <v>42581.196450000003</v>
          </cell>
          <cell r="BQ13">
            <v>43075.809589999997</v>
          </cell>
          <cell r="BR13">
            <v>43574.264170000002</v>
          </cell>
          <cell r="BS13">
            <v>44076.476009999998</v>
          </cell>
          <cell r="BT13">
            <v>44582.408880000003</v>
          </cell>
          <cell r="BU13">
            <v>45092.030480000001</v>
          </cell>
          <cell r="BV13">
            <v>45605.315490000001</v>
          </cell>
          <cell r="BW13">
            <v>46122.242639999997</v>
          </cell>
          <cell r="BX13">
            <v>46642.795100000003</v>
          </cell>
          <cell r="BY13">
            <v>47166.961150000003</v>
          </cell>
          <cell r="BZ13">
            <v>47694.132149999998</v>
          </cell>
          <cell r="CA13">
            <v>48223.99596</v>
          </cell>
          <cell r="CB13">
            <v>48756.442609999998</v>
          </cell>
          <cell r="CC13">
            <v>49291.464919999999</v>
          </cell>
          <cell r="CD13">
            <v>49829.099739999998</v>
          </cell>
          <cell r="CE13">
            <v>50369.370219999997</v>
          </cell>
          <cell r="CF13">
            <v>50912.317320000002</v>
          </cell>
          <cell r="CG13">
            <v>51457.993499999997</v>
          </cell>
          <cell r="CH13">
            <v>52006.460460000002</v>
          </cell>
          <cell r="CI13">
            <v>68460.834229999993</v>
          </cell>
        </row>
        <row r="14">
          <cell r="B14">
            <v>21910.36103</v>
          </cell>
          <cell r="C14">
            <v>22117.448659999998</v>
          </cell>
          <cell r="D14">
            <v>22317.66173</v>
          </cell>
          <cell r="E14">
            <v>22518.592379999998</v>
          </cell>
          <cell r="F14">
            <v>22724.774689999998</v>
          </cell>
          <cell r="G14">
            <v>22938.606019999999</v>
          </cell>
          <cell r="H14">
            <v>23159.968049999999</v>
          </cell>
          <cell r="I14">
            <v>23388.30615</v>
          </cell>
          <cell r="J14">
            <v>23623.12139</v>
          </cell>
          <cell r="K14">
            <v>23864.105060000002</v>
          </cell>
          <cell r="L14">
            <v>24111.136920000001</v>
          </cell>
          <cell r="M14">
            <v>24363.613860000001</v>
          </cell>
          <cell r="N14">
            <v>24621.341079999998</v>
          </cell>
          <cell r="O14">
            <v>24884.33396</v>
          </cell>
          <cell r="P14">
            <v>25152.711609999998</v>
          </cell>
          <cell r="Q14">
            <v>25426.653060000001</v>
          </cell>
          <cell r="R14">
            <v>25706.46458</v>
          </cell>
          <cell r="S14">
            <v>25992.776529999999</v>
          </cell>
          <cell r="T14">
            <v>26286.139950000001</v>
          </cell>
          <cell r="U14">
            <v>26586.872869999999</v>
          </cell>
          <cell r="V14">
            <v>26895.083119999999</v>
          </cell>
          <cell r="W14">
            <v>27210.29032</v>
          </cell>
          <cell r="X14">
            <v>27532.228569999999</v>
          </cell>
          <cell r="Y14">
            <v>27860.77419</v>
          </cell>
          <cell r="Z14">
            <v>28195.89431</v>
          </cell>
          <cell r="AA14">
            <v>28537.617869999998</v>
          </cell>
          <cell r="AB14">
            <v>28885.59014</v>
          </cell>
          <cell r="AC14">
            <v>29239.745490000001</v>
          </cell>
          <cell r="AD14">
            <v>29600.177159999999</v>
          </cell>
          <cell r="AE14">
            <v>29967.045389999999</v>
          </cell>
          <cell r="AF14">
            <v>30340.525010000001</v>
          </cell>
          <cell r="AG14">
            <v>30720.27275</v>
          </cell>
          <cell r="AH14">
            <v>31106.215329999999</v>
          </cell>
          <cell r="AI14">
            <v>31498.40436</v>
          </cell>
          <cell r="AJ14">
            <v>31896.923019999998</v>
          </cell>
          <cell r="AK14">
            <v>32301.842850000001</v>
          </cell>
          <cell r="AL14">
            <v>32713.43333</v>
          </cell>
          <cell r="AM14">
            <v>33131.772449999997</v>
          </cell>
          <cell r="AN14">
            <v>33556.940150000002</v>
          </cell>
          <cell r="AO14">
            <v>33989.042379999999</v>
          </cell>
          <cell r="AP14">
            <v>34428.170810000003</v>
          </cell>
          <cell r="AQ14">
            <v>34873.836940000001</v>
          </cell>
          <cell r="AR14">
            <v>35325.798219999997</v>
          </cell>
          <cell r="AS14">
            <v>35783.919090000003</v>
          </cell>
          <cell r="AT14">
            <v>36248.09203</v>
          </cell>
          <cell r="AU14">
            <v>36718.210379999997</v>
          </cell>
          <cell r="AV14">
            <v>37193.506229999999</v>
          </cell>
          <cell r="AW14">
            <v>37673.647169999997</v>
          </cell>
          <cell r="AX14">
            <v>38158.491459999997</v>
          </cell>
          <cell r="AY14">
            <v>38647.96127</v>
          </cell>
          <cell r="AZ14">
            <v>39141.997880000003</v>
          </cell>
          <cell r="BA14">
            <v>39642.238270000002</v>
          </cell>
          <cell r="BB14">
            <v>40147.37919</v>
          </cell>
          <cell r="BC14">
            <v>40655.882290000001</v>
          </cell>
          <cell r="BD14">
            <v>41166.710400000004</v>
          </cell>
          <cell r="BE14">
            <v>41679.290659999999</v>
          </cell>
          <cell r="BF14">
            <v>42192.416290000001</v>
          </cell>
          <cell r="BG14">
            <v>42705.525750000001</v>
          </cell>
          <cell r="BH14">
            <v>43218.397279999997</v>
          </cell>
          <cell r="BI14">
            <v>43730.96357</v>
          </cell>
          <cell r="BJ14">
            <v>44243.228510000001</v>
          </cell>
          <cell r="BK14">
            <v>44755.28613</v>
          </cell>
          <cell r="BL14">
            <v>45267.222580000001</v>
          </cell>
          <cell r="BM14">
            <v>45779.119339999997</v>
          </cell>
          <cell r="BN14">
            <v>46291.05298</v>
          </cell>
          <cell r="BO14">
            <v>46803.093789999999</v>
          </cell>
          <cell r="BP14">
            <v>47314.559150000001</v>
          </cell>
          <cell r="BQ14">
            <v>47825.197350000002</v>
          </cell>
          <cell r="BR14">
            <v>48334.979180000002</v>
          </cell>
          <cell r="BS14">
            <v>48843.965490000002</v>
          </cell>
          <cell r="BT14">
            <v>49352.250399999997</v>
          </cell>
          <cell r="BU14">
            <v>49860.010060000001</v>
          </cell>
          <cell r="BV14">
            <v>50367.39415</v>
          </cell>
          <cell r="BW14">
            <v>50874.540229999999</v>
          </cell>
          <cell r="BX14">
            <v>51381.58107</v>
          </cell>
          <cell r="BY14">
            <v>51888.647660000002</v>
          </cell>
          <cell r="BZ14">
            <v>52395.320520000001</v>
          </cell>
          <cell r="CA14">
            <v>52901.505210000003</v>
          </cell>
          <cell r="CB14">
            <v>53407.275419999998</v>
          </cell>
          <cell r="CC14">
            <v>53912.772239999998</v>
          </cell>
          <cell r="CD14">
            <v>54418.160409999997</v>
          </cell>
          <cell r="CE14">
            <v>54923.603389999997</v>
          </cell>
          <cell r="CF14">
            <v>55429.27</v>
          </cell>
          <cell r="CG14">
            <v>55935.331440000002</v>
          </cell>
          <cell r="CH14">
            <v>56441.960290000003</v>
          </cell>
          <cell r="CI14">
            <v>75299.612429999994</v>
          </cell>
        </row>
        <row r="15">
          <cell r="B15">
            <v>21910.36103</v>
          </cell>
          <cell r="C15">
            <v>22117.435099999999</v>
          </cell>
          <cell r="D15">
            <v>22317.615320000001</v>
          </cell>
          <cell r="E15">
            <v>22518.49163</v>
          </cell>
          <cell r="F15">
            <v>22724.59734</v>
          </cell>
          <cell r="G15">
            <v>22938.329750000001</v>
          </cell>
          <cell r="H15">
            <v>23159.46689</v>
          </cell>
          <cell r="I15">
            <v>23388.46457</v>
          </cell>
          <cell r="J15">
            <v>23625.639879999999</v>
          </cell>
          <cell r="K15">
            <v>23871.316869999999</v>
          </cell>
          <cell r="L15">
            <v>24125.869269999999</v>
          </cell>
          <cell r="M15">
            <v>24389.719840000002</v>
          </cell>
          <cell r="N15">
            <v>24663.13985</v>
          </cell>
          <cell r="O15">
            <v>24946.115269999998</v>
          </cell>
          <cell r="P15">
            <v>25238.346389999999</v>
          </cell>
          <cell r="Q15">
            <v>25539.33927</v>
          </cell>
          <cell r="R15">
            <v>25849.599999999999</v>
          </cell>
          <cell r="S15">
            <v>26169.218349999999</v>
          </cell>
          <cell r="T15">
            <v>26498.069660000001</v>
          </cell>
          <cell r="U15">
            <v>26835.949909999999</v>
          </cell>
          <cell r="V15">
            <v>27182.632979999998</v>
          </cell>
          <cell r="W15">
            <v>27538.355609999999</v>
          </cell>
          <cell r="X15">
            <v>27903.113949999999</v>
          </cell>
          <cell r="Y15">
            <v>28276.81655</v>
          </cell>
          <cell r="Z15">
            <v>28659.348300000001</v>
          </cell>
          <cell r="AA15">
            <v>29050.588210000002</v>
          </cell>
          <cell r="AB15">
            <v>29450.590410000001</v>
          </cell>
          <cell r="AC15">
            <v>29859.299739999999</v>
          </cell>
          <cell r="AD15">
            <v>30276.662779999999</v>
          </cell>
          <cell r="AE15">
            <v>30702.650659999999</v>
          </cell>
          <cell r="AF15">
            <v>31137.242269999999</v>
          </cell>
          <cell r="AG15">
            <v>31580.532520000001</v>
          </cell>
          <cell r="AH15">
            <v>32032.50419</v>
          </cell>
          <cell r="AI15">
            <v>32493.087670000001</v>
          </cell>
          <cell r="AJ15">
            <v>32962.184950000003</v>
          </cell>
          <cell r="AK15">
            <v>33439.686759999997</v>
          </cell>
          <cell r="AL15">
            <v>33927.032570000003</v>
          </cell>
          <cell r="AM15">
            <v>34424.71744</v>
          </cell>
          <cell r="AN15">
            <v>34932.832560000003</v>
          </cell>
          <cell r="AO15">
            <v>35451.362780000003</v>
          </cell>
          <cell r="AP15">
            <v>35980.241829999999</v>
          </cell>
          <cell r="AQ15">
            <v>36518.792359999999</v>
          </cell>
          <cell r="AR15">
            <v>37066.595249999998</v>
          </cell>
          <cell r="AS15">
            <v>37623.362240000002</v>
          </cell>
          <cell r="AT15">
            <v>38188.863790000003</v>
          </cell>
          <cell r="AU15">
            <v>38762.905899999998</v>
          </cell>
          <cell r="AV15">
            <v>39344.499530000001</v>
          </cell>
          <cell r="AW15">
            <v>39933.206729999998</v>
          </cell>
          <cell r="AX15">
            <v>40528.849869999998</v>
          </cell>
          <cell r="AY15">
            <v>41131.357689999997</v>
          </cell>
          <cell r="AZ15">
            <v>41740.705690000003</v>
          </cell>
          <cell r="BA15">
            <v>42358.72352</v>
          </cell>
          <cell r="BB15">
            <v>42983.91302</v>
          </cell>
          <cell r="BC15">
            <v>43614.539720000001</v>
          </cell>
          <cell r="BD15">
            <v>44249.475570000002</v>
          </cell>
          <cell r="BE15">
            <v>44888.152439999998</v>
          </cell>
          <cell r="BF15">
            <v>45529.340259999997</v>
          </cell>
          <cell r="BG15">
            <v>46172.504910000003</v>
          </cell>
          <cell r="BH15">
            <v>46817.473380000003</v>
          </cell>
          <cell r="BI15">
            <v>47464.230450000003</v>
          </cell>
          <cell r="BJ15">
            <v>48112.829030000001</v>
          </cell>
          <cell r="BK15">
            <v>48763.363619999996</v>
          </cell>
          <cell r="BL15">
            <v>49415.93909</v>
          </cell>
          <cell r="BM15">
            <v>50070.665009999997</v>
          </cell>
          <cell r="BN15">
            <v>50727.650959999999</v>
          </cell>
          <cell r="BO15">
            <v>51387.002310000003</v>
          </cell>
          <cell r="BP15">
            <v>52047.824679999998</v>
          </cell>
          <cell r="BQ15">
            <v>52709.765220000001</v>
          </cell>
          <cell r="BR15">
            <v>53372.75232</v>
          </cell>
          <cell r="BS15">
            <v>54036.832000000002</v>
          </cell>
          <cell r="BT15">
            <v>54702.095820000002</v>
          </cell>
          <cell r="BU15">
            <v>55368.637940000001</v>
          </cell>
          <cell r="BV15">
            <v>56036.567340000001</v>
          </cell>
          <cell r="BW15">
            <v>56706.001700000001</v>
          </cell>
          <cell r="BX15">
            <v>57377.065150000002</v>
          </cell>
          <cell r="BY15">
            <v>58049.8871</v>
          </cell>
          <cell r="BZ15">
            <v>58723.82634</v>
          </cell>
          <cell r="CA15">
            <v>59398.674919999998</v>
          </cell>
          <cell r="CB15">
            <v>60074.452490000003</v>
          </cell>
          <cell r="CC15">
            <v>60751.276360000003</v>
          </cell>
          <cell r="CD15">
            <v>61429.303140000004</v>
          </cell>
          <cell r="CE15">
            <v>62108.6636</v>
          </cell>
          <cell r="CF15">
            <v>62789.516770000002</v>
          </cell>
          <cell r="CG15">
            <v>63472.036079999998</v>
          </cell>
          <cell r="CH15">
            <v>64156.402979999999</v>
          </cell>
          <cell r="CI15">
            <v>85796.469689999998</v>
          </cell>
        </row>
        <row r="16">
          <cell r="B16">
            <v>93322.693610000002</v>
          </cell>
          <cell r="C16">
            <v>93983.085680000004</v>
          </cell>
          <cell r="D16">
            <v>94557.642380000005</v>
          </cell>
          <cell r="E16">
            <v>95088.824789999999</v>
          </cell>
          <cell r="F16">
            <v>95603.735140000004</v>
          </cell>
          <cell r="G16">
            <v>96121.971369999999</v>
          </cell>
          <cell r="H16">
            <v>96651.635150000002</v>
          </cell>
          <cell r="I16">
            <v>97199.602119999996</v>
          </cell>
          <cell r="J16">
            <v>97771.225359999997</v>
          </cell>
          <cell r="K16">
            <v>98370.418709999998</v>
          </cell>
          <cell r="L16">
            <v>98999.883130000002</v>
          </cell>
          <cell r="M16">
            <v>99655.246180000002</v>
          </cell>
          <cell r="N16">
            <v>100334.70450000001</v>
          </cell>
          <cell r="O16">
            <v>101037.0223</v>
          </cell>
          <cell r="P16">
            <v>101761.1387</v>
          </cell>
          <cell r="Q16">
            <v>102506.2901</v>
          </cell>
          <cell r="R16">
            <v>103268.4482</v>
          </cell>
          <cell r="S16">
            <v>104048.0626</v>
          </cell>
          <cell r="T16">
            <v>104846.8805</v>
          </cell>
          <cell r="U16">
            <v>105666.749</v>
          </cell>
          <cell r="V16">
            <v>106509.39780000001</v>
          </cell>
          <cell r="W16">
            <v>107372.19500000001</v>
          </cell>
          <cell r="X16">
            <v>108255.52650000001</v>
          </cell>
          <cell r="Y16">
            <v>109161.101</v>
          </cell>
          <cell r="Z16">
            <v>110091.3171</v>
          </cell>
          <cell r="AA16">
            <v>111048.9425</v>
          </cell>
          <cell r="AB16">
            <v>112032.8811</v>
          </cell>
          <cell r="AC16">
            <v>113044.74490000001</v>
          </cell>
          <cell r="AD16">
            <v>114087.0643</v>
          </cell>
          <cell r="AE16">
            <v>115162.2847</v>
          </cell>
          <cell r="AF16">
            <v>116272.42260000001</v>
          </cell>
          <cell r="AG16">
            <v>117414.2521</v>
          </cell>
          <cell r="AH16">
            <v>118587.2399</v>
          </cell>
          <cell r="AI16">
            <v>119791.6508</v>
          </cell>
          <cell r="AJ16">
            <v>121027.758</v>
          </cell>
          <cell r="AK16">
            <v>122295.5833</v>
          </cell>
          <cell r="AL16">
            <v>123594.791</v>
          </cell>
          <cell r="AM16">
            <v>124926.40180000001</v>
          </cell>
          <cell r="AN16">
            <v>126291.2065</v>
          </cell>
          <cell r="AO16">
            <v>127689.3282</v>
          </cell>
          <cell r="AP16">
            <v>129120.2951</v>
          </cell>
          <cell r="AQ16">
            <v>130578.2546</v>
          </cell>
          <cell r="AR16">
            <v>132060.45050000001</v>
          </cell>
          <cell r="AS16">
            <v>133565.3412</v>
          </cell>
          <cell r="AT16">
            <v>135091.82860000001</v>
          </cell>
          <cell r="AU16">
            <v>136639.01019999999</v>
          </cell>
          <cell r="AV16">
            <v>138200.58439999999</v>
          </cell>
          <cell r="AW16">
            <v>139774.14019999999</v>
          </cell>
          <cell r="AX16">
            <v>141358.88209999999</v>
          </cell>
          <cell r="AY16">
            <v>142954.66620000001</v>
          </cell>
          <cell r="AZ16">
            <v>144561.62959999999</v>
          </cell>
          <cell r="BA16">
            <v>146173.5319</v>
          </cell>
          <cell r="BB16">
            <v>147789.70389999999</v>
          </cell>
          <cell r="BC16">
            <v>149410.96280000001</v>
          </cell>
          <cell r="BD16">
            <v>151037.93160000001</v>
          </cell>
          <cell r="BE16">
            <v>152671.00810000001</v>
          </cell>
          <cell r="BF16">
            <v>154301.87669999999</v>
          </cell>
          <cell r="BG16">
            <v>155928.09820000001</v>
          </cell>
          <cell r="BH16">
            <v>157549.59479999999</v>
          </cell>
          <cell r="BI16">
            <v>159167.1305</v>
          </cell>
          <cell r="BJ16">
            <v>160781.75529999999</v>
          </cell>
          <cell r="BK16">
            <v>162395.0674</v>
          </cell>
          <cell r="BL16">
            <v>164008.3461</v>
          </cell>
          <cell r="BM16">
            <v>165622.69889999999</v>
          </cell>
          <cell r="BN16">
            <v>167239.1066</v>
          </cell>
          <cell r="BO16">
            <v>168858.43090000001</v>
          </cell>
          <cell r="BP16">
            <v>170474.4566</v>
          </cell>
          <cell r="BQ16">
            <v>172085.65950000001</v>
          </cell>
          <cell r="BR16">
            <v>173692.34239999999</v>
          </cell>
          <cell r="BS16">
            <v>175295.39799999999</v>
          </cell>
          <cell r="BT16">
            <v>176895.8639</v>
          </cell>
          <cell r="BU16">
            <v>178495.36559999999</v>
          </cell>
          <cell r="BV16">
            <v>180095.09150000001</v>
          </cell>
          <cell r="BW16">
            <v>181696.02040000001</v>
          </cell>
          <cell r="BX16">
            <v>183299.00930000001</v>
          </cell>
          <cell r="BY16">
            <v>184904.8241</v>
          </cell>
          <cell r="BZ16">
            <v>186508.9951</v>
          </cell>
          <cell r="CA16">
            <v>188110.56020000001</v>
          </cell>
          <cell r="CB16">
            <v>189709.92929999999</v>
          </cell>
          <cell r="CC16">
            <v>191307.95689999999</v>
          </cell>
          <cell r="CD16">
            <v>192905.6059</v>
          </cell>
          <cell r="CE16">
            <v>194503.7597</v>
          </cell>
          <cell r="CF16">
            <v>196103.2971</v>
          </cell>
          <cell r="CG16">
            <v>197705.05590000001</v>
          </cell>
          <cell r="CH16">
            <v>199309.82149999999</v>
          </cell>
          <cell r="CI16">
            <v>276531.3138</v>
          </cell>
        </row>
        <row r="17">
          <cell r="B17">
            <v>93322.693610000002</v>
          </cell>
          <cell r="C17">
            <v>93982.960800000001</v>
          </cell>
          <cell r="D17">
            <v>94557.23186</v>
          </cell>
          <cell r="E17">
            <v>95087.963589999999</v>
          </cell>
          <cell r="F17">
            <v>95602.264299999995</v>
          </cell>
          <cell r="G17">
            <v>96119.741339999993</v>
          </cell>
          <cell r="H17">
            <v>96647.553660000005</v>
          </cell>
          <cell r="I17">
            <v>97198.918080000003</v>
          </cell>
          <cell r="J17">
            <v>97788.781740000006</v>
          </cell>
          <cell r="K17">
            <v>98429.901599999997</v>
          </cell>
          <cell r="L17">
            <v>99131.722210000007</v>
          </cell>
          <cell r="M17">
            <v>99898.975529999996</v>
          </cell>
          <cell r="N17">
            <v>100726.212</v>
          </cell>
          <cell r="O17">
            <v>101602.94530000001</v>
          </cell>
          <cell r="P17">
            <v>102517.3738</v>
          </cell>
          <cell r="Q17">
            <v>103458.3658</v>
          </cell>
          <cell r="R17">
            <v>104423.8754</v>
          </cell>
          <cell r="S17">
            <v>105411.9817</v>
          </cell>
          <cell r="T17">
            <v>106421.07490000001</v>
          </cell>
          <cell r="U17">
            <v>107449.7545</v>
          </cell>
          <cell r="V17">
            <v>108496.857</v>
          </cell>
          <cell r="W17">
            <v>109566.18949999999</v>
          </cell>
          <cell r="X17">
            <v>110659.32339999999</v>
          </cell>
          <cell r="Y17">
            <v>111776.8492</v>
          </cell>
          <cell r="Z17">
            <v>112918.9322</v>
          </cell>
          <cell r="AA17">
            <v>114085.5417</v>
          </cell>
          <cell r="AB17">
            <v>115279.82799999999</v>
          </cell>
          <cell r="AC17">
            <v>116505.6452</v>
          </cell>
          <cell r="AD17">
            <v>117766.7213</v>
          </cell>
          <cell r="AE17">
            <v>119065.9316</v>
          </cell>
          <cell r="AF17">
            <v>120405.17819999999</v>
          </cell>
          <cell r="AG17">
            <v>121787.41929999999</v>
          </cell>
          <cell r="AH17">
            <v>123215.0578</v>
          </cell>
          <cell r="AI17">
            <v>124690.00019999999</v>
          </cell>
          <cell r="AJ17">
            <v>126213.6315</v>
          </cell>
          <cell r="AK17">
            <v>127787.0445</v>
          </cell>
          <cell r="AL17">
            <v>129416.45450000001</v>
          </cell>
          <cell r="AM17">
            <v>131101.2843</v>
          </cell>
          <cell r="AN17">
            <v>132838.8181</v>
          </cell>
          <cell r="AO17">
            <v>134625.5607</v>
          </cell>
          <cell r="AP17">
            <v>136457.6839</v>
          </cell>
          <cell r="AQ17">
            <v>138326.03479999999</v>
          </cell>
          <cell r="AR17">
            <v>140225.00159999999</v>
          </cell>
          <cell r="AS17">
            <v>142150.5857</v>
          </cell>
          <cell r="AT17">
            <v>144099.60649999999</v>
          </cell>
          <cell r="AU17">
            <v>146069.4423</v>
          </cell>
          <cell r="AV17">
            <v>148050.94029999999</v>
          </cell>
          <cell r="AW17">
            <v>150040.0913</v>
          </cell>
          <cell r="AX17">
            <v>152035.17499999999</v>
          </cell>
          <cell r="AY17">
            <v>154035.53400000001</v>
          </cell>
          <cell r="AZ17">
            <v>156041.0864</v>
          </cell>
          <cell r="BA17">
            <v>158044.31529999999</v>
          </cell>
          <cell r="BB17">
            <v>160044.02170000001</v>
          </cell>
          <cell r="BC17">
            <v>162040.8958</v>
          </cell>
          <cell r="BD17">
            <v>164035.75640000001</v>
          </cell>
          <cell r="BE17">
            <v>166029.47949999999</v>
          </cell>
          <cell r="BF17">
            <v>168013.65900000001</v>
          </cell>
          <cell r="BG17">
            <v>169986.33720000001</v>
          </cell>
          <cell r="BH17">
            <v>171948.1684</v>
          </cell>
          <cell r="BI17">
            <v>173900.73860000001</v>
          </cell>
          <cell r="BJ17">
            <v>175845.94339999999</v>
          </cell>
          <cell r="BK17">
            <v>177785.83989999999</v>
          </cell>
          <cell r="BL17">
            <v>179722.3988</v>
          </cell>
          <cell r="BM17">
            <v>181657.49050000001</v>
          </cell>
          <cell r="BN17">
            <v>183592.86799999999</v>
          </cell>
          <cell r="BO17">
            <v>185530.14989999999</v>
          </cell>
          <cell r="BP17">
            <v>187461.78529999999</v>
          </cell>
          <cell r="BQ17">
            <v>189386.17420000001</v>
          </cell>
          <cell r="BR17">
            <v>191304.0129</v>
          </cell>
          <cell r="BS17">
            <v>193216.73480000001</v>
          </cell>
          <cell r="BT17">
            <v>195125.95069999999</v>
          </cell>
          <cell r="BU17">
            <v>197033.125</v>
          </cell>
          <cell r="BV17">
            <v>198939.7181</v>
          </cell>
          <cell r="BW17">
            <v>200847.11749999999</v>
          </cell>
          <cell r="BX17">
            <v>202756.6165</v>
          </cell>
          <cell r="BY17">
            <v>204669.40969999999</v>
          </cell>
          <cell r="BZ17">
            <v>206579.61180000001</v>
          </cell>
          <cell r="CA17">
            <v>208485.9731</v>
          </cell>
          <cell r="CB17">
            <v>210389.0405</v>
          </cell>
          <cell r="CC17">
            <v>212289.94959999999</v>
          </cell>
          <cell r="CD17">
            <v>214189.98800000001</v>
          </cell>
          <cell r="CE17">
            <v>216090.087</v>
          </cell>
          <cell r="CF17">
            <v>217991.356</v>
          </cell>
          <cell r="CG17">
            <v>219894.92249999999</v>
          </cell>
          <cell r="CH17">
            <v>221801.8726</v>
          </cell>
          <cell r="CI17">
            <v>332402.60680000001</v>
          </cell>
        </row>
        <row r="18">
          <cell r="B18">
            <v>23238.795969999999</v>
          </cell>
          <cell r="C18">
            <v>23425.560740000001</v>
          </cell>
          <cell r="D18">
            <v>23601.593290000001</v>
          </cell>
          <cell r="E18">
            <v>23774.674749999998</v>
          </cell>
          <cell r="F18">
            <v>23947.857639999998</v>
          </cell>
          <cell r="G18">
            <v>24123.349490000001</v>
          </cell>
          <cell r="H18">
            <v>24301.281419999999</v>
          </cell>
          <cell r="I18">
            <v>24482.12098</v>
          </cell>
          <cell r="J18">
            <v>24666.640759999998</v>
          </cell>
          <cell r="K18">
            <v>24855.61058</v>
          </cell>
          <cell r="L18">
            <v>25049.69412</v>
          </cell>
          <cell r="M18">
            <v>25248.12743</v>
          </cell>
          <cell r="N18">
            <v>25450.659110000001</v>
          </cell>
          <cell r="O18">
            <v>25657.16059</v>
          </cell>
          <cell r="P18">
            <v>25867.52217</v>
          </cell>
          <cell r="Q18">
            <v>26081.673030000002</v>
          </cell>
          <cell r="R18">
            <v>26299.16547</v>
          </cell>
          <cell r="S18">
            <v>26520.354469999998</v>
          </cell>
          <cell r="T18">
            <v>26745.717260000001</v>
          </cell>
          <cell r="U18">
            <v>26975.625970000001</v>
          </cell>
          <cell r="V18">
            <v>27210.362229999999</v>
          </cell>
          <cell r="W18">
            <v>27449.281360000001</v>
          </cell>
          <cell r="X18">
            <v>27692.35022</v>
          </cell>
          <cell r="Y18">
            <v>27939.844349999999</v>
          </cell>
          <cell r="Z18">
            <v>28192.208449999998</v>
          </cell>
          <cell r="AA18">
            <v>28449.988730000001</v>
          </cell>
          <cell r="AB18">
            <v>28712.946510000002</v>
          </cell>
          <cell r="AC18">
            <v>28981.397980000002</v>
          </cell>
          <cell r="AD18">
            <v>29255.888299999999</v>
          </cell>
          <cell r="AE18">
            <v>29536.984710000001</v>
          </cell>
          <cell r="AF18">
            <v>29825.20017</v>
          </cell>
          <cell r="AG18">
            <v>30119.975009999998</v>
          </cell>
          <cell r="AH18">
            <v>30421.287820000001</v>
          </cell>
          <cell r="AI18">
            <v>30729.297920000001</v>
          </cell>
          <cell r="AJ18">
            <v>31044.169249999999</v>
          </cell>
          <cell r="AK18">
            <v>31366.00805</v>
          </cell>
          <cell r="AL18">
            <v>31694.851490000001</v>
          </cell>
          <cell r="AM18">
            <v>32031.2183</v>
          </cell>
          <cell r="AN18">
            <v>32375.551350000002</v>
          </cell>
          <cell r="AO18">
            <v>32728.062010000001</v>
          </cell>
          <cell r="AP18">
            <v>33088.763030000002</v>
          </cell>
          <cell r="AQ18">
            <v>33456.493649999997</v>
          </cell>
          <cell r="AR18">
            <v>33830.674460000002</v>
          </cell>
          <cell r="AS18">
            <v>34210.9784</v>
          </cell>
          <cell r="AT18">
            <v>34597.170969999999</v>
          </cell>
          <cell r="AU18">
            <v>34989.055930000002</v>
          </cell>
          <cell r="AV18">
            <v>35385.372020000003</v>
          </cell>
          <cell r="AW18">
            <v>35785.549919999998</v>
          </cell>
          <cell r="AX18">
            <v>36189.358659999998</v>
          </cell>
          <cell r="AY18">
            <v>36596.721019999997</v>
          </cell>
          <cell r="AZ18">
            <v>37007.630870000001</v>
          </cell>
          <cell r="BA18">
            <v>37418.110330000003</v>
          </cell>
          <cell r="BB18">
            <v>37828.561829999999</v>
          </cell>
          <cell r="BC18">
            <v>38240.058879999997</v>
          </cell>
          <cell r="BD18">
            <v>38653.262589999998</v>
          </cell>
          <cell r="BE18">
            <v>39068.477489999997</v>
          </cell>
          <cell r="BF18">
            <v>39483.999040000002</v>
          </cell>
          <cell r="BG18">
            <v>39899.234940000002</v>
          </cell>
          <cell r="BH18">
            <v>40314.094799999999</v>
          </cell>
          <cell r="BI18">
            <v>40728.679969999997</v>
          </cell>
          <cell r="BJ18">
            <v>41143.165000000001</v>
          </cell>
          <cell r="BK18">
            <v>41557.85183</v>
          </cell>
          <cell r="BL18">
            <v>41972.988499999999</v>
          </cell>
          <cell r="BM18">
            <v>42388.79204</v>
          </cell>
          <cell r="BN18">
            <v>42805.455249999999</v>
          </cell>
          <cell r="BO18">
            <v>43223.146540000002</v>
          </cell>
          <cell r="BP18">
            <v>43640.553610000003</v>
          </cell>
          <cell r="BQ18">
            <v>44057.28847</v>
          </cell>
          <cell r="BR18">
            <v>44473.365760000001</v>
          </cell>
          <cell r="BS18">
            <v>44888.937890000001</v>
          </cell>
          <cell r="BT18">
            <v>45304.19472</v>
          </cell>
          <cell r="BU18">
            <v>45719.455690000003</v>
          </cell>
          <cell r="BV18">
            <v>46134.958180000001</v>
          </cell>
          <cell r="BW18">
            <v>46550.898910000004</v>
          </cell>
          <cell r="BX18">
            <v>46967.452380000002</v>
          </cell>
          <cell r="BY18">
            <v>47384.777470000001</v>
          </cell>
          <cell r="BZ18">
            <v>47801.941420000003</v>
          </cell>
          <cell r="CA18">
            <v>48218.706080000004</v>
          </cell>
          <cell r="CB18">
            <v>48635.138120000003</v>
          </cell>
          <cell r="CC18">
            <v>49051.409769999998</v>
          </cell>
          <cell r="CD18">
            <v>49467.722300000001</v>
          </cell>
          <cell r="CE18">
            <v>49884.264190000002</v>
          </cell>
          <cell r="CF18">
            <v>50301.226190000001</v>
          </cell>
          <cell r="CG18">
            <v>50718.794280000002</v>
          </cell>
          <cell r="CH18">
            <v>51137.147019999997</v>
          </cell>
          <cell r="CI18">
            <v>69940.802100000001</v>
          </cell>
        </row>
        <row r="19">
          <cell r="B19">
            <v>23238.795969999999</v>
          </cell>
          <cell r="C19">
            <v>23425.53455</v>
          </cell>
          <cell r="D19">
            <v>23601.506140000001</v>
          </cell>
          <cell r="E19">
            <v>23774.49019</v>
          </cell>
          <cell r="F19">
            <v>23947.539959999998</v>
          </cell>
          <cell r="G19">
            <v>24122.864560000002</v>
          </cell>
          <cell r="H19">
            <v>24300.395929999999</v>
          </cell>
          <cell r="I19">
            <v>24482.347549999999</v>
          </cell>
          <cell r="J19">
            <v>24670.832419999999</v>
          </cell>
          <cell r="K19">
            <v>24867.614239999999</v>
          </cell>
          <cell r="L19">
            <v>25073.716789999999</v>
          </cell>
          <cell r="M19">
            <v>25289.222030000001</v>
          </cell>
          <cell r="N19">
            <v>25512.977709999999</v>
          </cell>
          <cell r="O19">
            <v>25743.356820000001</v>
          </cell>
          <cell r="P19">
            <v>25978.765909999998</v>
          </cell>
          <cell r="Q19">
            <v>26217.890619999998</v>
          </cell>
          <cell r="R19">
            <v>26461.563610000001</v>
          </cell>
          <cell r="S19">
            <v>26710.157340000002</v>
          </cell>
          <cell r="T19">
            <v>26963.7667</v>
          </cell>
          <cell r="U19">
            <v>27222.348890000001</v>
          </cell>
          <cell r="V19">
            <v>27485.831340000001</v>
          </cell>
          <cell r="W19">
            <v>27755.08064</v>
          </cell>
          <cell r="X19">
            <v>28030.468570000001</v>
          </cell>
          <cell r="Y19">
            <v>28312.203860000001</v>
          </cell>
          <cell r="Z19">
            <v>28600.501329999999</v>
          </cell>
          <cell r="AA19">
            <v>28895.644230000002</v>
          </cell>
          <cell r="AB19">
            <v>29198.39415</v>
          </cell>
          <cell r="AC19">
            <v>29509.337189999998</v>
          </cell>
          <cell r="AD19">
            <v>29828.972529999999</v>
          </cell>
          <cell r="AE19">
            <v>30157.705669999999</v>
          </cell>
          <cell r="AF19">
            <v>30495.851859999999</v>
          </cell>
          <cell r="AG19">
            <v>30843.910889999999</v>
          </cell>
          <cell r="AH19">
            <v>31202.119009999999</v>
          </cell>
          <cell r="AI19">
            <v>31570.52925</v>
          </cell>
          <cell r="AJ19">
            <v>31949.053100000001</v>
          </cell>
          <cell r="AK19">
            <v>32337.495620000002</v>
          </cell>
          <cell r="AL19">
            <v>32737.977210000001</v>
          </cell>
          <cell r="AM19">
            <v>33151.813840000003</v>
          </cell>
          <cell r="AN19">
            <v>33579.681649999999</v>
          </cell>
          <cell r="AO19">
            <v>34021.739229999999</v>
          </cell>
          <cell r="AP19">
            <v>34477.780590000002</v>
          </cell>
          <cell r="AQ19">
            <v>34946.284489999998</v>
          </cell>
          <cell r="AR19">
            <v>35426.27175</v>
          </cell>
          <cell r="AS19">
            <v>35917.007790000003</v>
          </cell>
          <cell r="AT19">
            <v>36417.863619999996</v>
          </cell>
          <cell r="AU19">
            <v>36928.276870000002</v>
          </cell>
          <cell r="AV19">
            <v>37446.353600000002</v>
          </cell>
          <cell r="AW19">
            <v>37971.106549999997</v>
          </cell>
          <cell r="AX19">
            <v>38502.008459999997</v>
          </cell>
          <cell r="AY19">
            <v>39038.758930000004</v>
          </cell>
          <cell r="AZ19">
            <v>39581.179479999999</v>
          </cell>
          <cell r="BA19">
            <v>40124.788330000003</v>
          </cell>
          <cell r="BB19">
            <v>40669.710019999999</v>
          </cell>
          <cell r="BC19">
            <v>41216.827790000003</v>
          </cell>
          <cell r="BD19">
            <v>41766.679389999998</v>
          </cell>
          <cell r="BE19">
            <v>42319.511449999998</v>
          </cell>
          <cell r="BF19">
            <v>42873.426209999998</v>
          </cell>
          <cell r="BG19">
            <v>43427.75978</v>
          </cell>
          <cell r="BH19">
            <v>43982.408960000001</v>
          </cell>
          <cell r="BI19">
            <v>44537.484940000002</v>
          </cell>
          <cell r="BJ19">
            <v>45093.1806</v>
          </cell>
          <cell r="BK19">
            <v>45649.739229999999</v>
          </cell>
          <cell r="BL19">
            <v>46207.402240000003</v>
          </cell>
          <cell r="BM19">
            <v>46766.403709999999</v>
          </cell>
          <cell r="BN19">
            <v>47326.964469999999</v>
          </cell>
          <cell r="BO19">
            <v>47889.286189999999</v>
          </cell>
          <cell r="BP19">
            <v>48451.610840000001</v>
          </cell>
          <cell r="BQ19">
            <v>49013.382590000001</v>
          </cell>
          <cell r="BR19">
            <v>49574.57058</v>
          </cell>
          <cell r="BS19">
            <v>50135.327949999999</v>
          </cell>
          <cell r="BT19">
            <v>50695.86148</v>
          </cell>
          <cell r="BU19">
            <v>51256.358249999997</v>
          </cell>
          <cell r="BV19">
            <v>51817.014900000002</v>
          </cell>
          <cell r="BW19">
            <v>52378.024940000003</v>
          </cell>
          <cell r="BX19">
            <v>52939.574280000001</v>
          </cell>
          <cell r="BY19">
            <v>53501.839619999999</v>
          </cell>
          <cell r="BZ19">
            <v>54063.473599999998</v>
          </cell>
          <cell r="CA19">
            <v>54624.081619999997</v>
          </cell>
          <cell r="CB19">
            <v>55183.688540000003</v>
          </cell>
          <cell r="CC19">
            <v>55742.470430000001</v>
          </cell>
          <cell r="CD19">
            <v>56300.650880000001</v>
          </cell>
          <cell r="CE19">
            <v>56858.386160000002</v>
          </cell>
          <cell r="CF19">
            <v>57415.877529999998</v>
          </cell>
          <cell r="CG19">
            <v>57973.34031</v>
          </cell>
          <cell r="CH19">
            <v>58530.990579999998</v>
          </cell>
          <cell r="CI19">
            <v>83377.100860000006</v>
          </cell>
        </row>
        <row r="20">
          <cell r="B20">
            <v>25717.42713</v>
          </cell>
          <cell r="C20">
            <v>25925.310310000001</v>
          </cell>
          <cell r="D20">
            <v>26133.389009999999</v>
          </cell>
          <cell r="E20">
            <v>26345.401099999999</v>
          </cell>
          <cell r="F20">
            <v>26561.719359999999</v>
          </cell>
          <cell r="G20">
            <v>26783.09534</v>
          </cell>
          <cell r="H20">
            <v>27009.028709999999</v>
          </cell>
          <cell r="I20">
            <v>27239.649839999998</v>
          </cell>
          <cell r="J20">
            <v>27475.11102</v>
          </cell>
          <cell r="K20">
            <v>27715.36764</v>
          </cell>
          <cell r="L20">
            <v>27960.212950000001</v>
          </cell>
          <cell r="M20">
            <v>28207.735570000001</v>
          </cell>
          <cell r="N20">
            <v>28456.822520000002</v>
          </cell>
          <cell r="O20">
            <v>28706.644</v>
          </cell>
          <cell r="P20">
            <v>28956.54379</v>
          </cell>
          <cell r="Q20">
            <v>29206.066149999999</v>
          </cell>
          <cell r="R20">
            <v>29453.996299999999</v>
          </cell>
          <cell r="S20">
            <v>29700.695489999998</v>
          </cell>
          <cell r="T20">
            <v>29947.067470000002</v>
          </cell>
          <cell r="U20">
            <v>30194.107779999998</v>
          </cell>
          <cell r="V20">
            <v>30442.770189999999</v>
          </cell>
          <cell r="W20">
            <v>30692.823410000001</v>
          </cell>
          <cell r="X20">
            <v>30944.743539999999</v>
          </cell>
          <cell r="Y20">
            <v>31199.28844</v>
          </cell>
          <cell r="Z20">
            <v>31457.34864</v>
          </cell>
          <cell r="AA20">
            <v>31719.882959999999</v>
          </cell>
          <cell r="AB20">
            <v>31986.831460000001</v>
          </cell>
          <cell r="AC20">
            <v>32258.81077</v>
          </cell>
          <cell r="AD20">
            <v>32536.667079999999</v>
          </cell>
          <cell r="AE20">
            <v>32821.211569999999</v>
          </cell>
          <cell r="AF20">
            <v>33113.133710000002</v>
          </cell>
          <cell r="AG20">
            <v>33411.757360000003</v>
          </cell>
          <cell r="AH20">
            <v>33717.086649999997</v>
          </cell>
          <cell r="AI20">
            <v>34029.331140000002</v>
          </cell>
          <cell r="AJ20">
            <v>34348.70336</v>
          </cell>
          <cell r="AK20">
            <v>34675.355389999997</v>
          </cell>
          <cell r="AL20">
            <v>35009.252370000002</v>
          </cell>
          <cell r="AM20">
            <v>35350.997490000002</v>
          </cell>
          <cell r="AN20">
            <v>35701.1446</v>
          </cell>
          <cell r="AO20">
            <v>36060.014799999997</v>
          </cell>
          <cell r="AP20">
            <v>36427.725460000001</v>
          </cell>
          <cell r="AQ20">
            <v>36802.972000000002</v>
          </cell>
          <cell r="AR20">
            <v>37185.215349999999</v>
          </cell>
          <cell r="AS20">
            <v>37574.214319999999</v>
          </cell>
          <cell r="AT20">
            <v>37969.825770000003</v>
          </cell>
          <cell r="AU20">
            <v>38371.940990000003</v>
          </cell>
          <cell r="AV20">
            <v>38779.080289999998</v>
          </cell>
          <cell r="AW20">
            <v>39190.676330000002</v>
          </cell>
          <cell r="AX20">
            <v>39606.55702</v>
          </cell>
          <cell r="AY20">
            <v>40026.71</v>
          </cell>
          <cell r="AZ20">
            <v>40451.188600000001</v>
          </cell>
          <cell r="BA20">
            <v>40876.934260000002</v>
          </cell>
          <cell r="BB20">
            <v>41304.488700000002</v>
          </cell>
          <cell r="BC20">
            <v>41734.938099999999</v>
          </cell>
          <cell r="BD20">
            <v>42168.994160000002</v>
          </cell>
          <cell r="BE20">
            <v>42607.023419999998</v>
          </cell>
          <cell r="BF20">
            <v>43046.945169999999</v>
          </cell>
          <cell r="BG20">
            <v>43488.10097</v>
          </cell>
          <cell r="BH20">
            <v>43930.39847</v>
          </cell>
          <cell r="BI20">
            <v>44373.933340000003</v>
          </cell>
          <cell r="BJ20">
            <v>44818.857479999999</v>
          </cell>
          <cell r="BK20">
            <v>45265.457150000002</v>
          </cell>
          <cell r="BL20">
            <v>45713.933140000001</v>
          </cell>
          <cell r="BM20">
            <v>46164.442210000001</v>
          </cell>
          <cell r="BN20">
            <v>46617.11202</v>
          </cell>
          <cell r="BO20">
            <v>47072.044719999998</v>
          </cell>
          <cell r="BP20">
            <v>47527.506070000003</v>
          </cell>
          <cell r="BQ20">
            <v>47982.961159999999</v>
          </cell>
          <cell r="BR20">
            <v>48438.351060000001</v>
          </cell>
          <cell r="BS20">
            <v>48893.769699999997</v>
          </cell>
          <cell r="BT20">
            <v>49349.349520000003</v>
          </cell>
          <cell r="BU20">
            <v>49805.379970000002</v>
          </cell>
          <cell r="BV20">
            <v>50262.041530000002</v>
          </cell>
          <cell r="BW20">
            <v>50719.465349999999</v>
          </cell>
          <cell r="BX20">
            <v>51177.757709999998</v>
          </cell>
          <cell r="BY20">
            <v>51637.008390000003</v>
          </cell>
          <cell r="BZ20">
            <v>52095.94773</v>
          </cell>
          <cell r="CA20">
            <v>52554.207640000001</v>
          </cell>
          <cell r="CB20">
            <v>53011.781150000003</v>
          </cell>
          <cell r="CC20">
            <v>53468.779889999998</v>
          </cell>
          <cell r="CD20">
            <v>53925.347710000002</v>
          </cell>
          <cell r="CE20">
            <v>54381.61333</v>
          </cell>
          <cell r="CF20">
            <v>54837.71125</v>
          </cell>
          <cell r="CG20">
            <v>55293.772629999999</v>
          </cell>
          <cell r="CH20">
            <v>55749.922429999999</v>
          </cell>
          <cell r="CI20">
            <v>78019.620349999997</v>
          </cell>
        </row>
        <row r="21">
          <cell r="B21">
            <v>25717.42713</v>
          </cell>
          <cell r="C21">
            <v>25925.277050000001</v>
          </cell>
          <cell r="D21">
            <v>26133.279340000001</v>
          </cell>
          <cell r="E21">
            <v>26345.17038</v>
          </cell>
          <cell r="F21">
            <v>26561.324189999999</v>
          </cell>
          <cell r="G21">
            <v>26782.494309999998</v>
          </cell>
          <cell r="H21">
            <v>27007.93017</v>
          </cell>
          <cell r="I21">
            <v>27234.146720000001</v>
          </cell>
          <cell r="J21">
            <v>27457.777030000001</v>
          </cell>
          <cell r="K21">
            <v>27676.123469999999</v>
          </cell>
          <cell r="L21">
            <v>27887.1024</v>
          </cell>
          <cell r="M21">
            <v>28090.434969999998</v>
          </cell>
          <cell r="N21">
            <v>28285.76124</v>
          </cell>
          <cell r="O21">
            <v>28472.67758</v>
          </cell>
          <cell r="P21">
            <v>28650.848989999999</v>
          </cell>
          <cell r="Q21">
            <v>28820.06697</v>
          </cell>
          <cell r="R21">
            <v>28981.189139999999</v>
          </cell>
          <cell r="S21">
            <v>29134.108459999999</v>
          </cell>
          <cell r="T21">
            <v>29278.429380000001</v>
          </cell>
          <cell r="U21">
            <v>29413.824219999999</v>
          </cell>
          <cell r="V21">
            <v>29540.210149999999</v>
          </cell>
          <cell r="W21">
            <v>29658.853070000001</v>
          </cell>
          <cell r="X21">
            <v>29770.660830000001</v>
          </cell>
          <cell r="Y21">
            <v>29876.486069999999</v>
          </cell>
          <cell r="Z21">
            <v>29977.243480000001</v>
          </cell>
          <cell r="AA21">
            <v>30073.92884</v>
          </cell>
          <cell r="AB21">
            <v>30168.197219999998</v>
          </cell>
          <cell r="AC21">
            <v>30261.704229999999</v>
          </cell>
          <cell r="AD21">
            <v>30356.02448</v>
          </cell>
          <cell r="AE21">
            <v>30452.523069999999</v>
          </cell>
          <cell r="AF21">
            <v>30552.333470000001</v>
          </cell>
          <cell r="AG21">
            <v>30656.734390000001</v>
          </cell>
          <cell r="AH21">
            <v>30766.76081</v>
          </cell>
          <cell r="AI21">
            <v>30883.256539999998</v>
          </cell>
          <cell r="AJ21">
            <v>31006.877410000001</v>
          </cell>
          <cell r="AK21">
            <v>31138.1014</v>
          </cell>
          <cell r="AL21">
            <v>31278.477699999999</v>
          </cell>
          <cell r="AM21">
            <v>31427.751799999998</v>
          </cell>
          <cell r="AN21">
            <v>31584.943579999999</v>
          </cell>
          <cell r="AO21">
            <v>31748.89604</v>
          </cell>
          <cell r="AP21">
            <v>31918.539649999999</v>
          </cell>
          <cell r="AQ21">
            <v>32091.98358</v>
          </cell>
          <cell r="AR21">
            <v>32268.21675</v>
          </cell>
          <cell r="AS21">
            <v>32446.68763</v>
          </cell>
          <cell r="AT21">
            <v>32627.094710000001</v>
          </cell>
          <cell r="AU21">
            <v>32809.292930000003</v>
          </cell>
          <cell r="AV21">
            <v>32991.978900000002</v>
          </cell>
          <cell r="AW21">
            <v>33174.759870000002</v>
          </cell>
          <cell r="AX21">
            <v>33357.654670000004</v>
          </cell>
          <cell r="AY21">
            <v>33540.863380000003</v>
          </cell>
          <cell r="AZ21">
            <v>33724.671159999998</v>
          </cell>
          <cell r="BA21">
            <v>33906.715450000003</v>
          </cell>
          <cell r="BB21">
            <v>34087.629119999998</v>
          </cell>
          <cell r="BC21">
            <v>34268.513030000002</v>
          </cell>
          <cell r="BD21">
            <v>34450.180670000002</v>
          </cell>
          <cell r="BE21">
            <v>34633.181579999997</v>
          </cell>
          <cell r="BF21">
            <v>34816.26453</v>
          </cell>
          <cell r="BG21">
            <v>34999.229670000001</v>
          </cell>
          <cell r="BH21">
            <v>35182.294779999997</v>
          </cell>
          <cell r="BI21">
            <v>35365.810429999998</v>
          </cell>
          <cell r="BJ21">
            <v>35550.15814</v>
          </cell>
          <cell r="BK21">
            <v>35735.728889999999</v>
          </cell>
          <cell r="BL21">
            <v>35922.882960000003</v>
          </cell>
          <cell r="BM21">
            <v>36111.949110000001</v>
          </cell>
          <cell r="BN21">
            <v>36303.223059999997</v>
          </cell>
          <cell r="BO21">
            <v>36496.965790000002</v>
          </cell>
          <cell r="BP21">
            <v>36691.892780000002</v>
          </cell>
          <cell r="BQ21">
            <v>36887.69874</v>
          </cell>
          <cell r="BR21">
            <v>37084.458780000001</v>
          </cell>
          <cell r="BS21">
            <v>37282.362589999997</v>
          </cell>
          <cell r="BT21">
            <v>37481.620470000002</v>
          </cell>
          <cell r="BU21">
            <v>37682.41102</v>
          </cell>
          <cell r="BV21">
            <v>37884.905570000003</v>
          </cell>
          <cell r="BW21">
            <v>38089.25765</v>
          </cell>
          <cell r="BX21">
            <v>38295.599900000001</v>
          </cell>
          <cell r="BY21">
            <v>38504.04378</v>
          </cell>
          <cell r="BZ21">
            <v>38713.549959999997</v>
          </cell>
          <cell r="CA21">
            <v>38923.81912</v>
          </cell>
          <cell r="CB21">
            <v>39134.844340000003</v>
          </cell>
          <cell r="CC21">
            <v>39346.71211</v>
          </cell>
          <cell r="CD21">
            <v>39559.53153</v>
          </cell>
          <cell r="CE21">
            <v>39773.353360000001</v>
          </cell>
          <cell r="CF21">
            <v>39988.256119999998</v>
          </cell>
          <cell r="CG21">
            <v>40204.321060000002</v>
          </cell>
          <cell r="CH21">
            <v>40421.622470000002</v>
          </cell>
          <cell r="CI21">
            <v>96987.363200000007</v>
          </cell>
        </row>
        <row r="22">
          <cell r="B22">
            <v>201678.2162</v>
          </cell>
          <cell r="C22">
            <v>203098.24239999999</v>
          </cell>
          <cell r="D22">
            <v>204364.52040000001</v>
          </cell>
          <cell r="E22">
            <v>205569.31640000001</v>
          </cell>
          <cell r="F22">
            <v>206765.38440000001</v>
          </cell>
          <cell r="G22">
            <v>207989.04829999999</v>
          </cell>
          <cell r="H22">
            <v>209249.81640000001</v>
          </cell>
          <cell r="I22">
            <v>210557.02919999999</v>
          </cell>
          <cell r="J22">
            <v>211918.76360000001</v>
          </cell>
          <cell r="K22">
            <v>213341.38459999999</v>
          </cell>
          <cell r="L22">
            <v>214829.42790000001</v>
          </cell>
          <cell r="M22">
            <v>216372.0595</v>
          </cell>
          <cell r="N22">
            <v>217964.5356</v>
          </cell>
          <cell r="O22">
            <v>219603.85500000001</v>
          </cell>
          <cell r="P22">
            <v>221287.71479999999</v>
          </cell>
          <cell r="Q22">
            <v>223014.67879999999</v>
          </cell>
          <cell r="R22">
            <v>224778.5319</v>
          </cell>
          <cell r="S22">
            <v>226582.00390000001</v>
          </cell>
          <cell r="T22">
            <v>228429.63879999999</v>
          </cell>
          <cell r="U22">
            <v>230325.28750000001</v>
          </cell>
          <cell r="V22">
            <v>232271.98850000001</v>
          </cell>
          <cell r="W22">
            <v>234262.70869999999</v>
          </cell>
          <cell r="X22">
            <v>236297.14610000001</v>
          </cell>
          <cell r="Y22">
            <v>238378.16889999999</v>
          </cell>
          <cell r="Z22">
            <v>240510.32800000001</v>
          </cell>
          <cell r="AA22">
            <v>242699.1122</v>
          </cell>
          <cell r="AB22">
            <v>244941.3578</v>
          </cell>
          <cell r="AC22">
            <v>247240.05790000001</v>
          </cell>
          <cell r="AD22">
            <v>249600.52369999999</v>
          </cell>
          <cell r="AE22">
            <v>252028.11069999999</v>
          </cell>
          <cell r="AF22">
            <v>254527.38709999999</v>
          </cell>
          <cell r="AG22">
            <v>257091.1771</v>
          </cell>
          <cell r="AH22">
            <v>259718.37229999999</v>
          </cell>
          <cell r="AI22">
            <v>262409.8076</v>
          </cell>
          <cell r="AJ22">
            <v>265166.3836</v>
          </cell>
          <cell r="AK22">
            <v>267988.41440000001</v>
          </cell>
          <cell r="AL22">
            <v>270875.00079999998</v>
          </cell>
          <cell r="AM22">
            <v>273829.36550000001</v>
          </cell>
          <cell r="AN22">
            <v>276854.28019999998</v>
          </cell>
          <cell r="AO22">
            <v>279950.66350000002</v>
          </cell>
          <cell r="AP22">
            <v>283117.75199999998</v>
          </cell>
          <cell r="AQ22">
            <v>286342.37089999998</v>
          </cell>
          <cell r="AR22">
            <v>289618.12920000002</v>
          </cell>
          <cell r="AS22">
            <v>292941.45309999998</v>
          </cell>
          <cell r="AT22">
            <v>296309.81790000002</v>
          </cell>
          <cell r="AU22">
            <v>299721.15230000002</v>
          </cell>
          <cell r="AV22">
            <v>303161.41090000002</v>
          </cell>
          <cell r="AW22">
            <v>306625.01429999998</v>
          </cell>
          <cell r="AX22">
            <v>310110.15269999998</v>
          </cell>
          <cell r="AY22">
            <v>313616.6067</v>
          </cell>
          <cell r="AZ22">
            <v>317144.84289999999</v>
          </cell>
          <cell r="BA22">
            <v>320670.64840000001</v>
          </cell>
          <cell r="BB22">
            <v>324194.50770000002</v>
          </cell>
          <cell r="BC22">
            <v>327721.91570000001</v>
          </cell>
          <cell r="BD22">
            <v>331256.55920000002</v>
          </cell>
          <cell r="BE22">
            <v>334800.43660000002</v>
          </cell>
          <cell r="BF22">
            <v>338335.16619999998</v>
          </cell>
          <cell r="BG22">
            <v>341855.29300000001</v>
          </cell>
          <cell r="BH22">
            <v>345360.87660000002</v>
          </cell>
          <cell r="BI22">
            <v>348853.99900000001</v>
          </cell>
          <cell r="BJ22">
            <v>352337.43050000002</v>
          </cell>
          <cell r="BK22">
            <v>355815.16710000002</v>
          </cell>
          <cell r="BL22">
            <v>359290.49060000002</v>
          </cell>
          <cell r="BM22">
            <v>362766.25429999997</v>
          </cell>
          <cell r="BN22">
            <v>366244.97450000001</v>
          </cell>
          <cell r="BO22">
            <v>369728.84669999999</v>
          </cell>
          <cell r="BP22">
            <v>373204.0086</v>
          </cell>
          <cell r="BQ22">
            <v>376667.06359999999</v>
          </cell>
          <cell r="BR22">
            <v>380118.92700000003</v>
          </cell>
          <cell r="BS22">
            <v>383561.92609999998</v>
          </cell>
          <cell r="BT22">
            <v>386998.71159999998</v>
          </cell>
          <cell r="BU22">
            <v>390433.20610000001</v>
          </cell>
          <cell r="BV22">
            <v>393868.34159999999</v>
          </cell>
          <cell r="BW22">
            <v>397306.53730000003</v>
          </cell>
          <cell r="BX22">
            <v>400749.89889999997</v>
          </cell>
          <cell r="BY22">
            <v>404200.29440000001</v>
          </cell>
          <cell r="BZ22">
            <v>407647.71490000002</v>
          </cell>
          <cell r="CA22">
            <v>411089.9914</v>
          </cell>
          <cell r="CB22">
            <v>414528.1985</v>
          </cell>
          <cell r="CC22">
            <v>417964.47580000001</v>
          </cell>
          <cell r="CD22">
            <v>421401.20120000001</v>
          </cell>
          <cell r="CE22">
            <v>424840.5416</v>
          </cell>
          <cell r="CF22">
            <v>428284.614</v>
          </cell>
          <cell r="CG22">
            <v>431735.41090000002</v>
          </cell>
          <cell r="CH22">
            <v>435194.78149999998</v>
          </cell>
          <cell r="CI22">
            <v>596321.08140000002</v>
          </cell>
        </row>
        <row r="23">
          <cell r="B23">
            <v>201678.2162</v>
          </cell>
          <cell r="C23">
            <v>203097.9627</v>
          </cell>
          <cell r="D23">
            <v>204363.59650000001</v>
          </cell>
          <cell r="E23">
            <v>205567.37299999999</v>
          </cell>
          <cell r="F23">
            <v>206762.06039999999</v>
          </cell>
          <cell r="G23">
            <v>207984.0061</v>
          </cell>
          <cell r="H23">
            <v>209240.6072</v>
          </cell>
          <cell r="I23">
            <v>210561.27040000001</v>
          </cell>
          <cell r="J23">
            <v>211985.61660000001</v>
          </cell>
          <cell r="K23">
            <v>213548.9982</v>
          </cell>
          <cell r="L23">
            <v>215277.8499</v>
          </cell>
          <cell r="M23">
            <v>217184.94680000001</v>
          </cell>
          <cell r="N23">
            <v>219254.79579999999</v>
          </cell>
          <cell r="O23">
            <v>221457.72760000001</v>
          </cell>
          <cell r="P23">
            <v>223760.37700000001</v>
          </cell>
          <cell r="Q23">
            <v>226131.25829999999</v>
          </cell>
          <cell r="R23">
            <v>228561.97200000001</v>
          </cell>
          <cell r="S23">
            <v>231046.59729999999</v>
          </cell>
          <cell r="T23">
            <v>233580.52249999999</v>
          </cell>
          <cell r="U23">
            <v>236159.4914</v>
          </cell>
          <cell r="V23">
            <v>238779.4982</v>
          </cell>
          <cell r="W23">
            <v>241447.7598</v>
          </cell>
          <cell r="X23">
            <v>244166.55989999999</v>
          </cell>
          <cell r="Y23">
            <v>246935.65909999999</v>
          </cell>
          <cell r="Z23">
            <v>249753.46119999999</v>
          </cell>
          <cell r="AA23">
            <v>252617.64009999999</v>
          </cell>
          <cell r="AB23">
            <v>255533.55470000001</v>
          </cell>
          <cell r="AC23">
            <v>258509.1635</v>
          </cell>
          <cell r="AD23">
            <v>261552.55369999999</v>
          </cell>
          <cell r="AE23">
            <v>264669.97110000002</v>
          </cell>
          <cell r="AF23">
            <v>267865.4363</v>
          </cell>
          <cell r="AG23">
            <v>271145.5822</v>
          </cell>
          <cell r="AH23">
            <v>274516.2769</v>
          </cell>
          <cell r="AI23">
            <v>277982.5281</v>
          </cell>
          <cell r="AJ23">
            <v>281548.37719999999</v>
          </cell>
          <cell r="AK23">
            <v>285217.69549999997</v>
          </cell>
          <cell r="AL23">
            <v>288999.33480000001</v>
          </cell>
          <cell r="AM23">
            <v>292888.5245</v>
          </cell>
          <cell r="AN23">
            <v>296877.41149999999</v>
          </cell>
          <cell r="AO23">
            <v>300957.21679999999</v>
          </cell>
          <cell r="AP23">
            <v>305118.8296</v>
          </cell>
          <cell r="AQ23">
            <v>309341.13280000002</v>
          </cell>
          <cell r="AR23">
            <v>313611.32040000003</v>
          </cell>
          <cell r="AS23">
            <v>317920.67060000001</v>
          </cell>
          <cell r="AT23">
            <v>322262.62209999998</v>
          </cell>
          <cell r="AU23">
            <v>326632.0895</v>
          </cell>
          <cell r="AV23">
            <v>331009.3345</v>
          </cell>
          <cell r="AW23">
            <v>335386.1629</v>
          </cell>
          <cell r="AX23">
            <v>339759.84940000001</v>
          </cell>
          <cell r="AY23">
            <v>344130.27879999997</v>
          </cell>
          <cell r="AZ23">
            <v>348498.71639999998</v>
          </cell>
          <cell r="BA23">
            <v>352839.35820000002</v>
          </cell>
          <cell r="BB23">
            <v>357152.54129999998</v>
          </cell>
          <cell r="BC23">
            <v>361444.41499999998</v>
          </cell>
          <cell r="BD23">
            <v>365720.08380000002</v>
          </cell>
          <cell r="BE23">
            <v>369983.66820000001</v>
          </cell>
          <cell r="BF23">
            <v>374217.31650000002</v>
          </cell>
          <cell r="BG23">
            <v>378417.54389999999</v>
          </cell>
          <cell r="BH23">
            <v>382586.96590000001</v>
          </cell>
          <cell r="BI23">
            <v>386730.37040000001</v>
          </cell>
          <cell r="BJ23">
            <v>390853.2096</v>
          </cell>
          <cell r="BK23">
            <v>394961.22120000003</v>
          </cell>
          <cell r="BL23">
            <v>399059.85210000002</v>
          </cell>
          <cell r="BM23">
            <v>403154.21549999999</v>
          </cell>
          <cell r="BN23">
            <v>407249.04830000002</v>
          </cell>
          <cell r="BO23">
            <v>411348.67190000002</v>
          </cell>
          <cell r="BP23">
            <v>415436.31709999999</v>
          </cell>
          <cell r="BQ23">
            <v>419508.55180000002</v>
          </cell>
          <cell r="BR23">
            <v>423567.35879999999</v>
          </cell>
          <cell r="BS23">
            <v>427616.4681</v>
          </cell>
          <cell r="BT23">
            <v>431659.98149999999</v>
          </cell>
          <cell r="BU23">
            <v>435701.59940000001</v>
          </cell>
          <cell r="BV23">
            <v>439744.93219999998</v>
          </cell>
          <cell r="BW23">
            <v>443793.36</v>
          </cell>
          <cell r="BX23">
            <v>447849.99170000001</v>
          </cell>
          <cell r="BY23">
            <v>451917.66110000003</v>
          </cell>
          <cell r="BZ23">
            <v>455982.96269999997</v>
          </cell>
          <cell r="CA23">
            <v>460042.90539999999</v>
          </cell>
          <cell r="CB23">
            <v>464098.76020000002</v>
          </cell>
          <cell r="CC23">
            <v>468153.21620000002</v>
          </cell>
          <cell r="CD23">
            <v>472209.30829999998</v>
          </cell>
          <cell r="CE23">
            <v>476269.22779999999</v>
          </cell>
          <cell r="CF23">
            <v>480335.51909999998</v>
          </cell>
          <cell r="CG23">
            <v>484410.73700000002</v>
          </cell>
          <cell r="CH23">
            <v>488497.3175</v>
          </cell>
          <cell r="CI23">
            <v>710217.84279999998</v>
          </cell>
        </row>
        <row r="24">
          <cell r="B24">
            <v>9357.2074379999995</v>
          </cell>
          <cell r="C24">
            <v>9426.5535650000002</v>
          </cell>
          <cell r="D24">
            <v>9476.4237059999996</v>
          </cell>
          <cell r="E24">
            <v>9513.6972490000007</v>
          </cell>
          <cell r="F24">
            <v>9543.6096109999999</v>
          </cell>
          <cell r="G24">
            <v>9569.823934</v>
          </cell>
          <cell r="H24">
            <v>9594.3653350000004</v>
          </cell>
          <cell r="I24">
            <v>9618.6246859999992</v>
          </cell>
          <cell r="J24">
            <v>9643.7451980000005</v>
          </cell>
          <cell r="K24">
            <v>9670.7113200000003</v>
          </cell>
          <cell r="L24">
            <v>9700.3920240000007</v>
          </cell>
          <cell r="M24">
            <v>9733.2349819999999</v>
          </cell>
          <cell r="N24">
            <v>9769.7685259999998</v>
          </cell>
          <cell r="O24">
            <v>9810.4912779999995</v>
          </cell>
          <cell r="P24">
            <v>9855.8322850000004</v>
          </cell>
          <cell r="Q24">
            <v>9906.1440280000006</v>
          </cell>
          <cell r="R24">
            <v>9961.6350199999997</v>
          </cell>
          <cell r="S24">
            <v>10022.628059999999</v>
          </cell>
          <cell r="T24">
            <v>10089.36859</v>
          </cell>
          <cell r="U24">
            <v>10161.973050000001</v>
          </cell>
          <cell r="V24">
            <v>10240.45177</v>
          </cell>
          <cell r="W24">
            <v>10324.517159999999</v>
          </cell>
          <cell r="X24">
            <v>10414.004220000001</v>
          </cell>
          <cell r="Y24">
            <v>10508.813969999999</v>
          </cell>
          <cell r="Z24">
            <v>10608.88766</v>
          </cell>
          <cell r="AA24">
            <v>10714.193869999999</v>
          </cell>
          <cell r="AB24">
            <v>10824.502769999999</v>
          </cell>
          <cell r="AC24">
            <v>10939.743899999999</v>
          </cell>
          <cell r="AD24">
            <v>11059.919529999999</v>
          </cell>
          <cell r="AE24">
            <v>11185.06366</v>
          </cell>
          <cell r="AF24">
            <v>11315.215490000001</v>
          </cell>
          <cell r="AG24">
            <v>11450.14453</v>
          </cell>
          <cell r="AH24">
            <v>11589.76758</v>
          </cell>
          <cell r="AI24">
            <v>11734.05373</v>
          </cell>
          <cell r="AJ24">
            <v>11882.98085</v>
          </cell>
          <cell r="AK24">
            <v>12036.517669999999</v>
          </cell>
          <cell r="AL24">
            <v>12194.75733</v>
          </cell>
          <cell r="AM24">
            <v>12357.55255</v>
          </cell>
          <cell r="AN24">
            <v>12524.787609999999</v>
          </cell>
          <cell r="AO24">
            <v>12696.401519999999</v>
          </cell>
          <cell r="AP24">
            <v>12872.349609999999</v>
          </cell>
          <cell r="AQ24">
            <v>13052.295630000001</v>
          </cell>
          <cell r="AR24">
            <v>13236.045829999999</v>
          </cell>
          <cell r="AS24">
            <v>13423.45109</v>
          </cell>
          <cell r="AT24">
            <v>13614.36951</v>
          </cell>
          <cell r="AU24">
            <v>13808.65713</v>
          </cell>
          <cell r="AV24">
            <v>14005.790789999999</v>
          </cell>
          <cell r="AW24">
            <v>14205.531929999999</v>
          </cell>
          <cell r="AX24">
            <v>14407.731610000001</v>
          </cell>
          <cell r="AY24">
            <v>14612.265670000001</v>
          </cell>
          <cell r="AZ24">
            <v>14819.018980000001</v>
          </cell>
          <cell r="BA24">
            <v>15030.062379999999</v>
          </cell>
          <cell r="BB24">
            <v>15244.300939999999</v>
          </cell>
          <cell r="BC24">
            <v>15460.490239999999</v>
          </cell>
          <cell r="BD24">
            <v>15677.82294</v>
          </cell>
          <cell r="BE24">
            <v>15895.856589999999</v>
          </cell>
          <cell r="BF24">
            <v>16113.886200000001</v>
          </cell>
          <cell r="BG24">
            <v>16331.58726</v>
          </cell>
          <cell r="BH24">
            <v>16548.811170000001</v>
          </cell>
          <cell r="BI24">
            <v>16765.489130000002</v>
          </cell>
          <cell r="BJ24">
            <v>16981.592799999999</v>
          </cell>
          <cell r="BK24">
            <v>17197.147789999999</v>
          </cell>
          <cell r="BL24">
            <v>17412.179499999998</v>
          </cell>
          <cell r="BM24">
            <v>17626.716990000001</v>
          </cell>
          <cell r="BN24">
            <v>17840.792809999999</v>
          </cell>
          <cell r="BO24">
            <v>18054.441869999999</v>
          </cell>
          <cell r="BP24">
            <v>18267.30558</v>
          </cell>
          <cell r="BQ24">
            <v>18479.27461</v>
          </cell>
          <cell r="BR24">
            <v>18690.343819999998</v>
          </cell>
          <cell r="BS24">
            <v>18900.54854</v>
          </cell>
          <cell r="BT24">
            <v>19109.941180000002</v>
          </cell>
          <cell r="BU24">
            <v>19318.621760000002</v>
          </cell>
          <cell r="BV24">
            <v>19526.676479999998</v>
          </cell>
          <cell r="BW24">
            <v>19734.187440000002</v>
          </cell>
          <cell r="BX24">
            <v>19941.235909999999</v>
          </cell>
          <cell r="BY24">
            <v>20147.9031</v>
          </cell>
          <cell r="BZ24">
            <v>20353.978889999999</v>
          </cell>
          <cell r="CA24">
            <v>20559.437969999999</v>
          </cell>
          <cell r="CB24">
            <v>20764.33078</v>
          </cell>
          <cell r="CC24">
            <v>20968.735560000001</v>
          </cell>
          <cell r="CD24">
            <v>21172.740760000001</v>
          </cell>
          <cell r="CE24">
            <v>21376.43417</v>
          </cell>
          <cell r="CF24">
            <v>21579.907749999998</v>
          </cell>
          <cell r="CG24">
            <v>21783.255700000002</v>
          </cell>
          <cell r="CH24">
            <v>21986.57344</v>
          </cell>
          <cell r="CI24">
            <v>28739.313989999999</v>
          </cell>
        </row>
        <row r="25">
          <cell r="B25">
            <v>9357.2074379999995</v>
          </cell>
          <cell r="C25">
            <v>9426.5462659999994</v>
          </cell>
          <cell r="D25">
            <v>9476.3990649999996</v>
          </cell>
          <cell r="E25">
            <v>9513.6442349999998</v>
          </cell>
          <cell r="F25">
            <v>9543.5169019999994</v>
          </cell>
          <cell r="G25">
            <v>9569.6802690000004</v>
          </cell>
          <cell r="H25">
            <v>9594.1046709999991</v>
          </cell>
          <cell r="I25">
            <v>9619.4052179999999</v>
          </cell>
          <cell r="J25">
            <v>9647.1860990000005</v>
          </cell>
          <cell r="K25">
            <v>9678.6756150000001</v>
          </cell>
          <cell r="L25">
            <v>9714.8970489999992</v>
          </cell>
          <cell r="M25">
            <v>9756.5350660000004</v>
          </cell>
          <cell r="N25">
            <v>9804.2142980000008</v>
          </cell>
          <cell r="O25">
            <v>9858.3464260000001</v>
          </cell>
          <cell r="P25">
            <v>9919.0901709999998</v>
          </cell>
          <cell r="Q25">
            <v>9986.3950050000003</v>
          </cell>
          <cell r="R25">
            <v>10060.65977</v>
          </cell>
          <cell r="S25">
            <v>10141.951300000001</v>
          </cell>
          <cell r="T25">
            <v>10230.18139</v>
          </cell>
          <cell r="U25">
            <v>10325.19564</v>
          </cell>
          <cell r="V25">
            <v>10426.802009999999</v>
          </cell>
          <cell r="W25">
            <v>10535.020469999999</v>
          </cell>
          <cell r="X25">
            <v>10649.70948</v>
          </cell>
          <cell r="Y25">
            <v>10770.67527</v>
          </cell>
          <cell r="Z25">
            <v>10897.706889999999</v>
          </cell>
          <cell r="AA25">
            <v>11030.58267</v>
          </cell>
          <cell r="AB25">
            <v>11169.1507</v>
          </cell>
          <cell r="AC25">
            <v>11313.174429999999</v>
          </cell>
          <cell r="AD25">
            <v>11462.417450000001</v>
          </cell>
          <cell r="AE25">
            <v>11616.66827</v>
          </cell>
          <cell r="AF25">
            <v>11775.72719</v>
          </cell>
          <cell r="AG25">
            <v>11939.451929999999</v>
          </cell>
          <cell r="AH25">
            <v>12107.62736</v>
          </cell>
          <cell r="AI25">
            <v>12280.00815</v>
          </cell>
          <cell r="AJ25">
            <v>12456.33395</v>
          </cell>
          <cell r="AK25">
            <v>12636.33605</v>
          </cell>
          <cell r="AL25">
            <v>12821.108459999999</v>
          </cell>
          <cell r="AM25">
            <v>13011.07646</v>
          </cell>
          <cell r="AN25">
            <v>13206.426030000001</v>
          </cell>
          <cell r="AO25">
            <v>13407.277760000001</v>
          </cell>
          <cell r="AP25">
            <v>13613.7</v>
          </cell>
          <cell r="AQ25">
            <v>13825.409799999999</v>
          </cell>
          <cell r="AR25">
            <v>14042.238890000001</v>
          </cell>
          <cell r="AS25">
            <v>14264.0478</v>
          </cell>
          <cell r="AT25">
            <v>14490.697609999999</v>
          </cell>
          <cell r="AU25">
            <v>14722.04715</v>
          </cell>
          <cell r="AV25">
            <v>14957.487810000001</v>
          </cell>
          <cell r="AW25">
            <v>15196.74872</v>
          </cell>
          <cell r="AX25">
            <v>15439.672710000001</v>
          </cell>
          <cell r="AY25">
            <v>15686.14018</v>
          </cell>
          <cell r="AZ25">
            <v>15936.048779999999</v>
          </cell>
          <cell r="BA25">
            <v>16191.58583</v>
          </cell>
          <cell r="BB25">
            <v>16451.531640000001</v>
          </cell>
          <cell r="BC25">
            <v>16714.531729999999</v>
          </cell>
          <cell r="BD25">
            <v>16979.728790000001</v>
          </cell>
          <cell r="BE25">
            <v>17246.67697</v>
          </cell>
          <cell r="BF25">
            <v>17514.647499999999</v>
          </cell>
          <cell r="BG25">
            <v>17783.317220000001</v>
          </cell>
          <cell r="BH25">
            <v>18052.548139999999</v>
          </cell>
          <cell r="BI25">
            <v>18322.284149999999</v>
          </cell>
          <cell r="BJ25">
            <v>18592.509549999999</v>
          </cell>
          <cell r="BK25">
            <v>18863.23761</v>
          </cell>
          <cell r="BL25">
            <v>19134.494210000001</v>
          </cell>
          <cell r="BM25">
            <v>19406.314979999999</v>
          </cell>
          <cell r="BN25">
            <v>19678.74235</v>
          </cell>
          <cell r="BO25">
            <v>19951.82285</v>
          </cell>
          <cell r="BP25">
            <v>20225.073690000001</v>
          </cell>
          <cell r="BQ25">
            <v>20498.327430000001</v>
          </cell>
          <cell r="BR25">
            <v>20771.550309999999</v>
          </cell>
          <cell r="BS25">
            <v>21044.763159999999</v>
          </cell>
          <cell r="BT25">
            <v>21318.011689999999</v>
          </cell>
          <cell r="BU25">
            <v>21591.347140000002</v>
          </cell>
          <cell r="BV25">
            <v>21864.833780000001</v>
          </cell>
          <cell r="BW25">
            <v>22138.54422</v>
          </cell>
          <cell r="BX25">
            <v>22412.557000000001</v>
          </cell>
          <cell r="BY25">
            <v>22686.95491</v>
          </cell>
          <cell r="BZ25">
            <v>22961.406940000001</v>
          </cell>
          <cell r="CA25">
            <v>23235.83106</v>
          </cell>
          <cell r="CB25">
            <v>23510.250599999999</v>
          </cell>
          <cell r="CC25">
            <v>23784.731540000001</v>
          </cell>
          <cell r="CD25">
            <v>24059.358540000001</v>
          </cell>
          <cell r="CE25">
            <v>24334.203290000001</v>
          </cell>
          <cell r="CF25">
            <v>24609.355589999999</v>
          </cell>
          <cell r="CG25">
            <v>24884.914059999999</v>
          </cell>
          <cell r="CH25">
            <v>25160.98213</v>
          </cell>
          <cell r="CI25">
            <v>33358.038059999999</v>
          </cell>
        </row>
        <row r="26">
          <cell r="B26">
            <v>84679.547170000005</v>
          </cell>
          <cell r="C26">
            <v>85871.760469999994</v>
          </cell>
          <cell r="D26">
            <v>87431.037620000003</v>
          </cell>
          <cell r="E26">
            <v>89226.46991</v>
          </cell>
          <cell r="F26">
            <v>91113.386719999995</v>
          </cell>
          <cell r="G26">
            <v>93001.795790000004</v>
          </cell>
          <cell r="H26">
            <v>94846.419959999999</v>
          </cell>
          <cell r="I26">
            <v>96630.493319999994</v>
          </cell>
          <cell r="J26">
            <v>98352.075570000001</v>
          </cell>
          <cell r="K26">
            <v>100016.1436</v>
          </cell>
          <cell r="L26">
            <v>101630.8336</v>
          </cell>
          <cell r="M26">
            <v>103204.7259</v>
          </cell>
          <cell r="N26">
            <v>104747.1709</v>
          </cell>
          <cell r="O26">
            <v>106267.54240000001</v>
          </cell>
          <cell r="P26">
            <v>107774.4681</v>
          </cell>
          <cell r="Q26">
            <v>109275.6499</v>
          </cell>
          <cell r="R26">
            <v>110779.84540000001</v>
          </cell>
          <cell r="S26">
            <v>112293.8857</v>
          </cell>
          <cell r="T26">
            <v>113821.6106</v>
          </cell>
          <cell r="U26">
            <v>115363.886</v>
          </cell>
          <cell r="V26">
            <v>116919.5659</v>
          </cell>
          <cell r="W26">
            <v>118485.7035</v>
          </cell>
          <cell r="X26">
            <v>120059.03479999999</v>
          </cell>
          <cell r="Y26">
            <v>121636.2159</v>
          </cell>
          <cell r="Z26">
            <v>123213.78660000001</v>
          </cell>
          <cell r="AA26">
            <v>124788.6663</v>
          </cell>
          <cell r="AB26">
            <v>126357.514</v>
          </cell>
          <cell r="AC26">
            <v>127917.5224</v>
          </cell>
          <cell r="AD26">
            <v>129467.20570000001</v>
          </cell>
          <cell r="AE26">
            <v>131006.8527</v>
          </cell>
          <cell r="AF26">
            <v>132538.75150000001</v>
          </cell>
          <cell r="AG26">
            <v>134065.72839999999</v>
          </cell>
          <cell r="AH26">
            <v>135591.48850000001</v>
          </cell>
          <cell r="AI26">
            <v>137120.23079999999</v>
          </cell>
          <cell r="AJ26">
            <v>138656.2671</v>
          </cell>
          <cell r="AK26">
            <v>140203.8322</v>
          </cell>
          <cell r="AL26">
            <v>141746.8744</v>
          </cell>
          <cell r="AM26">
            <v>143298.09039999999</v>
          </cell>
          <cell r="AN26">
            <v>144870.98209999999</v>
          </cell>
          <cell r="AO26">
            <v>146474.25659999999</v>
          </cell>
          <cell r="AP26">
            <v>148112.83600000001</v>
          </cell>
          <cell r="AQ26">
            <v>149788.22529999999</v>
          </cell>
          <cell r="AR26">
            <v>151500.88620000001</v>
          </cell>
          <cell r="AS26">
            <v>153250.9883</v>
          </cell>
          <cell r="AT26">
            <v>155038.55309999999</v>
          </cell>
          <cell r="AU26">
            <v>156863.45920000001</v>
          </cell>
          <cell r="AV26">
            <v>158729.37400000001</v>
          </cell>
          <cell r="AW26">
            <v>160633.4247</v>
          </cell>
          <cell r="AX26">
            <v>162572.63560000001</v>
          </cell>
          <cell r="AY26">
            <v>164544.97820000001</v>
          </cell>
          <cell r="AZ26">
            <v>166549.08240000001</v>
          </cell>
          <cell r="BA26">
            <v>168374.78289999999</v>
          </cell>
          <cell r="BB26">
            <v>170091.8878</v>
          </cell>
          <cell r="BC26">
            <v>171772.13519999999</v>
          </cell>
          <cell r="BD26">
            <v>173454.8578</v>
          </cell>
          <cell r="BE26">
            <v>175157.35519999999</v>
          </cell>
          <cell r="BF26">
            <v>176882.0189</v>
          </cell>
          <cell r="BG26">
            <v>178628.32399999999</v>
          </cell>
          <cell r="BH26">
            <v>180394.48019999999</v>
          </cell>
          <cell r="BI26">
            <v>182178.2954</v>
          </cell>
          <cell r="BJ26">
            <v>183977.59539999999</v>
          </cell>
          <cell r="BK26">
            <v>185790.4301</v>
          </cell>
          <cell r="BL26">
            <v>187615.09959999999</v>
          </cell>
          <cell r="BM26">
            <v>189450.1151</v>
          </cell>
          <cell r="BN26">
            <v>191294.1496</v>
          </cell>
          <cell r="BO26">
            <v>193146.0024</v>
          </cell>
          <cell r="BP26">
            <v>195002.87289999999</v>
          </cell>
          <cell r="BQ26">
            <v>196862.47099999999</v>
          </cell>
          <cell r="BR26">
            <v>198723.29010000001</v>
          </cell>
          <cell r="BS26">
            <v>200584.34789999999</v>
          </cell>
          <cell r="BT26">
            <v>202444.9515</v>
          </cell>
          <cell r="BU26">
            <v>204304.6109</v>
          </cell>
          <cell r="BV26">
            <v>206162.9908</v>
          </cell>
          <cell r="BW26">
            <v>208019.86850000001</v>
          </cell>
          <cell r="BX26">
            <v>209875.11230000001</v>
          </cell>
          <cell r="BY26">
            <v>211728.6758</v>
          </cell>
          <cell r="BZ26">
            <v>213579.32010000001</v>
          </cell>
          <cell r="CA26">
            <v>215426.21539999999</v>
          </cell>
          <cell r="CB26">
            <v>217269.13680000001</v>
          </cell>
          <cell r="CC26">
            <v>219108.255</v>
          </cell>
          <cell r="CD26">
            <v>220943.94899999999</v>
          </cell>
          <cell r="CE26">
            <v>222776.7004</v>
          </cell>
          <cell r="CF26">
            <v>224607.05189999999</v>
          </cell>
          <cell r="CG26">
            <v>226435.60200000001</v>
          </cell>
          <cell r="CH26">
            <v>228263.00940000001</v>
          </cell>
          <cell r="CI26">
            <v>315088.76949999999</v>
          </cell>
        </row>
        <row r="27">
          <cell r="B27">
            <v>84679.547170000005</v>
          </cell>
          <cell r="C27">
            <v>85871.736879999997</v>
          </cell>
          <cell r="D27">
            <v>87430.948329999999</v>
          </cell>
          <cell r="E27">
            <v>89226.258170000001</v>
          </cell>
          <cell r="F27">
            <v>91112.984129999997</v>
          </cell>
          <cell r="G27">
            <v>93001.126099999994</v>
          </cell>
          <cell r="H27">
            <v>94845.233840000001</v>
          </cell>
          <cell r="I27">
            <v>96635.727540000007</v>
          </cell>
          <cell r="J27">
            <v>98391.253509999995</v>
          </cell>
          <cell r="K27">
            <v>100138.9852</v>
          </cell>
          <cell r="L27">
            <v>101902.9365</v>
          </cell>
          <cell r="M27">
            <v>103693.83409999999</v>
          </cell>
          <cell r="N27">
            <v>105504.34</v>
          </cell>
          <cell r="O27">
            <v>107324.6468</v>
          </cell>
          <cell r="P27">
            <v>109148.0031</v>
          </cell>
          <cell r="Q27">
            <v>110971.7886</v>
          </cell>
          <cell r="R27">
            <v>112801.8855</v>
          </cell>
          <cell r="S27">
            <v>114647.95170000001</v>
          </cell>
          <cell r="T27">
            <v>116517.2678</v>
          </cell>
          <cell r="U27">
            <v>118412.81389999999</v>
          </cell>
          <cell r="V27">
            <v>120334.08960000001</v>
          </cell>
          <cell r="W27">
            <v>122279.1957</v>
          </cell>
          <cell r="X27">
            <v>124244.79210000001</v>
          </cell>
          <cell r="Y27">
            <v>126226.33809999999</v>
          </cell>
          <cell r="Z27">
            <v>128218.47139999999</v>
          </cell>
          <cell r="AA27">
            <v>130215.92690000001</v>
          </cell>
          <cell r="AB27">
            <v>132213.7653</v>
          </cell>
          <cell r="AC27">
            <v>134206.5839</v>
          </cell>
          <cell r="AD27">
            <v>136189.87479999999</v>
          </cell>
          <cell r="AE27">
            <v>138160.92499999999</v>
          </cell>
          <cell r="AF27">
            <v>140119.13680000001</v>
          </cell>
          <cell r="AG27">
            <v>142065.49369999999</v>
          </cell>
          <cell r="AH27">
            <v>144001.15210000001</v>
          </cell>
          <cell r="AI27">
            <v>145927.1777</v>
          </cell>
          <cell r="AJ27">
            <v>147844.59229999999</v>
          </cell>
          <cell r="AK27">
            <v>149754.57870000001</v>
          </cell>
          <cell r="AL27">
            <v>151646.13630000001</v>
          </cell>
          <cell r="AM27">
            <v>153538.3015</v>
          </cell>
          <cell r="AN27">
            <v>155450.33489999999</v>
          </cell>
          <cell r="AO27">
            <v>157393.88589999999</v>
          </cell>
          <cell r="AP27">
            <v>159375.1832</v>
          </cell>
          <cell r="AQ27">
            <v>161396.4626</v>
          </cell>
          <cell r="AR27">
            <v>163458.98000000001</v>
          </cell>
          <cell r="AS27">
            <v>165563.9516</v>
          </cell>
          <cell r="AT27">
            <v>167712.68030000001</v>
          </cell>
          <cell r="AU27">
            <v>169906.4761</v>
          </cell>
          <cell r="AV27">
            <v>172150.31909999999</v>
          </cell>
          <cell r="AW27">
            <v>174442.42850000001</v>
          </cell>
          <cell r="AX27">
            <v>176780.8352</v>
          </cell>
          <cell r="AY27">
            <v>179164.40239999999</v>
          </cell>
          <cell r="AZ27">
            <v>181592.4889</v>
          </cell>
          <cell r="BA27">
            <v>183849.48939999999</v>
          </cell>
          <cell r="BB27">
            <v>186007.66889999999</v>
          </cell>
          <cell r="BC27">
            <v>188139.6997</v>
          </cell>
          <cell r="BD27">
            <v>190284.84950000001</v>
          </cell>
          <cell r="BE27">
            <v>192460.15539999999</v>
          </cell>
          <cell r="BF27">
            <v>194667.4602</v>
          </cell>
          <cell r="BG27">
            <v>196905.7794</v>
          </cell>
          <cell r="BH27">
            <v>199172.89300000001</v>
          </cell>
          <cell r="BI27">
            <v>201466.1513</v>
          </cell>
          <cell r="BJ27">
            <v>203782.88279999999</v>
          </cell>
          <cell r="BK27">
            <v>206120.59650000001</v>
          </cell>
          <cell r="BL27">
            <v>208477.0349</v>
          </cell>
          <cell r="BM27">
            <v>210850.17569999999</v>
          </cell>
          <cell r="BN27">
            <v>213238.21100000001</v>
          </cell>
          <cell r="BO27">
            <v>215639.52009999999</v>
          </cell>
          <cell r="BP27">
            <v>218050.5042</v>
          </cell>
          <cell r="BQ27">
            <v>220468.068</v>
          </cell>
          <cell r="BR27">
            <v>222889.99119999999</v>
          </cell>
          <cell r="BS27">
            <v>225314.6747</v>
          </cell>
          <cell r="BT27">
            <v>227740.8818</v>
          </cell>
          <cell r="BU27">
            <v>230167.57089999999</v>
          </cell>
          <cell r="BV27">
            <v>232593.86470000001</v>
          </cell>
          <cell r="BW27">
            <v>235019.0497</v>
          </cell>
          <cell r="BX27">
            <v>237442.58199999999</v>
          </cell>
          <cell r="BY27">
            <v>239864.0865</v>
          </cell>
          <cell r="BZ27">
            <v>242281.69930000001</v>
          </cell>
          <cell r="CA27">
            <v>244693.9835</v>
          </cell>
          <cell r="CB27">
            <v>247100.2096</v>
          </cell>
          <cell r="CC27">
            <v>249500.15220000001</v>
          </cell>
          <cell r="CD27">
            <v>251893.88020000001</v>
          </cell>
          <cell r="CE27">
            <v>254281.56659999999</v>
          </cell>
          <cell r="CF27">
            <v>256663.50719999999</v>
          </cell>
          <cell r="CG27">
            <v>259040.13039999999</v>
          </cell>
          <cell r="CH27">
            <v>261411.9988</v>
          </cell>
          <cell r="CI27">
            <v>343293.62109999999</v>
          </cell>
        </row>
        <row r="28">
          <cell r="B28">
            <v>10014.096799999999</v>
          </cell>
          <cell r="C28">
            <v>10102.914409999999</v>
          </cell>
          <cell r="D28">
            <v>10181.446529999999</v>
          </cell>
          <cell r="E28">
            <v>10253.6751</v>
          </cell>
          <cell r="F28">
            <v>10322.44119</v>
          </cell>
          <cell r="G28">
            <v>10389.7528</v>
          </cell>
          <cell r="H28">
            <v>10456.449210000001</v>
          </cell>
          <cell r="I28">
            <v>10523.06437</v>
          </cell>
          <cell r="J28">
            <v>10590.11484</v>
          </cell>
          <cell r="K28">
            <v>10658.09852</v>
          </cell>
          <cell r="L28">
            <v>10727.4866</v>
          </cell>
          <cell r="M28">
            <v>10798.425440000001</v>
          </cell>
          <cell r="N28">
            <v>10871.162329999999</v>
          </cell>
          <cell r="O28">
            <v>10945.967549999999</v>
          </cell>
          <cell r="P28">
            <v>11023.097830000001</v>
          </cell>
          <cell r="Q28">
            <v>11102.788979999999</v>
          </cell>
          <cell r="R28">
            <v>11185.22493</v>
          </cell>
          <cell r="S28">
            <v>11270.71739</v>
          </cell>
          <cell r="T28">
            <v>11359.484119999999</v>
          </cell>
          <cell r="U28">
            <v>11451.599819999999</v>
          </cell>
          <cell r="V28">
            <v>11547.033520000001</v>
          </cell>
          <cell r="W28">
            <v>11645.4956</v>
          </cell>
          <cell r="X28">
            <v>11746.807000000001</v>
          </cell>
          <cell r="Y28">
            <v>11850.86454</v>
          </cell>
          <cell r="Z28">
            <v>11957.614750000001</v>
          </cell>
          <cell r="AA28">
            <v>12067.04113</v>
          </cell>
          <cell r="AB28">
            <v>12178.963970000001</v>
          </cell>
          <cell r="AC28">
            <v>12293.34295</v>
          </cell>
          <cell r="AD28">
            <v>12410.21725</v>
          </cell>
          <cell r="AE28">
            <v>12529.664870000001</v>
          </cell>
          <cell r="AF28">
            <v>12651.77663</v>
          </cell>
          <cell r="AG28">
            <v>12776.4139</v>
          </cell>
          <cell r="AH28">
            <v>12903.56042</v>
          </cell>
          <cell r="AI28">
            <v>13033.253000000001</v>
          </cell>
          <cell r="AJ28">
            <v>13165.53868</v>
          </cell>
          <cell r="AK28">
            <v>13300.45508</v>
          </cell>
          <cell r="AL28">
            <v>13438.04551</v>
          </cell>
          <cell r="AM28">
            <v>13578.356809999999</v>
          </cell>
          <cell r="AN28">
            <v>13721.4426</v>
          </cell>
          <cell r="AO28">
            <v>13867.34779</v>
          </cell>
          <cell r="AP28">
            <v>14016.090620000001</v>
          </cell>
          <cell r="AQ28">
            <v>14167.416230000001</v>
          </cell>
          <cell r="AR28">
            <v>14321.176090000001</v>
          </cell>
          <cell r="AS28">
            <v>14477.268099999999</v>
          </cell>
          <cell r="AT28">
            <v>14635.604160000001</v>
          </cell>
          <cell r="AU28">
            <v>14796.099689999999</v>
          </cell>
          <cell r="AV28">
            <v>14958.3977</v>
          </cell>
          <cell r="AW28">
            <v>15122.325570000001</v>
          </cell>
          <cell r="AX28">
            <v>15287.798140000001</v>
          </cell>
          <cell r="AY28">
            <v>15454.76498</v>
          </cell>
          <cell r="AZ28">
            <v>15623.18987</v>
          </cell>
          <cell r="BA28">
            <v>15793.09786</v>
          </cell>
          <cell r="BB28">
            <v>15963.975</v>
          </cell>
          <cell r="BC28">
            <v>16135.332609999999</v>
          </cell>
          <cell r="BD28">
            <v>16306.858459999999</v>
          </cell>
          <cell r="BE28">
            <v>16478.39386</v>
          </cell>
          <cell r="BF28">
            <v>16649.462039999999</v>
          </cell>
          <cell r="BG28">
            <v>16819.874349999998</v>
          </cell>
          <cell r="BH28">
            <v>16989.59333</v>
          </cell>
          <cell r="BI28">
            <v>17158.651269999998</v>
          </cell>
          <cell r="BJ28">
            <v>17327.11306</v>
          </cell>
          <cell r="BK28">
            <v>17495.083360000001</v>
          </cell>
          <cell r="BL28">
            <v>17662.661929999998</v>
          </cell>
          <cell r="BM28">
            <v>17829.943589999999</v>
          </cell>
          <cell r="BN28">
            <v>17997.017210000002</v>
          </cell>
          <cell r="BO28">
            <v>18163.96472</v>
          </cell>
          <cell r="BP28">
            <v>18330.529200000001</v>
          </cell>
          <cell r="BQ28">
            <v>18496.64919</v>
          </cell>
          <cell r="BR28">
            <v>18662.36017</v>
          </cell>
          <cell r="BS28">
            <v>18827.734530000002</v>
          </cell>
          <cell r="BT28">
            <v>18992.856199999998</v>
          </cell>
          <cell r="BU28">
            <v>19157.842079999999</v>
          </cell>
          <cell r="BV28">
            <v>19322.794010000001</v>
          </cell>
          <cell r="BW28">
            <v>19487.80456</v>
          </cell>
          <cell r="BX28">
            <v>19652.960019999999</v>
          </cell>
          <cell r="BY28">
            <v>19818.34174</v>
          </cell>
          <cell r="BZ28">
            <v>19983.782050000002</v>
          </cell>
          <cell r="CA28">
            <v>20149.260289999998</v>
          </cell>
          <cell r="CB28">
            <v>20314.828140000001</v>
          </cell>
          <cell r="CC28">
            <v>20480.56394</v>
          </cell>
          <cell r="CD28">
            <v>20646.553179999999</v>
          </cell>
          <cell r="CE28">
            <v>20812.877560000001</v>
          </cell>
          <cell r="CF28">
            <v>20979.618050000001</v>
          </cell>
          <cell r="CG28">
            <v>21146.853660000001</v>
          </cell>
          <cell r="CH28">
            <v>21314.66102</v>
          </cell>
          <cell r="CI28">
            <v>27120.331849999999</v>
          </cell>
        </row>
        <row r="29">
          <cell r="B29">
            <v>10014.096799999999</v>
          </cell>
          <cell r="C29">
            <v>10102.90813</v>
          </cell>
          <cell r="D29">
            <v>10181.42498</v>
          </cell>
          <cell r="E29">
            <v>10253.628269999999</v>
          </cell>
          <cell r="F29">
            <v>10322.358840000001</v>
          </cell>
          <cell r="G29">
            <v>10389.624889999999</v>
          </cell>
          <cell r="H29">
            <v>10456.21811</v>
          </cell>
          <cell r="I29">
            <v>10523.578079999999</v>
          </cell>
          <cell r="J29">
            <v>10592.9074</v>
          </cell>
          <cell r="K29">
            <v>10665.3287</v>
          </cell>
          <cell r="L29">
            <v>10741.78399</v>
          </cell>
          <cell r="M29">
            <v>10822.78269</v>
          </cell>
          <cell r="N29">
            <v>10908.552949999999</v>
          </cell>
          <cell r="O29">
            <v>10999.02715</v>
          </cell>
          <cell r="P29">
            <v>11093.913329999999</v>
          </cell>
          <cell r="Q29">
            <v>11192.79326</v>
          </cell>
          <cell r="R29">
            <v>11295.782090000001</v>
          </cell>
          <cell r="S29">
            <v>11402.811669999999</v>
          </cell>
          <cell r="T29">
            <v>11513.71874</v>
          </cell>
          <cell r="U29">
            <v>11628.29492</v>
          </cell>
          <cell r="V29">
            <v>11746.30875</v>
          </cell>
          <cell r="W29">
            <v>11867.73076</v>
          </cell>
          <cell r="X29">
            <v>11992.41943</v>
          </cell>
          <cell r="Y29">
            <v>12120.182709999999</v>
          </cell>
          <cell r="Z29">
            <v>12250.80025</v>
          </cell>
          <cell r="AA29">
            <v>12384.03426</v>
          </cell>
          <cell r="AB29">
            <v>12519.733</v>
          </cell>
          <cell r="AC29">
            <v>12657.72567</v>
          </cell>
          <cell r="AD29">
            <v>12797.86418</v>
          </cell>
          <cell r="AE29">
            <v>12940.018249999999</v>
          </cell>
          <cell r="AF29">
            <v>13084.056619999999</v>
          </cell>
          <cell r="AG29">
            <v>13229.896210000001</v>
          </cell>
          <cell r="AH29">
            <v>13377.40733</v>
          </cell>
          <cell r="AI29">
            <v>13526.434310000001</v>
          </cell>
          <cell r="AJ29">
            <v>13676.797049999999</v>
          </cell>
          <cell r="AK29">
            <v>13828.28944</v>
          </cell>
          <cell r="AL29">
            <v>13982.024600000001</v>
          </cell>
          <cell r="AM29">
            <v>14138.456910000001</v>
          </cell>
          <cell r="AN29">
            <v>14297.74956</v>
          </cell>
          <cell r="AO29">
            <v>14459.96031</v>
          </cell>
          <cell r="AP29">
            <v>14625.098609999999</v>
          </cell>
          <cell r="AQ29">
            <v>14792.893410000001</v>
          </cell>
          <cell r="AR29">
            <v>14963.19204</v>
          </cell>
          <cell r="AS29">
            <v>15135.9031</v>
          </cell>
          <cell r="AT29">
            <v>15310.964089999999</v>
          </cell>
          <cell r="AU29">
            <v>15488.330019999999</v>
          </cell>
          <cell r="AV29">
            <v>15667.62506</v>
          </cell>
          <cell r="AW29">
            <v>15848.70083</v>
          </cell>
          <cell r="AX29">
            <v>16031.52072</v>
          </cell>
          <cell r="AY29">
            <v>16216.095960000001</v>
          </cell>
          <cell r="AZ29">
            <v>16402.45883</v>
          </cell>
          <cell r="BA29">
            <v>16590.723379999999</v>
          </cell>
          <cell r="BB29">
            <v>16780.35528</v>
          </cell>
          <cell r="BC29">
            <v>16970.84722</v>
          </cell>
          <cell r="BD29">
            <v>17161.90324</v>
          </cell>
          <cell r="BE29">
            <v>17353.411639999998</v>
          </cell>
          <cell r="BF29">
            <v>17544.930319999999</v>
          </cell>
          <cell r="BG29">
            <v>17736.31683</v>
          </cell>
          <cell r="BH29">
            <v>17927.581999999999</v>
          </cell>
          <cell r="BI29">
            <v>18118.803400000001</v>
          </cell>
          <cell r="BJ29">
            <v>18310.086739999999</v>
          </cell>
          <cell r="BK29">
            <v>18501.553599999999</v>
          </cell>
          <cell r="BL29">
            <v>18693.326679999998</v>
          </cell>
          <cell r="BM29">
            <v>18885.526170000001</v>
          </cell>
          <cell r="BN29">
            <v>19078.266879999999</v>
          </cell>
          <cell r="BO29">
            <v>19271.655920000001</v>
          </cell>
          <cell r="BP29">
            <v>19465.362939999999</v>
          </cell>
          <cell r="BQ29">
            <v>19659.292959999999</v>
          </cell>
          <cell r="BR29">
            <v>19853.46904</v>
          </cell>
          <cell r="BS29">
            <v>20047.9614</v>
          </cell>
          <cell r="BT29">
            <v>20242.856319999999</v>
          </cell>
          <cell r="BU29">
            <v>20438.237519999999</v>
          </cell>
          <cell r="BV29">
            <v>20634.1911</v>
          </cell>
          <cell r="BW29">
            <v>20830.80256</v>
          </cell>
          <cell r="BX29">
            <v>21028.155470000002</v>
          </cell>
          <cell r="BY29">
            <v>21226.33077</v>
          </cell>
          <cell r="BZ29">
            <v>21425.073250000001</v>
          </cell>
          <cell r="CA29">
            <v>21624.314780000001</v>
          </cell>
          <cell r="CB29">
            <v>21824.081999999999</v>
          </cell>
          <cell r="CC29">
            <v>22024.44023</v>
          </cell>
          <cell r="CD29">
            <v>22225.468519999999</v>
          </cell>
          <cell r="CE29">
            <v>22427.231909999999</v>
          </cell>
          <cell r="CF29">
            <v>22629.804319999999</v>
          </cell>
          <cell r="CG29">
            <v>22833.26252</v>
          </cell>
          <cell r="CH29">
            <v>23037.68317</v>
          </cell>
          <cell r="CI29">
            <v>30445.14615</v>
          </cell>
        </row>
        <row r="30">
          <cell r="B30">
            <v>105441.05220000001</v>
          </cell>
          <cell r="C30">
            <v>106365.6832</v>
          </cell>
          <cell r="D30">
            <v>107169.93489999999</v>
          </cell>
          <cell r="E30">
            <v>107895.569</v>
          </cell>
          <cell r="F30">
            <v>108574.8495</v>
          </cell>
          <cell r="G30">
            <v>109231.3492</v>
          </cell>
          <cell r="H30">
            <v>109875.2285</v>
          </cell>
          <cell r="I30">
            <v>110512.3011</v>
          </cell>
          <cell r="J30">
            <v>111147.3259</v>
          </cell>
          <cell r="K30">
            <v>111784.704</v>
          </cell>
          <cell r="L30">
            <v>112428.7303</v>
          </cell>
          <cell r="M30">
            <v>113080.58010000001</v>
          </cell>
          <cell r="N30">
            <v>113742.7654</v>
          </cell>
          <cell r="O30">
            <v>114418.2874</v>
          </cell>
          <cell r="P30">
            <v>115110.2344</v>
          </cell>
          <cell r="Q30">
            <v>115821.6669</v>
          </cell>
          <cell r="R30">
            <v>116555.7877</v>
          </cell>
          <cell r="S30">
            <v>117317.7197</v>
          </cell>
          <cell r="T30">
            <v>118111.7173</v>
          </cell>
          <cell r="U30">
            <v>118940.3014</v>
          </cell>
          <cell r="V30">
            <v>119804.49860000001</v>
          </cell>
          <cell r="W30">
            <v>120702.2724</v>
          </cell>
          <cell r="X30">
            <v>121632.42479999999</v>
          </cell>
          <cell r="Y30">
            <v>122594.323</v>
          </cell>
          <cell r="Z30">
            <v>123587.7111</v>
          </cell>
          <cell r="AA30">
            <v>124612.61350000001</v>
          </cell>
          <cell r="AB30">
            <v>125667.2991</v>
          </cell>
          <cell r="AC30">
            <v>126751.4121</v>
          </cell>
          <cell r="AD30">
            <v>127865.35400000001</v>
          </cell>
          <cell r="AE30">
            <v>129009.8483</v>
          </cell>
          <cell r="AF30">
            <v>130185.6897</v>
          </cell>
          <cell r="AG30">
            <v>131391.28049999999</v>
          </cell>
          <cell r="AH30">
            <v>132626.2709</v>
          </cell>
          <cell r="AI30">
            <v>133890.8469</v>
          </cell>
          <cell r="AJ30">
            <v>135185.28640000001</v>
          </cell>
          <cell r="AK30">
            <v>136509.7555</v>
          </cell>
          <cell r="AL30">
            <v>137864.85999999999</v>
          </cell>
          <cell r="AM30">
            <v>139251.0589</v>
          </cell>
          <cell r="AN30">
            <v>140668.77290000001</v>
          </cell>
          <cell r="AO30">
            <v>142118.29019999999</v>
          </cell>
          <cell r="AP30">
            <v>143599.6145</v>
          </cell>
          <cell r="AQ30">
            <v>145109.94829999999</v>
          </cell>
          <cell r="AR30">
            <v>146647.5987</v>
          </cell>
          <cell r="AS30">
            <v>148211.35149999999</v>
          </cell>
          <cell r="AT30">
            <v>149800.1292</v>
          </cell>
          <cell r="AU30">
            <v>151412.87909999999</v>
          </cell>
          <cell r="AV30">
            <v>153045.7311</v>
          </cell>
          <cell r="AW30">
            <v>154696.71520000001</v>
          </cell>
          <cell r="AX30">
            <v>156364.76610000001</v>
          </cell>
          <cell r="AY30">
            <v>158049.17439999999</v>
          </cell>
          <cell r="AZ30">
            <v>159749.3714</v>
          </cell>
          <cell r="BA30">
            <v>161465.82810000001</v>
          </cell>
          <cell r="BB30">
            <v>163193.34099999999</v>
          </cell>
          <cell r="BC30">
            <v>164926.79930000001</v>
          </cell>
          <cell r="BD30">
            <v>166662.82689999999</v>
          </cell>
          <cell r="BE30">
            <v>168399.61170000001</v>
          </cell>
          <cell r="BF30">
            <v>170132.09049999999</v>
          </cell>
          <cell r="BG30">
            <v>171858.19560000001</v>
          </cell>
          <cell r="BH30">
            <v>173577.42180000001</v>
          </cell>
          <cell r="BI30">
            <v>175289.97210000001</v>
          </cell>
          <cell r="BJ30">
            <v>176996.36809999999</v>
          </cell>
          <cell r="BK30">
            <v>178697.52299999999</v>
          </cell>
          <cell r="BL30">
            <v>180394.285</v>
          </cell>
          <cell r="BM30">
            <v>182087.44889999999</v>
          </cell>
          <cell r="BN30">
            <v>183777.75399999999</v>
          </cell>
          <cell r="BO30">
            <v>185465.8798</v>
          </cell>
          <cell r="BP30">
            <v>187149.03750000001</v>
          </cell>
          <cell r="BQ30">
            <v>188826.48699999999</v>
          </cell>
          <cell r="BR30">
            <v>190498.5172</v>
          </cell>
          <cell r="BS30">
            <v>192165.81839999999</v>
          </cell>
          <cell r="BT30">
            <v>193829.209</v>
          </cell>
          <cell r="BU30">
            <v>195489.84710000001</v>
          </cell>
          <cell r="BV30">
            <v>197148.73060000001</v>
          </cell>
          <cell r="BW30">
            <v>198806.7629</v>
          </cell>
          <cell r="BX30">
            <v>200464.7867</v>
          </cell>
          <cell r="BY30">
            <v>202123.60010000001</v>
          </cell>
          <cell r="BZ30">
            <v>203781.4474</v>
          </cell>
          <cell r="CA30">
            <v>205438.10939999999</v>
          </cell>
          <cell r="CB30">
            <v>207094.13130000001</v>
          </cell>
          <cell r="CC30">
            <v>208750.3449</v>
          </cell>
          <cell r="CD30">
            <v>210407.65830000001</v>
          </cell>
          <cell r="CE30">
            <v>212066.93830000001</v>
          </cell>
          <cell r="CF30">
            <v>213729.03940000001</v>
          </cell>
          <cell r="CG30">
            <v>215394.7911</v>
          </cell>
          <cell r="CH30">
            <v>217064.99559999999</v>
          </cell>
          <cell r="CI30">
            <v>279567.28639999998</v>
          </cell>
        </row>
        <row r="31">
          <cell r="B31">
            <v>105441.05220000001</v>
          </cell>
          <cell r="C31">
            <v>106365.618</v>
          </cell>
          <cell r="D31">
            <v>107169.712</v>
          </cell>
          <cell r="E31">
            <v>107895.08620000001</v>
          </cell>
          <cell r="F31">
            <v>108574.0034</v>
          </cell>
          <cell r="G31">
            <v>109230.0382</v>
          </cell>
          <cell r="H31">
            <v>109872.8576</v>
          </cell>
          <cell r="I31">
            <v>110511.6228</v>
          </cell>
          <cell r="J31">
            <v>111153.5897</v>
          </cell>
          <cell r="K31">
            <v>111806.317</v>
          </cell>
          <cell r="L31">
            <v>112476.68640000001</v>
          </cell>
          <cell r="M31">
            <v>113170.4525</v>
          </cell>
          <cell r="N31">
            <v>113892.3524</v>
          </cell>
          <cell r="O31">
            <v>114645.0984</v>
          </cell>
          <cell r="P31">
            <v>115429.44899999999</v>
          </cell>
          <cell r="Q31">
            <v>116244.8279</v>
          </cell>
          <cell r="R31">
            <v>117094.96120000001</v>
          </cell>
          <cell r="S31">
            <v>117981.1596</v>
          </cell>
          <cell r="T31">
            <v>118903.4405</v>
          </cell>
          <cell r="U31">
            <v>119861.2202</v>
          </cell>
          <cell r="V31">
            <v>120853.6278</v>
          </cell>
          <cell r="W31">
            <v>121881.732</v>
          </cell>
          <cell r="X31">
            <v>122945.3432</v>
          </cell>
          <cell r="Y31">
            <v>124043.7562</v>
          </cell>
          <cell r="Z31">
            <v>125176.073</v>
          </cell>
          <cell r="AA31">
            <v>126341.3221</v>
          </cell>
          <cell r="AB31">
            <v>127539.2292</v>
          </cell>
          <cell r="AC31">
            <v>128768.91379999999</v>
          </cell>
          <cell r="AD31">
            <v>130029.4762</v>
          </cell>
          <cell r="AE31">
            <v>131320.12580000001</v>
          </cell>
          <cell r="AF31">
            <v>132640.09789999999</v>
          </cell>
          <cell r="AG31">
            <v>133989.0753</v>
          </cell>
          <cell r="AH31">
            <v>135366.1257</v>
          </cell>
          <cell r="AI31">
            <v>136769.96789999999</v>
          </cell>
          <cell r="AJ31">
            <v>138199.07519999999</v>
          </cell>
          <cell r="AK31">
            <v>139651.70850000001</v>
          </cell>
          <cell r="AL31">
            <v>141137.14379999999</v>
          </cell>
          <cell r="AM31">
            <v>142658.43859999999</v>
          </cell>
          <cell r="AN31">
            <v>144215.90609999999</v>
          </cell>
          <cell r="AO31">
            <v>145808.93090000001</v>
          </cell>
          <cell r="AP31">
            <v>147436.54490000001</v>
          </cell>
          <cell r="AQ31">
            <v>149095.1121</v>
          </cell>
          <cell r="AR31">
            <v>150782.3132</v>
          </cell>
          <cell r="AS31">
            <v>152496.54939999999</v>
          </cell>
          <cell r="AT31">
            <v>154236.59049999999</v>
          </cell>
          <cell r="AU31">
            <v>156001.43719999999</v>
          </cell>
          <cell r="AV31">
            <v>157786.8174</v>
          </cell>
          <cell r="AW31">
            <v>159590.78589999999</v>
          </cell>
          <cell r="AX31">
            <v>161412.55590000001</v>
          </cell>
          <cell r="AY31">
            <v>163251.8438</v>
          </cell>
          <cell r="AZ31">
            <v>165108.58869999999</v>
          </cell>
          <cell r="BA31">
            <v>166983.899</v>
          </cell>
          <cell r="BB31">
            <v>168872.36259999999</v>
          </cell>
          <cell r="BC31">
            <v>170768.6459</v>
          </cell>
          <cell r="BD31">
            <v>172669.44020000001</v>
          </cell>
          <cell r="BE31">
            <v>174573.2824</v>
          </cell>
          <cell r="BF31">
            <v>176475.4535</v>
          </cell>
          <cell r="BG31">
            <v>178374.29699999999</v>
          </cell>
          <cell r="BH31">
            <v>180269.72719999999</v>
          </cell>
          <cell r="BI31">
            <v>182162.33739999999</v>
          </cell>
          <cell r="BJ31">
            <v>184052.99909999999</v>
          </cell>
          <cell r="BK31">
            <v>185942.7353</v>
          </cell>
          <cell r="BL31">
            <v>187832.57569999999</v>
          </cell>
          <cell r="BM31">
            <v>189723.52900000001</v>
          </cell>
          <cell r="BN31">
            <v>191616.56039999999</v>
          </cell>
          <cell r="BO31">
            <v>193512.5754</v>
          </cell>
          <cell r="BP31">
            <v>195408.13649999999</v>
          </cell>
          <cell r="BQ31">
            <v>197302.20980000001</v>
          </cell>
          <cell r="BR31">
            <v>199194.98139999999</v>
          </cell>
          <cell r="BS31">
            <v>201087.13370000001</v>
          </cell>
          <cell r="BT31">
            <v>202979.5214</v>
          </cell>
          <cell r="BU31">
            <v>204872.97719999999</v>
          </cell>
          <cell r="BV31">
            <v>206768.3573</v>
          </cell>
          <cell r="BW31">
            <v>208666.5111</v>
          </cell>
          <cell r="BX31">
            <v>210568.27069999999</v>
          </cell>
          <cell r="BY31">
            <v>212474.44589999999</v>
          </cell>
          <cell r="BZ31">
            <v>214382.50839999999</v>
          </cell>
          <cell r="CA31">
            <v>216291.82500000001</v>
          </cell>
          <cell r="CB31">
            <v>218202.72899999999</v>
          </cell>
          <cell r="CC31">
            <v>220115.95</v>
          </cell>
          <cell r="CD31">
            <v>222032.35509999999</v>
          </cell>
          <cell r="CE31">
            <v>223952.66690000001</v>
          </cell>
          <cell r="CF31">
            <v>225877.68979999999</v>
          </cell>
          <cell r="CG31">
            <v>227808.24830000001</v>
          </cell>
          <cell r="CH31">
            <v>229745.1606</v>
          </cell>
          <cell r="CI31">
            <v>313885.35840000003</v>
          </cell>
        </row>
        <row r="32">
          <cell r="B32">
            <v>20948.310310000001</v>
          </cell>
          <cell r="C32">
            <v>21085.626980000001</v>
          </cell>
          <cell r="D32">
            <v>21229.471420000002</v>
          </cell>
          <cell r="E32">
            <v>21386.739799999999</v>
          </cell>
          <cell r="F32">
            <v>21559.236720000001</v>
          </cell>
          <cell r="G32">
            <v>21747.611830000002</v>
          </cell>
          <cell r="H32">
            <v>21950.122800000001</v>
          </cell>
          <cell r="I32">
            <v>22165.418409999998</v>
          </cell>
          <cell r="J32">
            <v>22392.260559999999</v>
          </cell>
          <cell r="K32">
            <v>22629.34434</v>
          </cell>
          <cell r="L32">
            <v>22875.398509999999</v>
          </cell>
          <cell r="M32">
            <v>23127.1194</v>
          </cell>
          <cell r="N32">
            <v>23382.587879999999</v>
          </cell>
          <cell r="O32">
            <v>23640.386020000002</v>
          </cell>
          <cell r="P32">
            <v>23899.394919999999</v>
          </cell>
          <cell r="Q32">
            <v>24158.78153</v>
          </cell>
          <cell r="R32">
            <v>24416.307959999998</v>
          </cell>
          <cell r="S32">
            <v>24671.628339999999</v>
          </cell>
          <cell r="T32">
            <v>24925.157920000001</v>
          </cell>
          <cell r="U32">
            <v>25177.592430000001</v>
          </cell>
          <cell r="V32">
            <v>25429.72438</v>
          </cell>
          <cell r="W32">
            <v>25680.846710000002</v>
          </cell>
          <cell r="X32">
            <v>25931.379570000001</v>
          </cell>
          <cell r="Y32">
            <v>26182.158920000002</v>
          </cell>
          <cell r="Z32">
            <v>26434.219359999999</v>
          </cell>
          <cell r="AA32">
            <v>26688.689119999999</v>
          </cell>
          <cell r="AB32">
            <v>26945.298630000001</v>
          </cell>
          <cell r="AC32">
            <v>27204.77174</v>
          </cell>
          <cell r="AD32">
            <v>27468.100709999999</v>
          </cell>
          <cell r="AE32">
            <v>27736.193899999998</v>
          </cell>
          <cell r="AF32">
            <v>28009.774600000001</v>
          </cell>
          <cell r="AG32">
            <v>28287.705170000001</v>
          </cell>
          <cell r="AH32">
            <v>28569.886159999998</v>
          </cell>
          <cell r="AI32">
            <v>28856.495490000001</v>
          </cell>
          <cell r="AJ32">
            <v>29147.721949999999</v>
          </cell>
          <cell r="AK32">
            <v>29443.689289999998</v>
          </cell>
          <cell r="AL32">
            <v>29744.465680000001</v>
          </cell>
          <cell r="AM32">
            <v>30050.437119999999</v>
          </cell>
          <cell r="AN32">
            <v>30361.867750000001</v>
          </cell>
          <cell r="AO32">
            <v>30678.84979</v>
          </cell>
          <cell r="AP32">
            <v>31001.346269999998</v>
          </cell>
          <cell r="AQ32">
            <v>31327.502489999999</v>
          </cell>
          <cell r="AR32">
            <v>31656.677019999999</v>
          </cell>
          <cell r="AS32">
            <v>31988.650559999998</v>
          </cell>
          <cell r="AT32">
            <v>32323.345310000001</v>
          </cell>
          <cell r="AU32">
            <v>32660.74036</v>
          </cell>
          <cell r="AV32">
            <v>32998.858359999998</v>
          </cell>
          <cell r="AW32">
            <v>33337.196559999997</v>
          </cell>
          <cell r="AX32">
            <v>33675.778780000001</v>
          </cell>
          <cell r="AY32">
            <v>34014.804859999997</v>
          </cell>
          <cell r="AZ32">
            <v>34354.533799999997</v>
          </cell>
          <cell r="BA32">
            <v>34695.540269999998</v>
          </cell>
          <cell r="BB32">
            <v>35037.996890000002</v>
          </cell>
          <cell r="BC32">
            <v>35382.009359999996</v>
          </cell>
          <cell r="BD32">
            <v>35727.722860000002</v>
          </cell>
          <cell r="BE32">
            <v>36075.334190000001</v>
          </cell>
          <cell r="BF32">
            <v>36422.086179999998</v>
          </cell>
          <cell r="BG32">
            <v>36767.399720000001</v>
          </cell>
          <cell r="BH32">
            <v>37111.435749999997</v>
          </cell>
          <cell r="BI32">
            <v>37454.568639999998</v>
          </cell>
          <cell r="BJ32">
            <v>37797.216030000003</v>
          </cell>
          <cell r="BK32">
            <v>38139.947509999998</v>
          </cell>
          <cell r="BL32">
            <v>38483.182460000004</v>
          </cell>
          <cell r="BM32">
            <v>38827.263760000002</v>
          </cell>
          <cell r="BN32">
            <v>39172.483820000001</v>
          </cell>
          <cell r="BO32">
            <v>39519.093430000001</v>
          </cell>
          <cell r="BP32">
            <v>39864.893559999997</v>
          </cell>
          <cell r="BQ32">
            <v>40209.417399999998</v>
          </cell>
          <cell r="BR32">
            <v>40552.782509999997</v>
          </cell>
          <cell r="BS32">
            <v>40895.2716</v>
          </cell>
          <cell r="BT32">
            <v>41237.197840000001</v>
          </cell>
          <cell r="BU32">
            <v>41579.067840000003</v>
          </cell>
          <cell r="BV32">
            <v>41921.212789999998</v>
          </cell>
          <cell r="BW32">
            <v>42263.88493</v>
          </cell>
          <cell r="BX32">
            <v>42607.292630000004</v>
          </cell>
          <cell r="BY32">
            <v>42951.613039999997</v>
          </cell>
          <cell r="BZ32">
            <v>43295.211309999999</v>
          </cell>
          <cell r="CA32">
            <v>43637.743470000001</v>
          </cell>
          <cell r="CB32">
            <v>43979.303269999997</v>
          </cell>
          <cell r="CC32">
            <v>44320.110249999998</v>
          </cell>
          <cell r="CD32">
            <v>44660.409119999997</v>
          </cell>
          <cell r="CE32">
            <v>45000.41216</v>
          </cell>
          <cell r="CF32">
            <v>45340.329859999998</v>
          </cell>
          <cell r="CG32">
            <v>45680.356820000001</v>
          </cell>
          <cell r="CH32">
            <v>46020.668270000002</v>
          </cell>
          <cell r="CI32">
            <v>63666.998489999998</v>
          </cell>
        </row>
        <row r="33">
          <cell r="B33">
            <v>20948.310310000001</v>
          </cell>
          <cell r="C33">
            <v>21085.583839999999</v>
          </cell>
          <cell r="D33">
            <v>21229.33195</v>
          </cell>
          <cell r="E33">
            <v>21386.450949999999</v>
          </cell>
          <cell r="F33">
            <v>21558.74857</v>
          </cell>
          <cell r="G33">
            <v>21746.87817</v>
          </cell>
          <cell r="H33">
            <v>21948.769629999999</v>
          </cell>
          <cell r="I33">
            <v>22176.314460000001</v>
          </cell>
          <cell r="J33">
            <v>22440.158950000001</v>
          </cell>
          <cell r="K33">
            <v>22749.45292</v>
          </cell>
          <cell r="L33">
            <v>23111.760190000001</v>
          </cell>
          <cell r="M33">
            <v>23529.311590000001</v>
          </cell>
          <cell r="N33">
            <v>23996.572550000001</v>
          </cell>
          <cell r="O33">
            <v>24503.91719</v>
          </cell>
          <cell r="P33">
            <v>25040.386450000002</v>
          </cell>
          <cell r="Q33">
            <v>25595.163700000001</v>
          </cell>
          <cell r="R33">
            <v>26162.36794</v>
          </cell>
          <cell r="S33">
            <v>26738.269189999999</v>
          </cell>
          <cell r="T33">
            <v>27320.385999999999</v>
          </cell>
          <cell r="U33">
            <v>27906.714510000002</v>
          </cell>
          <cell r="V33">
            <v>28495.40408</v>
          </cell>
          <cell r="W33">
            <v>29087.0056</v>
          </cell>
          <cell r="X33">
            <v>29681.24957</v>
          </cell>
          <cell r="Y33">
            <v>30277.16101</v>
          </cell>
          <cell r="Z33">
            <v>30873.089199999999</v>
          </cell>
          <cell r="AA33">
            <v>31466.821110000001</v>
          </cell>
          <cell r="AB33">
            <v>32058.51959</v>
          </cell>
          <cell r="AC33">
            <v>32650.296729999998</v>
          </cell>
          <cell r="AD33">
            <v>33244.529150000002</v>
          </cell>
          <cell r="AE33">
            <v>33842.882729999998</v>
          </cell>
          <cell r="AF33">
            <v>34446.151810000003</v>
          </cell>
          <cell r="AG33">
            <v>35055.853629999998</v>
          </cell>
          <cell r="AH33">
            <v>35673.953849999998</v>
          </cell>
          <cell r="AI33">
            <v>36302.404620000001</v>
          </cell>
          <cell r="AJ33">
            <v>36942.756759999997</v>
          </cell>
          <cell r="AK33">
            <v>37596.028870000002</v>
          </cell>
          <cell r="AL33">
            <v>38264.927250000001</v>
          </cell>
          <cell r="AM33">
            <v>38947.136449999998</v>
          </cell>
          <cell r="AN33">
            <v>39638.97885</v>
          </cell>
          <cell r="AO33">
            <v>40336.851499999997</v>
          </cell>
          <cell r="AP33">
            <v>41037.689850000002</v>
          </cell>
          <cell r="AQ33">
            <v>41736.645380000002</v>
          </cell>
          <cell r="AR33">
            <v>42431.177360000001</v>
          </cell>
          <cell r="AS33">
            <v>43119.847959999999</v>
          </cell>
          <cell r="AT33">
            <v>43801.82374</v>
          </cell>
          <cell r="AU33">
            <v>44476.66689</v>
          </cell>
          <cell r="AV33">
            <v>45140.934280000001</v>
          </cell>
          <cell r="AW33">
            <v>45793.80083</v>
          </cell>
          <cell r="AX33">
            <v>46435.450810000002</v>
          </cell>
          <cell r="AY33">
            <v>47066.468540000002</v>
          </cell>
          <cell r="AZ33">
            <v>47687.621950000001</v>
          </cell>
          <cell r="BA33">
            <v>48299.58685</v>
          </cell>
          <cell r="BB33">
            <v>48902.959710000003</v>
          </cell>
          <cell r="BC33">
            <v>49498.413509999998</v>
          </cell>
          <cell r="BD33">
            <v>50086.74439</v>
          </cell>
          <cell r="BE33">
            <v>50668.861429999997</v>
          </cell>
          <cell r="BF33">
            <v>51241.51917</v>
          </cell>
          <cell r="BG33">
            <v>51804.57329</v>
          </cell>
          <cell r="BH33">
            <v>52358.929219999998</v>
          </cell>
          <cell r="BI33">
            <v>52905.784699999997</v>
          </cell>
          <cell r="BJ33">
            <v>53446.381179999997</v>
          </cell>
          <cell r="BK33">
            <v>53981.959970000004</v>
          </cell>
          <cell r="BL33">
            <v>54513.664299999997</v>
          </cell>
          <cell r="BM33">
            <v>55042.549679999996</v>
          </cell>
          <cell r="BN33">
            <v>55569.588680000001</v>
          </cell>
          <cell r="BO33">
            <v>56095.673790000001</v>
          </cell>
          <cell r="BP33">
            <v>56617.601300000002</v>
          </cell>
          <cell r="BQ33">
            <v>57135.030189999998</v>
          </cell>
          <cell r="BR33">
            <v>57648.564429999999</v>
          </cell>
          <cell r="BS33">
            <v>58159.058019999997</v>
          </cell>
          <cell r="BT33">
            <v>58667.393380000001</v>
          </cell>
          <cell r="BU33">
            <v>59174.353889999999</v>
          </cell>
          <cell r="BV33">
            <v>59680.696949999998</v>
          </cell>
          <cell r="BW33">
            <v>60187.123039999999</v>
          </cell>
          <cell r="BX33">
            <v>60694.26872</v>
          </cell>
          <cell r="BY33">
            <v>61202.708350000001</v>
          </cell>
          <cell r="BZ33">
            <v>61709.875269999997</v>
          </cell>
          <cell r="CA33">
            <v>62215.405279999999</v>
          </cell>
          <cell r="CB33">
            <v>62719.663780000003</v>
          </cell>
          <cell r="CC33">
            <v>63223.212890000003</v>
          </cell>
          <cell r="CD33">
            <v>63726.641660000001</v>
          </cell>
          <cell r="CE33">
            <v>64230.35514</v>
          </cell>
          <cell r="CF33">
            <v>64734.825660000002</v>
          </cell>
          <cell r="CG33">
            <v>65240.51425</v>
          </cell>
          <cell r="CH33">
            <v>65747.845799999996</v>
          </cell>
          <cell r="CI33">
            <v>81793.226890000005</v>
          </cell>
        </row>
        <row r="34">
          <cell r="B34">
            <v>28074.52807</v>
          </cell>
          <cell r="C34">
            <v>28314.53961</v>
          </cell>
          <cell r="D34">
            <v>28554.229579999999</v>
          </cell>
          <cell r="E34">
            <v>28800.784060000002</v>
          </cell>
          <cell r="F34">
            <v>29056.259409999999</v>
          </cell>
          <cell r="G34">
            <v>29323.25043</v>
          </cell>
          <cell r="H34">
            <v>29601.533429999999</v>
          </cell>
          <cell r="I34">
            <v>29890.672200000001</v>
          </cell>
          <cell r="J34">
            <v>30190.713650000002</v>
          </cell>
          <cell r="K34">
            <v>30501.599900000001</v>
          </cell>
          <cell r="L34">
            <v>30823.312600000001</v>
          </cell>
          <cell r="M34">
            <v>31154.356500000002</v>
          </cell>
          <cell r="N34">
            <v>31494.225210000001</v>
          </cell>
          <cell r="O34">
            <v>31842.77722</v>
          </cell>
          <cell r="P34">
            <v>32199.997609999999</v>
          </cell>
          <cell r="Q34">
            <v>32565.933969999998</v>
          </cell>
          <cell r="R34">
            <v>32940.631350000003</v>
          </cell>
          <cell r="S34">
            <v>33325.500399999997</v>
          </cell>
          <cell r="T34">
            <v>33721.9133</v>
          </cell>
          <cell r="U34">
            <v>34130.737760000004</v>
          </cell>
          <cell r="V34">
            <v>34552.360760000003</v>
          </cell>
          <cell r="W34">
            <v>34985.703880000001</v>
          </cell>
          <cell r="X34">
            <v>35430.294099999999</v>
          </cell>
          <cell r="Y34">
            <v>35885.933360000003</v>
          </cell>
          <cell r="Z34">
            <v>36352.575640000003</v>
          </cell>
          <cell r="AA34">
            <v>36830.290240000002</v>
          </cell>
          <cell r="AB34">
            <v>37318.15567</v>
          </cell>
          <cell r="AC34">
            <v>37816.030610000002</v>
          </cell>
          <cell r="AD34">
            <v>38324.122150000003</v>
          </cell>
          <cell r="AE34">
            <v>38842.784769999998</v>
          </cell>
          <cell r="AF34">
            <v>39372.419220000003</v>
          </cell>
          <cell r="AG34">
            <v>39912.125359999998</v>
          </cell>
          <cell r="AH34">
            <v>40461.772230000002</v>
          </cell>
          <cell r="AI34">
            <v>41021.491629999997</v>
          </cell>
          <cell r="AJ34">
            <v>41591.464780000002</v>
          </cell>
          <cell r="AK34">
            <v>42171.8465</v>
          </cell>
          <cell r="AL34">
            <v>42762.543859999998</v>
          </cell>
          <cell r="AM34">
            <v>43364.088150000003</v>
          </cell>
          <cell r="AN34">
            <v>43977.217449999996</v>
          </cell>
          <cell r="AO34">
            <v>44602.617590000002</v>
          </cell>
          <cell r="AP34">
            <v>45240.78832</v>
          </cell>
          <cell r="AQ34">
            <v>45890.642110000001</v>
          </cell>
          <cell r="AR34">
            <v>46551.735919999999</v>
          </cell>
          <cell r="AS34">
            <v>47223.806060000003</v>
          </cell>
          <cell r="AT34">
            <v>47906.604659999997</v>
          </cell>
          <cell r="AU34">
            <v>48599.86681</v>
          </cell>
          <cell r="AV34">
            <v>49301.784390000001</v>
          </cell>
          <cell r="AW34">
            <v>50011.566099999996</v>
          </cell>
          <cell r="AX34">
            <v>50728.8318</v>
          </cell>
          <cell r="AY34">
            <v>51453.361920000003</v>
          </cell>
          <cell r="AZ34">
            <v>52185.011980000003</v>
          </cell>
          <cell r="BA34">
            <v>52922.645640000002</v>
          </cell>
          <cell r="BB34">
            <v>53664.627659999998</v>
          </cell>
          <cell r="BC34">
            <v>54409.696940000002</v>
          </cell>
          <cell r="BD34">
            <v>55157.113790000003</v>
          </cell>
          <cell r="BE34">
            <v>55906.539069999999</v>
          </cell>
          <cell r="BF34">
            <v>56655.485959999998</v>
          </cell>
          <cell r="BG34">
            <v>57403.092830000001</v>
          </cell>
          <cell r="BH34">
            <v>58149.184600000001</v>
          </cell>
          <cell r="BI34">
            <v>58893.877059999999</v>
          </cell>
          <cell r="BJ34">
            <v>59637.426359999998</v>
          </cell>
          <cell r="BK34">
            <v>60380.303229999998</v>
          </cell>
          <cell r="BL34">
            <v>61122.946470000003</v>
          </cell>
          <cell r="BM34">
            <v>61865.788419999997</v>
          </cell>
          <cell r="BN34">
            <v>62609.256600000001</v>
          </cell>
          <cell r="BO34">
            <v>63353.76973</v>
          </cell>
          <cell r="BP34">
            <v>64097.811459999997</v>
          </cell>
          <cell r="BQ34">
            <v>64841.080260000002</v>
          </cell>
          <cell r="BR34">
            <v>65583.758289999998</v>
          </cell>
          <cell r="BS34">
            <v>66326.200769999996</v>
          </cell>
          <cell r="BT34">
            <v>67068.823340000003</v>
          </cell>
          <cell r="BU34">
            <v>67812.237259999994</v>
          </cell>
          <cell r="BV34">
            <v>68556.966610000003</v>
          </cell>
          <cell r="BW34">
            <v>69303.499840000004</v>
          </cell>
          <cell r="BX34">
            <v>70052.306320000003</v>
          </cell>
          <cell r="BY34">
            <v>70803.840939999995</v>
          </cell>
          <cell r="BZ34">
            <v>71557.120469999994</v>
          </cell>
          <cell r="CA34">
            <v>72312.06018</v>
          </cell>
          <cell r="CB34">
            <v>73068.929170000003</v>
          </cell>
          <cell r="CC34">
            <v>73828.117629999993</v>
          </cell>
          <cell r="CD34">
            <v>74590.052410000004</v>
          </cell>
          <cell r="CE34">
            <v>75355.147169999997</v>
          </cell>
          <cell r="CF34">
            <v>76123.825370000006</v>
          </cell>
          <cell r="CG34">
            <v>76896.51182</v>
          </cell>
          <cell r="CH34">
            <v>77673.629749999993</v>
          </cell>
          <cell r="CI34">
            <v>109572.03810000001</v>
          </cell>
        </row>
        <row r="35">
          <cell r="B35">
            <v>28074.52807</v>
          </cell>
          <cell r="C35">
            <v>28314.505570000001</v>
          </cell>
          <cell r="D35">
            <v>28554.116030000001</v>
          </cell>
          <cell r="E35">
            <v>28800.542409999998</v>
          </cell>
          <cell r="F35">
            <v>29055.841199999999</v>
          </cell>
          <cell r="G35">
            <v>29322.608680000001</v>
          </cell>
          <cell r="H35">
            <v>29600.36406</v>
          </cell>
          <cell r="I35">
            <v>29896.55445</v>
          </cell>
          <cell r="J35">
            <v>30213.162619999999</v>
          </cell>
          <cell r="K35">
            <v>30553.59448</v>
          </cell>
          <cell r="L35">
            <v>30922.67382</v>
          </cell>
          <cell r="M35">
            <v>31323.92769</v>
          </cell>
          <cell r="N35">
            <v>31759.750080000002</v>
          </cell>
          <cell r="O35">
            <v>32230.297790000001</v>
          </cell>
          <cell r="P35">
            <v>32733.602480000001</v>
          </cell>
          <cell r="Q35">
            <v>33266.166830000002</v>
          </cell>
          <cell r="R35">
            <v>33826.939290000002</v>
          </cell>
          <cell r="S35">
            <v>34413.624980000001</v>
          </cell>
          <cell r="T35">
            <v>35023.78656</v>
          </cell>
          <cell r="U35">
            <v>35655.231939999998</v>
          </cell>
          <cell r="V35">
            <v>36306.088629999998</v>
          </cell>
          <cell r="W35">
            <v>36976.30085</v>
          </cell>
          <cell r="X35">
            <v>37665.46271</v>
          </cell>
          <cell r="Y35">
            <v>38372.96355</v>
          </cell>
          <cell r="Z35">
            <v>39097.928849999997</v>
          </cell>
          <cell r="AA35">
            <v>39839.208429999999</v>
          </cell>
          <cell r="AB35">
            <v>40596.7984</v>
          </cell>
          <cell r="AC35">
            <v>41371.52476</v>
          </cell>
          <cell r="AD35">
            <v>42164.683649999999</v>
          </cell>
          <cell r="AE35">
            <v>42977.63349</v>
          </cell>
          <cell r="AF35">
            <v>43811.572870000004</v>
          </cell>
          <cell r="AG35">
            <v>44668.224450000002</v>
          </cell>
          <cell r="AH35">
            <v>45549.452740000001</v>
          </cell>
          <cell r="AI35">
            <v>46457.221129999998</v>
          </cell>
          <cell r="AJ35">
            <v>47393.432639999999</v>
          </cell>
          <cell r="AK35">
            <v>48359.831769999997</v>
          </cell>
          <cell r="AL35">
            <v>49361.206539999999</v>
          </cell>
          <cell r="AM35">
            <v>50392.150220000003</v>
          </cell>
          <cell r="AN35">
            <v>51443.989000000001</v>
          </cell>
          <cell r="AO35">
            <v>52508.493459999998</v>
          </cell>
          <cell r="AP35">
            <v>53579.186229999999</v>
          </cell>
          <cell r="AQ35">
            <v>54649.67282</v>
          </cell>
          <cell r="AR35">
            <v>55716.275379999999</v>
          </cell>
          <cell r="AS35">
            <v>56776.97683</v>
          </cell>
          <cell r="AT35">
            <v>57830.80298</v>
          </cell>
          <cell r="AU35">
            <v>58877.460709999999</v>
          </cell>
          <cell r="AV35">
            <v>59914.671000000002</v>
          </cell>
          <cell r="AW35">
            <v>60942.049709999999</v>
          </cell>
          <cell r="AX35">
            <v>61960.029670000004</v>
          </cell>
          <cell r="AY35">
            <v>62969.392529999997</v>
          </cell>
          <cell r="AZ35">
            <v>63971.082159999998</v>
          </cell>
          <cell r="BA35">
            <v>64964.792800000003</v>
          </cell>
          <cell r="BB35">
            <v>65949.473400000003</v>
          </cell>
          <cell r="BC35">
            <v>66924.537750000003</v>
          </cell>
          <cell r="BD35">
            <v>67890.092220000006</v>
          </cell>
          <cell r="BE35">
            <v>68846.78125</v>
          </cell>
          <cell r="BF35">
            <v>69792.394669999994</v>
          </cell>
          <cell r="BG35">
            <v>70726.862760000004</v>
          </cell>
          <cell r="BH35">
            <v>71650.975539999999</v>
          </cell>
          <cell r="BI35">
            <v>72565.849900000001</v>
          </cell>
          <cell r="BJ35">
            <v>73472.733059999999</v>
          </cell>
          <cell r="BK35">
            <v>74372.954870000001</v>
          </cell>
          <cell r="BL35">
            <v>75267.841400000005</v>
          </cell>
          <cell r="BM35">
            <v>76158.703210000007</v>
          </cell>
          <cell r="BN35">
            <v>77046.822090000001</v>
          </cell>
          <cell r="BO35">
            <v>77933.438959999999</v>
          </cell>
          <cell r="BP35">
            <v>78816.737460000004</v>
          </cell>
          <cell r="BQ35">
            <v>79696.738710000005</v>
          </cell>
          <cell r="BR35">
            <v>80574.168730000005</v>
          </cell>
          <cell r="BS35">
            <v>81449.993340000001</v>
          </cell>
          <cell r="BT35">
            <v>82325.250239999994</v>
          </cell>
          <cell r="BU35">
            <v>83200.944059999994</v>
          </cell>
          <cell r="BV35">
            <v>84078.089659999998</v>
          </cell>
          <cell r="BW35">
            <v>84957.686579999994</v>
          </cell>
          <cell r="BX35">
            <v>85840.707460000005</v>
          </cell>
          <cell r="BY35">
            <v>86728.091270000004</v>
          </cell>
          <cell r="BZ35">
            <v>87618.430919999999</v>
          </cell>
          <cell r="CA35">
            <v>88511.718590000004</v>
          </cell>
          <cell r="CB35">
            <v>89408.483840000001</v>
          </cell>
          <cell r="CC35">
            <v>90309.438760000005</v>
          </cell>
          <cell r="CD35">
            <v>91215.348670000007</v>
          </cell>
          <cell r="CE35">
            <v>92126.864929999996</v>
          </cell>
          <cell r="CF35">
            <v>93044.69614</v>
          </cell>
          <cell r="CG35">
            <v>93969.557350000003</v>
          </cell>
          <cell r="CH35">
            <v>94902.150330000004</v>
          </cell>
          <cell r="CI35">
            <v>128796.4507</v>
          </cell>
        </row>
        <row r="36">
          <cell r="B36">
            <v>6029680.7340000002</v>
          </cell>
          <cell r="C36">
            <v>6091145.8600000003</v>
          </cell>
          <cell r="D36">
            <v>6151238.7039999999</v>
          </cell>
          <cell r="E36">
            <v>6211520.665</v>
          </cell>
          <cell r="F36">
            <v>6272935.0219999999</v>
          </cell>
          <cell r="G36">
            <v>6335930.9390000002</v>
          </cell>
          <cell r="H36">
            <v>6400385.7980000004</v>
          </cell>
          <cell r="I36">
            <v>6466073.6720000003</v>
          </cell>
          <cell r="J36">
            <v>6532808.6739999996</v>
          </cell>
          <cell r="K36">
            <v>6600492.7280000001</v>
          </cell>
          <cell r="L36">
            <v>6669108.6859999998</v>
          </cell>
          <cell r="M36">
            <v>6738619.1900000004</v>
          </cell>
          <cell r="N36">
            <v>6809075.4850000003</v>
          </cell>
          <cell r="O36">
            <v>6880584.4979999997</v>
          </cell>
          <cell r="P36">
            <v>6953281.085</v>
          </cell>
          <cell r="Q36">
            <v>7027309.9249999998</v>
          </cell>
          <cell r="R36">
            <v>7102919.3059999999</v>
          </cell>
          <cell r="S36">
            <v>7180379.6660000002</v>
          </cell>
          <cell r="T36">
            <v>7259892.449</v>
          </cell>
          <cell r="U36">
            <v>7341565.1310000001</v>
          </cell>
          <cell r="V36">
            <v>7425427.2599999998</v>
          </cell>
          <cell r="W36">
            <v>7511396.5429999996</v>
          </cell>
          <cell r="X36">
            <v>7599398.2350000003</v>
          </cell>
          <cell r="Y36">
            <v>7689370.3169999998</v>
          </cell>
          <cell r="Z36">
            <v>7781259.5590000004</v>
          </cell>
          <cell r="AA36">
            <v>7875019.4029999999</v>
          </cell>
          <cell r="AB36">
            <v>7970552.04</v>
          </cell>
          <cell r="AC36">
            <v>8067798.4309999999</v>
          </cell>
          <cell r="AD36">
            <v>8166728.5769999996</v>
          </cell>
          <cell r="AE36">
            <v>8267335.773</v>
          </cell>
          <cell r="AF36">
            <v>8369629.4400000004</v>
          </cell>
          <cell r="AG36">
            <v>8473560.6050000004</v>
          </cell>
          <cell r="AH36">
            <v>8579121.4670000002</v>
          </cell>
          <cell r="AI36">
            <v>8686329.5559999999</v>
          </cell>
          <cell r="AJ36">
            <v>8795213.807</v>
          </cell>
          <cell r="AK36">
            <v>8905806.3469999991</v>
          </cell>
          <cell r="AL36">
            <v>9018193.6989999991</v>
          </cell>
          <cell r="AM36">
            <v>9132384.3760000002</v>
          </cell>
          <cell r="AN36">
            <v>9248401.1420000009</v>
          </cell>
          <cell r="AO36">
            <v>9366288.193</v>
          </cell>
          <cell r="AP36">
            <v>9486096.3029999994</v>
          </cell>
          <cell r="AQ36">
            <v>9607798.2249999996</v>
          </cell>
          <cell r="AR36">
            <v>9731390.0059999991</v>
          </cell>
          <cell r="AS36">
            <v>9856877.0130000003</v>
          </cell>
          <cell r="AT36">
            <v>9984263.9289999995</v>
          </cell>
          <cell r="AU36">
            <v>10113550.800000001</v>
          </cell>
          <cell r="AV36">
            <v>10244636.74</v>
          </cell>
          <cell r="AW36">
            <v>10377481.189999999</v>
          </cell>
          <cell r="AX36">
            <v>10512066.18</v>
          </cell>
          <cell r="AY36">
            <v>10648377.960000001</v>
          </cell>
          <cell r="AZ36">
            <v>10786400.67</v>
          </cell>
          <cell r="BA36">
            <v>10926662.369999999</v>
          </cell>
          <cell r="BB36">
            <v>11068803.74</v>
          </cell>
          <cell r="BC36">
            <v>11212411.460000001</v>
          </cell>
          <cell r="BD36">
            <v>11357201.76</v>
          </cell>
          <cell r="BE36">
            <v>11503004.550000001</v>
          </cell>
          <cell r="BF36">
            <v>11649593.439999999</v>
          </cell>
          <cell r="BG36">
            <v>11796829.630000001</v>
          </cell>
          <cell r="BH36">
            <v>11944626.630000001</v>
          </cell>
          <cell r="BI36">
            <v>12092924.289999999</v>
          </cell>
          <cell r="BJ36">
            <v>12241675.220000001</v>
          </cell>
          <cell r="BK36">
            <v>12390848.140000001</v>
          </cell>
          <cell r="BL36">
            <v>12540411.41</v>
          </cell>
          <cell r="BM36">
            <v>12690333.73</v>
          </cell>
          <cell r="BN36">
            <v>12840583.810000001</v>
          </cell>
          <cell r="BO36">
            <v>12991130.310000001</v>
          </cell>
          <cell r="BP36">
            <v>13141843.99</v>
          </cell>
          <cell r="BQ36">
            <v>13292645.949999999</v>
          </cell>
          <cell r="BR36">
            <v>13443489.98</v>
          </cell>
          <cell r="BS36">
            <v>13594345.460000001</v>
          </cell>
          <cell r="BT36">
            <v>13745188.73</v>
          </cell>
          <cell r="BU36">
            <v>13896012.439999999</v>
          </cell>
          <cell r="BV36">
            <v>14046806.890000001</v>
          </cell>
          <cell r="BW36">
            <v>14197563.220000001</v>
          </cell>
          <cell r="BX36">
            <v>14348274.07</v>
          </cell>
          <cell r="BY36">
            <v>14498934.189999999</v>
          </cell>
          <cell r="BZ36">
            <v>14649469.619999999</v>
          </cell>
          <cell r="CA36">
            <v>14799845.539999999</v>
          </cell>
          <cell r="CB36">
            <v>14950052.83</v>
          </cell>
          <cell r="CC36">
            <v>15100094.810000001</v>
          </cell>
          <cell r="CD36">
            <v>15249980.369999999</v>
          </cell>
          <cell r="CE36">
            <v>15399719.73</v>
          </cell>
          <cell r="CF36">
            <v>15549325.949999999</v>
          </cell>
          <cell r="CG36">
            <v>15698814.6</v>
          </cell>
          <cell r="CH36">
            <v>15848203.9</v>
          </cell>
          <cell r="CI36">
            <v>20810678.25</v>
          </cell>
        </row>
        <row r="37">
          <cell r="B37">
            <v>6029680.7340000002</v>
          </cell>
          <cell r="C37">
            <v>6091143.7999999998</v>
          </cell>
          <cell r="D37">
            <v>6151231.443</v>
          </cell>
          <cell r="E37">
            <v>6211504.4409999996</v>
          </cell>
          <cell r="F37">
            <v>6272905.6940000001</v>
          </cell>
          <cell r="G37">
            <v>6335884.1310000001</v>
          </cell>
          <cell r="H37">
            <v>6400301.148</v>
          </cell>
          <cell r="I37">
            <v>6465994.6540000001</v>
          </cell>
          <cell r="J37">
            <v>6532958.898</v>
          </cell>
          <cell r="K37">
            <v>6601281.9249999998</v>
          </cell>
          <cell r="L37">
            <v>6671115.1310000001</v>
          </cell>
          <cell r="M37">
            <v>6742704.415</v>
          </cell>
          <cell r="N37">
            <v>6816325.5980000002</v>
          </cell>
          <cell r="O37">
            <v>6892203.0609999998</v>
          </cell>
          <cell r="P37">
            <v>6970480.0010000002</v>
          </cell>
          <cell r="Q37">
            <v>7051226.8890000004</v>
          </cell>
          <cell r="R37">
            <v>7134644.4720000001</v>
          </cell>
          <cell r="S37">
            <v>7220839.2719999999</v>
          </cell>
          <cell r="T37">
            <v>7309864.9780000001</v>
          </cell>
          <cell r="U37">
            <v>7401745.2209999999</v>
          </cell>
          <cell r="V37">
            <v>7496481.2999999998</v>
          </cell>
          <cell r="W37">
            <v>7594122.6409999998</v>
          </cell>
          <cell r="X37">
            <v>7694667.1129999999</v>
          </cell>
          <cell r="Y37">
            <v>7798089.9019999998</v>
          </cell>
          <cell r="Z37">
            <v>7904350.1960000005</v>
          </cell>
          <cell r="AA37">
            <v>8013393.3810000001</v>
          </cell>
          <cell r="AB37">
            <v>8125163.2089999998</v>
          </cell>
          <cell r="AC37">
            <v>8239561.443</v>
          </cell>
          <cell r="AD37">
            <v>8356490.4400000004</v>
          </cell>
          <cell r="AE37">
            <v>8475872.6799999997</v>
          </cell>
          <cell r="AF37">
            <v>8597650.2569999993</v>
          </cell>
          <cell r="AG37">
            <v>8721790.2670000009</v>
          </cell>
          <cell r="AH37">
            <v>8848244.8029999994</v>
          </cell>
          <cell r="AI37">
            <v>8976966.3300000001</v>
          </cell>
          <cell r="AJ37">
            <v>9107913.7320000008</v>
          </cell>
          <cell r="AK37">
            <v>9241054.3059999999</v>
          </cell>
          <cell r="AL37">
            <v>9376618.6290000007</v>
          </cell>
          <cell r="AM37">
            <v>9514674.2180000003</v>
          </cell>
          <cell r="AN37">
            <v>9655251.2650000006</v>
          </cell>
          <cell r="AO37">
            <v>9798386.0399999991</v>
          </cell>
          <cell r="AP37">
            <v>9944115.6799999997</v>
          </cell>
          <cell r="AQ37">
            <v>10092391.539999999</v>
          </cell>
          <cell r="AR37">
            <v>10243188.109999999</v>
          </cell>
          <cell r="AS37">
            <v>10396492.35</v>
          </cell>
          <cell r="AT37">
            <v>10552295.4</v>
          </cell>
          <cell r="AU37">
            <v>10710589.470000001</v>
          </cell>
          <cell r="AV37">
            <v>10871241.720000001</v>
          </cell>
          <cell r="AW37">
            <v>11034196.640000001</v>
          </cell>
          <cell r="AX37">
            <v>11199430.82</v>
          </cell>
          <cell r="AY37">
            <v>11366930.67</v>
          </cell>
          <cell r="AZ37">
            <v>11536683.68</v>
          </cell>
          <cell r="BA37">
            <v>11709283.939999999</v>
          </cell>
          <cell r="BB37">
            <v>11884313.560000001</v>
          </cell>
          <cell r="BC37">
            <v>12061293.08</v>
          </cell>
          <cell r="BD37">
            <v>12239895.619999999</v>
          </cell>
          <cell r="BE37">
            <v>12419930.710000001</v>
          </cell>
          <cell r="BF37">
            <v>12601151.560000001</v>
          </cell>
          <cell r="BG37">
            <v>12783405.23</v>
          </cell>
          <cell r="BH37">
            <v>12966594.220000001</v>
          </cell>
          <cell r="BI37">
            <v>13150647.359999999</v>
          </cell>
          <cell r="BJ37">
            <v>13335505.33</v>
          </cell>
          <cell r="BK37">
            <v>13521116.220000001</v>
          </cell>
          <cell r="BL37">
            <v>13707430.85</v>
          </cell>
          <cell r="BM37">
            <v>13894402.210000001</v>
          </cell>
          <cell r="BN37">
            <v>14081985.07</v>
          </cell>
          <cell r="BO37">
            <v>14270135.630000001</v>
          </cell>
          <cell r="BP37">
            <v>14458672.119999999</v>
          </cell>
          <cell r="BQ37">
            <v>14647477.619999999</v>
          </cell>
          <cell r="BR37">
            <v>14836476.98</v>
          </cell>
          <cell r="BS37">
            <v>15025616.630000001</v>
          </cell>
          <cell r="BT37">
            <v>15214853.84</v>
          </cell>
          <cell r="BU37">
            <v>15404149.720000001</v>
          </cell>
          <cell r="BV37">
            <v>15593470.98</v>
          </cell>
          <cell r="BW37">
            <v>15782789.26</v>
          </cell>
          <cell r="BX37">
            <v>15972081.130000001</v>
          </cell>
          <cell r="BY37">
            <v>16161328.09</v>
          </cell>
          <cell r="BZ37">
            <v>16350408.42</v>
          </cell>
          <cell r="CA37">
            <v>16539254.42</v>
          </cell>
          <cell r="CB37">
            <v>16727833.59</v>
          </cell>
          <cell r="CC37">
            <v>16916132.379999999</v>
          </cell>
          <cell r="CD37">
            <v>17104147.25</v>
          </cell>
          <cell r="CE37">
            <v>17291874.170000002</v>
          </cell>
          <cell r="CF37">
            <v>17479316.48</v>
          </cell>
          <cell r="CG37">
            <v>17666483.030000001</v>
          </cell>
          <cell r="CH37">
            <v>17853387.559999999</v>
          </cell>
          <cell r="CI37">
            <v>23549928.870000001</v>
          </cell>
        </row>
        <row r="38">
          <cell r="B38">
            <v>1607174.777</v>
          </cell>
          <cell r="C38">
            <v>1625162.0060000001</v>
          </cell>
          <cell r="D38">
            <v>1643383.7220000001</v>
          </cell>
          <cell r="E38">
            <v>1662021.557</v>
          </cell>
          <cell r="F38">
            <v>1681185.311</v>
          </cell>
          <cell r="G38">
            <v>1700901.2949999999</v>
          </cell>
          <cell r="H38">
            <v>1721088</v>
          </cell>
          <cell r="I38">
            <v>1741668.858</v>
          </cell>
          <cell r="J38">
            <v>1762586.355</v>
          </cell>
          <cell r="K38">
            <v>1783810.4029999999</v>
          </cell>
          <cell r="L38">
            <v>1805333.024</v>
          </cell>
          <cell r="M38">
            <v>1827160.277</v>
          </cell>
          <cell r="N38">
            <v>1849316.406</v>
          </cell>
          <cell r="O38">
            <v>1871837.5220000001</v>
          </cell>
          <cell r="P38">
            <v>1894764.8870000001</v>
          </cell>
          <cell r="Q38">
            <v>1918140.328</v>
          </cell>
          <cell r="R38">
            <v>1942050.0730000001</v>
          </cell>
          <cell r="S38">
            <v>1966561.277</v>
          </cell>
          <cell r="T38">
            <v>1991712.594</v>
          </cell>
          <cell r="U38">
            <v>2017516.344</v>
          </cell>
          <cell r="V38">
            <v>2043965.801</v>
          </cell>
          <cell r="W38">
            <v>2071039.4939999999</v>
          </cell>
          <cell r="X38">
            <v>2098712.6</v>
          </cell>
          <cell r="Y38">
            <v>2126958.798</v>
          </cell>
          <cell r="Z38">
            <v>2155749.4810000001</v>
          </cell>
          <cell r="AA38">
            <v>2185054.3390000002</v>
          </cell>
          <cell r="AB38">
            <v>2214839.2749999999</v>
          </cell>
          <cell r="AC38">
            <v>2245073.3829999999</v>
          </cell>
          <cell r="AD38">
            <v>2275729.2319999998</v>
          </cell>
          <cell r="AE38">
            <v>2306784.8539999998</v>
          </cell>
          <cell r="AF38">
            <v>2338223.6260000002</v>
          </cell>
          <cell r="AG38">
            <v>2370029.9539999999</v>
          </cell>
          <cell r="AH38">
            <v>2402195.1549999998</v>
          </cell>
          <cell r="AI38">
            <v>2434715.5610000002</v>
          </cell>
          <cell r="AJ38">
            <v>2467590.8149999999</v>
          </cell>
          <cell r="AK38">
            <v>2500822.84</v>
          </cell>
          <cell r="AL38">
            <v>2534405.2000000002</v>
          </cell>
          <cell r="AM38">
            <v>2568331.9870000002</v>
          </cell>
          <cell r="AN38">
            <v>2602606.4670000002</v>
          </cell>
          <cell r="AO38">
            <v>2637238.4989999998</v>
          </cell>
          <cell r="AP38">
            <v>2672240.5559999999</v>
          </cell>
          <cell r="AQ38">
            <v>2707621.213</v>
          </cell>
          <cell r="AR38">
            <v>2743390.6979999999</v>
          </cell>
          <cell r="AS38">
            <v>2779559.34</v>
          </cell>
          <cell r="AT38">
            <v>2816136.4610000001</v>
          </cell>
          <cell r="AU38">
            <v>2853129.9410000001</v>
          </cell>
          <cell r="AV38">
            <v>2890542.648</v>
          </cell>
          <cell r="AW38">
            <v>2928381.3930000002</v>
          </cell>
          <cell r="AX38">
            <v>2966653.003</v>
          </cell>
          <cell r="AY38">
            <v>3005362.659</v>
          </cell>
          <cell r="AZ38">
            <v>3044513.537</v>
          </cell>
          <cell r="BA38">
            <v>3084085.477</v>
          </cell>
          <cell r="BB38">
            <v>3123988.6519999998</v>
          </cell>
          <cell r="BC38">
            <v>3164152.1850000001</v>
          </cell>
          <cell r="BD38">
            <v>3204533.2850000001</v>
          </cell>
          <cell r="BE38">
            <v>3245107.72</v>
          </cell>
          <cell r="BF38">
            <v>3285853.2790000001</v>
          </cell>
          <cell r="BG38">
            <v>3326756.307</v>
          </cell>
          <cell r="BH38">
            <v>3367807.8220000002</v>
          </cell>
          <cell r="BI38">
            <v>3409000.8709999998</v>
          </cell>
          <cell r="BJ38">
            <v>3450329.2179999999</v>
          </cell>
          <cell r="BK38">
            <v>3491787.7149999999</v>
          </cell>
          <cell r="BL38">
            <v>3533371.01</v>
          </cell>
          <cell r="BM38">
            <v>3575073.6860000002</v>
          </cell>
          <cell r="BN38">
            <v>3616890.3190000001</v>
          </cell>
          <cell r="BO38">
            <v>3658815.622</v>
          </cell>
          <cell r="BP38">
            <v>3700839.9640000002</v>
          </cell>
          <cell r="BQ38">
            <v>3742958.287</v>
          </cell>
          <cell r="BR38">
            <v>3785168.3659999999</v>
          </cell>
          <cell r="BS38">
            <v>3827469.074</v>
          </cell>
          <cell r="BT38">
            <v>3869859.5920000002</v>
          </cell>
          <cell r="BU38">
            <v>3912340.4339999999</v>
          </cell>
          <cell r="BV38">
            <v>3954912.048</v>
          </cell>
          <cell r="BW38">
            <v>3997575.193</v>
          </cell>
          <cell r="BX38">
            <v>4040331.0630000001</v>
          </cell>
          <cell r="BY38">
            <v>4083181.4279999998</v>
          </cell>
          <cell r="BZ38">
            <v>4126125.49</v>
          </cell>
          <cell r="CA38">
            <v>4169166.1490000002</v>
          </cell>
          <cell r="CB38">
            <v>4212308.5609999998</v>
          </cell>
          <cell r="CC38">
            <v>4255558.7180000003</v>
          </cell>
          <cell r="CD38">
            <v>4298922.7850000001</v>
          </cell>
          <cell r="CE38">
            <v>4342406.8130000001</v>
          </cell>
          <cell r="CF38">
            <v>4386017.0180000002</v>
          </cell>
          <cell r="CG38">
            <v>4429759.9050000003</v>
          </cell>
          <cell r="CH38">
            <v>4473642.392</v>
          </cell>
          <cell r="CI38">
            <v>6054502.5360000003</v>
          </cell>
        </row>
        <row r="39">
          <cell r="B39">
            <v>1607174.777</v>
          </cell>
          <cell r="C39">
            <v>1625161.8430000001</v>
          </cell>
          <cell r="D39">
            <v>1643383.15</v>
          </cell>
          <cell r="E39">
            <v>1662020.2749999999</v>
          </cell>
          <cell r="F39">
            <v>1681182.9809999999</v>
          </cell>
          <cell r="G39">
            <v>1700897.5490000001</v>
          </cell>
          <cell r="H39">
            <v>1721081.193</v>
          </cell>
          <cell r="I39">
            <v>1741597.7379999999</v>
          </cell>
          <cell r="J39">
            <v>1762416.8970000001</v>
          </cell>
          <cell r="K39">
            <v>1783540.5870000001</v>
          </cell>
          <cell r="L39">
            <v>1804991.5490000001</v>
          </cell>
          <cell r="M39">
            <v>1826844.1980000001</v>
          </cell>
          <cell r="N39">
            <v>1849180.676</v>
          </cell>
          <cell r="O39">
            <v>1872072.9909999999</v>
          </cell>
          <cell r="P39">
            <v>1895576.9469999999</v>
          </cell>
          <cell r="Q39">
            <v>1919733.4069999999</v>
          </cell>
          <cell r="R39">
            <v>1944587.6440000001</v>
          </cell>
          <cell r="S39">
            <v>1970166.4580000001</v>
          </cell>
          <cell r="T39">
            <v>1996486.673</v>
          </cell>
          <cell r="U39">
            <v>2023557.351</v>
          </cell>
          <cell r="V39">
            <v>2051379.936</v>
          </cell>
          <cell r="W39">
            <v>2079952.487</v>
          </cell>
          <cell r="X39">
            <v>2109262.2310000001</v>
          </cell>
          <cell r="Y39">
            <v>2139290.7200000002</v>
          </cell>
          <cell r="Z39">
            <v>2170013.5720000002</v>
          </cell>
          <cell r="AA39">
            <v>2201400.773</v>
          </cell>
          <cell r="AB39">
            <v>2233412.0449999999</v>
          </cell>
          <cell r="AC39">
            <v>2265994.182</v>
          </cell>
          <cell r="AD39">
            <v>2299094.3539999998</v>
          </cell>
          <cell r="AE39">
            <v>2332666.0630000001</v>
          </cell>
          <cell r="AF39">
            <v>2366669.0950000002</v>
          </cell>
          <cell r="AG39">
            <v>2401066.2370000002</v>
          </cell>
          <cell r="AH39">
            <v>2435818.2719999999</v>
          </cell>
          <cell r="AI39">
            <v>2470888.48</v>
          </cell>
          <cell r="AJ39">
            <v>2506243.86</v>
          </cell>
          <cell r="AK39">
            <v>2541854.9670000002</v>
          </cell>
          <cell r="AL39">
            <v>2577714.344</v>
          </cell>
          <cell r="AM39">
            <v>2613813.6460000002</v>
          </cell>
          <cell r="AN39">
            <v>2650152.9360000002</v>
          </cell>
          <cell r="AO39">
            <v>2686741.0120000001</v>
          </cell>
          <cell r="AP39">
            <v>2723591.4049999998</v>
          </cell>
          <cell r="AQ39">
            <v>2760715.355</v>
          </cell>
          <cell r="AR39">
            <v>2798127.1409999998</v>
          </cell>
          <cell r="AS39">
            <v>2835842.6919999998</v>
          </cell>
          <cell r="AT39">
            <v>2873878.46</v>
          </cell>
          <cell r="AU39">
            <v>2912250.8089999999</v>
          </cell>
          <cell r="AV39">
            <v>2950969.9840000002</v>
          </cell>
          <cell r="AW39">
            <v>2990051.63</v>
          </cell>
          <cell r="AX39">
            <v>3029512.0610000002</v>
          </cell>
          <cell r="AY39">
            <v>3069366.2110000001</v>
          </cell>
          <cell r="AZ39">
            <v>3109626.949</v>
          </cell>
          <cell r="BA39">
            <v>3150294.6120000002</v>
          </cell>
          <cell r="BB39">
            <v>3191280.12</v>
          </cell>
          <cell r="BC39">
            <v>3232512.3650000002</v>
          </cell>
          <cell r="BD39">
            <v>3273951.4670000002</v>
          </cell>
          <cell r="BE39">
            <v>3315578.7379999999</v>
          </cell>
          <cell r="BF39">
            <v>3357378.3489999999</v>
          </cell>
          <cell r="BG39">
            <v>3399342.3969999999</v>
          </cell>
          <cell r="BH39">
            <v>3441466.8620000002</v>
          </cell>
          <cell r="BI39">
            <v>3483748.9029999999</v>
          </cell>
          <cell r="BJ39">
            <v>3526185.673</v>
          </cell>
          <cell r="BK39">
            <v>3568774.1260000002</v>
          </cell>
          <cell r="BL39">
            <v>3611510.8769999999</v>
          </cell>
          <cell r="BM39">
            <v>3654392.3679999998</v>
          </cell>
          <cell r="BN39">
            <v>3697415.02</v>
          </cell>
          <cell r="BO39">
            <v>3740575.3689999999</v>
          </cell>
          <cell r="BP39">
            <v>3783862.841</v>
          </cell>
          <cell r="BQ39">
            <v>3827271.77</v>
          </cell>
          <cell r="BR39">
            <v>3870799.5959999999</v>
          </cell>
          <cell r="BS39">
            <v>3914445.1469999999</v>
          </cell>
          <cell r="BT39">
            <v>3958207.7590000001</v>
          </cell>
          <cell r="BU39">
            <v>4002086.8420000002</v>
          </cell>
          <cell r="BV39">
            <v>4046082.2390000001</v>
          </cell>
          <cell r="BW39">
            <v>4090194.3560000001</v>
          </cell>
          <cell r="BX39">
            <v>4134424.3309999998</v>
          </cell>
          <cell r="BY39">
            <v>4178774.1359999999</v>
          </cell>
          <cell r="BZ39">
            <v>4223240.8890000004</v>
          </cell>
          <cell r="CA39">
            <v>4267826.0520000001</v>
          </cell>
          <cell r="CB39">
            <v>4312533.8509999998</v>
          </cell>
          <cell r="CC39">
            <v>4357369.8250000002</v>
          </cell>
          <cell r="CD39">
            <v>4402340.0219999999</v>
          </cell>
          <cell r="CE39">
            <v>4447450.233</v>
          </cell>
          <cell r="CF39">
            <v>4492706.7570000002</v>
          </cell>
          <cell r="CG39">
            <v>4538116.341</v>
          </cell>
          <cell r="CH39">
            <v>4583686.2529999996</v>
          </cell>
          <cell r="CI39">
            <v>6303882.5789999999</v>
          </cell>
        </row>
        <row r="40">
          <cell r="B40">
            <v>27815.776900000001</v>
          </cell>
          <cell r="C40">
            <v>28154.918699999998</v>
          </cell>
          <cell r="D40">
            <v>28572.929769999999</v>
          </cell>
          <cell r="E40">
            <v>29066.680189999999</v>
          </cell>
          <cell r="F40">
            <v>29627.48863</v>
          </cell>
          <cell r="G40">
            <v>30247.25258</v>
          </cell>
          <cell r="H40">
            <v>30918.288140000001</v>
          </cell>
          <cell r="I40">
            <v>31634.42697</v>
          </cell>
          <cell r="J40">
            <v>32390.518609999999</v>
          </cell>
          <cell r="K40">
            <v>33182.271910000003</v>
          </cell>
          <cell r="L40">
            <v>34006.124559999997</v>
          </cell>
          <cell r="M40">
            <v>34858.311959999999</v>
          </cell>
          <cell r="N40">
            <v>35736.112829999998</v>
          </cell>
          <cell r="O40">
            <v>36637.522499999999</v>
          </cell>
          <cell r="P40">
            <v>37561.035450000003</v>
          </cell>
          <cell r="Q40">
            <v>38505.523390000002</v>
          </cell>
          <cell r="R40">
            <v>39469.794150000002</v>
          </cell>
          <cell r="S40">
            <v>40453.934139999998</v>
          </cell>
          <cell r="T40">
            <v>41458.411090000001</v>
          </cell>
          <cell r="U40">
            <v>42483.578159999997</v>
          </cell>
          <cell r="V40">
            <v>43529.517050000002</v>
          </cell>
          <cell r="W40">
            <v>44595.318019999999</v>
          </cell>
          <cell r="X40">
            <v>45680.253109999998</v>
          </cell>
          <cell r="Y40">
            <v>46783.599750000001</v>
          </cell>
          <cell r="Z40">
            <v>47904.543360000003</v>
          </cell>
          <cell r="AA40">
            <v>49042.166570000001</v>
          </cell>
          <cell r="AB40">
            <v>50194.733209999999</v>
          </cell>
          <cell r="AC40">
            <v>51360.830450000001</v>
          </cell>
          <cell r="AD40">
            <v>52539.18548</v>
          </cell>
          <cell r="AE40">
            <v>53728.596940000003</v>
          </cell>
          <cell r="AF40">
            <v>54927.918720000001</v>
          </cell>
          <cell r="AG40">
            <v>56135.177109999997</v>
          </cell>
          <cell r="AH40">
            <v>57348.93535</v>
          </cell>
          <cell r="AI40">
            <v>58568.014710000003</v>
          </cell>
          <cell r="AJ40">
            <v>59791.349770000001</v>
          </cell>
          <cell r="AK40">
            <v>61017.937570000002</v>
          </cell>
          <cell r="AL40">
            <v>62246.166519999999</v>
          </cell>
          <cell r="AM40">
            <v>63475.441800000001</v>
          </cell>
          <cell r="AN40">
            <v>64705.417820000002</v>
          </cell>
          <cell r="AO40">
            <v>65935.686079999999</v>
          </cell>
          <cell r="AP40">
            <v>67165.743659999993</v>
          </cell>
          <cell r="AQ40">
            <v>68394.107529999994</v>
          </cell>
          <cell r="AR40">
            <v>69619.81624</v>
          </cell>
          <cell r="AS40">
            <v>70842.162819999998</v>
          </cell>
          <cell r="AT40">
            <v>72060.555680000005</v>
          </cell>
          <cell r="AU40">
            <v>73274.467009999993</v>
          </cell>
          <cell r="AV40">
            <v>74482.539869999993</v>
          </cell>
          <cell r="AW40">
            <v>75683.915999999997</v>
          </cell>
          <cell r="AX40">
            <v>76878.031270000007</v>
          </cell>
          <cell r="AY40">
            <v>78064.485400000005</v>
          </cell>
          <cell r="AZ40">
            <v>79242.971009999994</v>
          </cell>
          <cell r="BA40">
            <v>80406.572539999994</v>
          </cell>
          <cell r="BB40">
            <v>81555.867209999997</v>
          </cell>
          <cell r="BC40">
            <v>82692.616819999996</v>
          </cell>
          <cell r="BD40">
            <v>83817.905889999995</v>
          </cell>
          <cell r="BE40">
            <v>84932.181089999998</v>
          </cell>
          <cell r="BF40">
            <v>86034.007419999994</v>
          </cell>
          <cell r="BG40">
            <v>87122.752009999997</v>
          </cell>
          <cell r="BH40">
            <v>88198.162299999996</v>
          </cell>
          <cell r="BI40">
            <v>89260.144950000002</v>
          </cell>
          <cell r="BJ40">
            <v>90308.682780000003</v>
          </cell>
          <cell r="BK40">
            <v>91343.874519999998</v>
          </cell>
          <cell r="BL40">
            <v>92365.810710000005</v>
          </cell>
          <cell r="BM40">
            <v>93374.590249999994</v>
          </cell>
          <cell r="BN40">
            <v>94370.324229999998</v>
          </cell>
          <cell r="BO40">
            <v>95353.136180000001</v>
          </cell>
          <cell r="BP40">
            <v>96322.004369999995</v>
          </cell>
          <cell r="BQ40">
            <v>97276.632639999996</v>
          </cell>
          <cell r="BR40">
            <v>98217.068950000001</v>
          </cell>
          <cell r="BS40">
            <v>99143.499160000007</v>
          </cell>
          <cell r="BT40">
            <v>100056.1652</v>
          </cell>
          <cell r="BU40">
            <v>100955.4195</v>
          </cell>
          <cell r="BV40">
            <v>101841.58530000001</v>
          </cell>
          <cell r="BW40">
            <v>102714.9832</v>
          </cell>
          <cell r="BX40">
            <v>103575.94010000001</v>
          </cell>
          <cell r="BY40">
            <v>104424.7933</v>
          </cell>
          <cell r="BZ40">
            <v>105261.0812</v>
          </cell>
          <cell r="CA40">
            <v>106084.8553</v>
          </cell>
          <cell r="CB40">
            <v>106896.41099999999</v>
          </cell>
          <cell r="CC40">
            <v>107696.1407</v>
          </cell>
          <cell r="CD40">
            <v>108484.4745</v>
          </cell>
          <cell r="CE40">
            <v>109261.84910000001</v>
          </cell>
          <cell r="CF40">
            <v>110028.71460000001</v>
          </cell>
          <cell r="CG40">
            <v>110785.5298</v>
          </cell>
          <cell r="CH40">
            <v>111532.7607</v>
          </cell>
          <cell r="CI40">
            <v>134878.26139999999</v>
          </cell>
        </row>
        <row r="41">
          <cell r="B41">
            <v>27815.776900000001</v>
          </cell>
          <cell r="C41">
            <v>28154.902900000001</v>
          </cell>
          <cell r="D41">
            <v>28572.875530000001</v>
          </cell>
          <cell r="E41">
            <v>29066.561460000001</v>
          </cell>
          <cell r="F41">
            <v>29627.277419999999</v>
          </cell>
          <cell r="G41">
            <v>30246.919539999999</v>
          </cell>
          <cell r="H41">
            <v>30917.674139999999</v>
          </cell>
          <cell r="I41">
            <v>31630.707719999999</v>
          </cell>
          <cell r="J41">
            <v>32380.147720000001</v>
          </cell>
          <cell r="K41">
            <v>33161.627139999997</v>
          </cell>
          <cell r="L41">
            <v>33971.527470000001</v>
          </cell>
          <cell r="M41">
            <v>34807.69225</v>
          </cell>
          <cell r="N41">
            <v>35668.003149999997</v>
          </cell>
          <cell r="O41">
            <v>36550.568010000003</v>
          </cell>
          <cell r="P41">
            <v>37453.813679999999</v>
          </cell>
          <cell r="Q41">
            <v>38376.473310000001</v>
          </cell>
          <cell r="R41">
            <v>39318.360030000003</v>
          </cell>
          <cell r="S41">
            <v>40279.064409999999</v>
          </cell>
          <cell r="T41">
            <v>41258.039819999998</v>
          </cell>
          <cell r="U41">
            <v>42254.626830000001</v>
          </cell>
          <cell r="V41">
            <v>43268.091789999999</v>
          </cell>
          <cell r="W41">
            <v>44298.29032</v>
          </cell>
          <cell r="X41">
            <v>45344.713029999999</v>
          </cell>
          <cell r="Y41">
            <v>46406.67179</v>
          </cell>
          <cell r="Z41">
            <v>47483.367230000003</v>
          </cell>
          <cell r="AA41">
            <v>48573.938580000002</v>
          </cell>
          <cell r="AB41">
            <v>49677.715709999997</v>
          </cell>
          <cell r="AC41">
            <v>50793.804270000001</v>
          </cell>
          <cell r="AD41">
            <v>51921.244489999997</v>
          </cell>
          <cell r="AE41">
            <v>53059.08066</v>
          </cell>
          <cell r="AF41">
            <v>54206.386910000001</v>
          </cell>
          <cell r="AG41">
            <v>55362.42787</v>
          </cell>
          <cell r="AH41">
            <v>56526.334089999997</v>
          </cell>
          <cell r="AI41">
            <v>57697.149250000002</v>
          </cell>
          <cell r="AJ41">
            <v>58873.797720000002</v>
          </cell>
          <cell r="AK41">
            <v>60054.954189999997</v>
          </cell>
          <cell r="AL41">
            <v>61240.986299999997</v>
          </cell>
          <cell r="AM41">
            <v>62430.986149999997</v>
          </cell>
          <cell r="AN41">
            <v>63623.843979999998</v>
          </cell>
          <cell r="AO41">
            <v>64818.320379999997</v>
          </cell>
          <cell r="AP41">
            <v>66013.148669999995</v>
          </cell>
          <cell r="AQ41">
            <v>67206.291559999998</v>
          </cell>
          <cell r="AR41">
            <v>68396.309850000005</v>
          </cell>
          <cell r="AS41">
            <v>69582.13106</v>
          </cell>
          <cell r="AT41">
            <v>70762.908479999998</v>
          </cell>
          <cell r="AU41">
            <v>71937.95478</v>
          </cell>
          <cell r="AV41">
            <v>73105.769709999993</v>
          </cell>
          <cell r="AW41">
            <v>74265.428469999999</v>
          </cell>
          <cell r="AX41">
            <v>75416.359060000003</v>
          </cell>
          <cell r="AY41">
            <v>76558.195770000006</v>
          </cell>
          <cell r="AZ41">
            <v>77690.695569999996</v>
          </cell>
          <cell r="BA41">
            <v>78806.923720000006</v>
          </cell>
          <cell r="BB41">
            <v>79907.428310000003</v>
          </cell>
          <cell r="BC41">
            <v>80993.943660000004</v>
          </cell>
          <cell r="BD41">
            <v>82067.567550000007</v>
          </cell>
          <cell r="BE41">
            <v>83128.809580000001</v>
          </cell>
          <cell r="BF41">
            <v>84176.468779999996</v>
          </cell>
          <cell r="BG41">
            <v>85210.061069999996</v>
          </cell>
          <cell r="BH41">
            <v>86229.455119999999</v>
          </cell>
          <cell r="BI41">
            <v>87234.667650000003</v>
          </cell>
          <cell r="BJ41">
            <v>88225.784889999995</v>
          </cell>
          <cell r="BK41">
            <v>89202.945529999997</v>
          </cell>
          <cell r="BL41">
            <v>90166.309680000006</v>
          </cell>
          <cell r="BM41">
            <v>91116.056509999995</v>
          </cell>
          <cell r="BN41">
            <v>92052.38149</v>
          </cell>
          <cell r="BO41">
            <v>92975.493789999993</v>
          </cell>
          <cell r="BP41">
            <v>93884.401500000007</v>
          </cell>
          <cell r="BQ41">
            <v>94778.838449999996</v>
          </cell>
          <cell r="BR41">
            <v>95658.887310000006</v>
          </cell>
          <cell r="BS41">
            <v>96524.772710000005</v>
          </cell>
          <cell r="BT41">
            <v>97376.776930000007</v>
          </cell>
          <cell r="BU41">
            <v>98215.191980000003</v>
          </cell>
          <cell r="BV41">
            <v>99040.333610000001</v>
          </cell>
          <cell r="BW41">
            <v>99852.533280000003</v>
          </cell>
          <cell r="BX41">
            <v>100652.1358</v>
          </cell>
          <cell r="BY41">
            <v>101439.49860000001</v>
          </cell>
          <cell r="BZ41">
            <v>102214.1182</v>
          </cell>
          <cell r="CA41">
            <v>102976.01760000001</v>
          </cell>
          <cell r="CB41">
            <v>103725.4733</v>
          </cell>
          <cell r="CC41">
            <v>104462.8658</v>
          </cell>
          <cell r="CD41">
            <v>105188.61810000001</v>
          </cell>
          <cell r="CE41">
            <v>105903.1295</v>
          </cell>
          <cell r="CF41">
            <v>106606.8339</v>
          </cell>
          <cell r="CG41">
            <v>107300.1828</v>
          </cell>
          <cell r="CH41">
            <v>107983.6403</v>
          </cell>
          <cell r="CI41">
            <v>160046.30729999999</v>
          </cell>
        </row>
        <row r="42">
          <cell r="B42">
            <v>9813.4572929999995</v>
          </cell>
          <cell r="C42">
            <v>9902.3551580000003</v>
          </cell>
          <cell r="D42">
            <v>9988.8693189999995</v>
          </cell>
          <cell r="E42">
            <v>10073.205239999999</v>
          </cell>
          <cell r="F42">
            <v>10155.95667</v>
          </cell>
          <cell r="G42">
            <v>10237.896199999999</v>
          </cell>
          <cell r="H42">
            <v>10318.684219999999</v>
          </cell>
          <cell r="I42">
            <v>10397.8835</v>
          </cell>
          <cell r="J42">
            <v>10474.940049999999</v>
          </cell>
          <cell r="K42">
            <v>10549.274230000001</v>
          </cell>
          <cell r="L42">
            <v>10620.306280000001</v>
          </cell>
          <cell r="M42">
            <v>10687.054260000001</v>
          </cell>
          <cell r="N42">
            <v>10748.75447</v>
          </cell>
          <cell r="O42">
            <v>10804.7107</v>
          </cell>
          <cell r="P42">
            <v>10854.25886</v>
          </cell>
          <cell r="Q42">
            <v>10896.786469999999</v>
          </cell>
          <cell r="R42">
            <v>10929.250840000001</v>
          </cell>
          <cell r="S42">
            <v>10950.94572</v>
          </cell>
          <cell r="T42">
            <v>10962.063200000001</v>
          </cell>
          <cell r="U42">
            <v>10963.12132</v>
          </cell>
          <cell r="V42">
            <v>10954.75757</v>
          </cell>
          <cell r="W42">
            <v>10937.58144</v>
          </cell>
          <cell r="X42">
            <v>10912.246370000001</v>
          </cell>
          <cell r="Y42">
            <v>10879.41755</v>
          </cell>
          <cell r="Z42">
            <v>10839.75793</v>
          </cell>
          <cell r="AA42">
            <v>10793.921619999999</v>
          </cell>
          <cell r="AB42">
            <v>10742.5077</v>
          </cell>
          <cell r="AC42">
            <v>10686.116239999999</v>
          </cell>
          <cell r="AD42">
            <v>10625.33797</v>
          </cell>
          <cell r="AE42">
            <v>10560.74469</v>
          </cell>
          <cell r="AF42">
            <v>10492.88638</v>
          </cell>
          <cell r="AG42">
            <v>10422.227639999999</v>
          </cell>
          <cell r="AH42">
            <v>10349.24451</v>
          </cell>
          <cell r="AI42">
            <v>10274.40832</v>
          </cell>
          <cell r="AJ42">
            <v>10198.17707</v>
          </cell>
          <cell r="AK42">
            <v>10120.99231</v>
          </cell>
          <cell r="AL42">
            <v>10047.686530000001</v>
          </cell>
          <cell r="AM42">
            <v>9980.1637109999992</v>
          </cell>
          <cell r="AN42">
            <v>9919.2977589999991</v>
          </cell>
          <cell r="AO42">
            <v>9865.6169480000008</v>
          </cell>
          <cell r="AP42">
            <v>9819.5166509999999</v>
          </cell>
          <cell r="AQ42">
            <v>9781.2694960000008</v>
          </cell>
          <cell r="AR42">
            <v>9751.1381419999998</v>
          </cell>
          <cell r="AS42">
            <v>9729.3707080000004</v>
          </cell>
          <cell r="AT42">
            <v>9716.1978369999997</v>
          </cell>
          <cell r="AU42">
            <v>9711.8331209999997</v>
          </cell>
          <cell r="AV42">
            <v>9716.4399080000003</v>
          </cell>
          <cell r="AW42">
            <v>9730.1791620000004</v>
          </cell>
          <cell r="AX42">
            <v>9753.2086849999996</v>
          </cell>
          <cell r="AY42">
            <v>9785.6798460000009</v>
          </cell>
          <cell r="AZ42">
            <v>9827.7362759999996</v>
          </cell>
          <cell r="BA42">
            <v>9879.3970549999995</v>
          </cell>
          <cell r="BB42">
            <v>9940.7747060000002</v>
          </cell>
          <cell r="BC42">
            <v>10011.99346</v>
          </cell>
          <cell r="BD42">
            <v>10093.160309999999</v>
          </cell>
          <cell r="BE42">
            <v>10184.36686</v>
          </cell>
          <cell r="BF42">
            <v>10285.56647</v>
          </cell>
          <cell r="BG42">
            <v>10396.77349</v>
          </cell>
          <cell r="BH42">
            <v>10518.02787</v>
          </cell>
          <cell r="BI42">
            <v>10649.37645</v>
          </cell>
          <cell r="BJ42">
            <v>10790.86572</v>
          </cell>
          <cell r="BK42">
            <v>10942.57033</v>
          </cell>
          <cell r="BL42">
            <v>11104.540199999999</v>
          </cell>
          <cell r="BM42">
            <v>11276.81243</v>
          </cell>
          <cell r="BN42">
            <v>11459.41539</v>
          </cell>
          <cell r="BO42">
            <v>11652.369989999999</v>
          </cell>
          <cell r="BP42">
            <v>11855.64235</v>
          </cell>
          <cell r="BQ42">
            <v>12069.20903</v>
          </cell>
          <cell r="BR42">
            <v>12293.05395</v>
          </cell>
          <cell r="BS42">
            <v>12527.162829999999</v>
          </cell>
          <cell r="BT42">
            <v>12771.52079</v>
          </cell>
          <cell r="BU42">
            <v>13026.15935</v>
          </cell>
          <cell r="BV42">
            <v>13291.07825</v>
          </cell>
          <cell r="BW42">
            <v>13566.2647</v>
          </cell>
          <cell r="BX42">
            <v>13851.70069</v>
          </cell>
          <cell r="BY42">
            <v>14147.365540000001</v>
          </cell>
          <cell r="BZ42">
            <v>14453.214599999999</v>
          </cell>
          <cell r="CA42">
            <v>14769.20687</v>
          </cell>
          <cell r="CB42">
            <v>15095.309370000001</v>
          </cell>
          <cell r="CC42">
            <v>15431.49525</v>
          </cell>
          <cell r="CD42">
            <v>15777.742850000001</v>
          </cell>
          <cell r="CE42">
            <v>16134.028710000001</v>
          </cell>
          <cell r="CF42">
            <v>16500.338640000002</v>
          </cell>
          <cell r="CG42">
            <v>16876.66516</v>
          </cell>
          <cell r="CH42">
            <v>17263.006679999999</v>
          </cell>
          <cell r="CI42">
            <v>18746.174800000001</v>
          </cell>
        </row>
        <row r="43">
          <cell r="B43">
            <v>9813.4572929999995</v>
          </cell>
          <cell r="C43">
            <v>9902.3467089999995</v>
          </cell>
          <cell r="D43">
            <v>9988.8411720000004</v>
          </cell>
          <cell r="E43">
            <v>10073.14536</v>
          </cell>
          <cell r="F43">
            <v>10155.85297</v>
          </cell>
          <cell r="G43">
            <v>10237.73681</v>
          </cell>
          <cell r="H43">
            <v>10318.39329</v>
          </cell>
          <cell r="I43">
            <v>10374.41836</v>
          </cell>
          <cell r="J43">
            <v>10398.677180000001</v>
          </cell>
          <cell r="K43">
            <v>10390.060810000001</v>
          </cell>
          <cell r="L43">
            <v>10348.84433</v>
          </cell>
          <cell r="M43">
            <v>10276.316510000001</v>
          </cell>
          <cell r="N43">
            <v>10174.082710000001</v>
          </cell>
          <cell r="O43">
            <v>10043.993049999999</v>
          </cell>
          <cell r="P43">
            <v>9888.1104909999995</v>
          </cell>
          <cell r="Q43">
            <v>9708.6393150000004</v>
          </cell>
          <cell r="R43">
            <v>9509.4552430000003</v>
          </cell>
          <cell r="S43">
            <v>9293.1587810000001</v>
          </cell>
          <cell r="T43">
            <v>9061.9432120000001</v>
          </cell>
          <cell r="U43">
            <v>8817.8805940000002</v>
          </cell>
          <cell r="V43">
            <v>8562.9892899999995</v>
          </cell>
          <cell r="W43">
            <v>8299.3005069999999</v>
          </cell>
          <cell r="X43">
            <v>8028.7194579999996</v>
          </cell>
          <cell r="Y43">
            <v>7753.0447860000004</v>
          </cell>
          <cell r="Z43">
            <v>7473.9670580000002</v>
          </cell>
          <cell r="AA43">
            <v>7193.0623180000002</v>
          </cell>
          <cell r="AB43">
            <v>6911.7882719999998</v>
          </cell>
          <cell r="AC43">
            <v>6631.4828010000001</v>
          </cell>
          <cell r="AD43">
            <v>6353.3547049999997</v>
          </cell>
          <cell r="AE43">
            <v>6078.4808720000001</v>
          </cell>
          <cell r="AF43">
            <v>5807.8100009999998</v>
          </cell>
          <cell r="AG43">
            <v>5542.1538540000001</v>
          </cell>
          <cell r="AH43">
            <v>5282.2222389999997</v>
          </cell>
          <cell r="AI43">
            <v>5028.6191470000003</v>
          </cell>
          <cell r="AJ43">
            <v>4781.8454309999997</v>
          </cell>
          <cell r="AK43">
            <v>4542.3042869999999</v>
          </cell>
          <cell r="AL43">
            <v>4314.5318520000001</v>
          </cell>
          <cell r="AM43">
            <v>4099.3686989999997</v>
          </cell>
          <cell r="AN43">
            <v>3896.5876029999999</v>
          </cell>
          <cell r="AO43">
            <v>3705.688983</v>
          </cell>
          <cell r="AP43">
            <v>3526.121459</v>
          </cell>
          <cell r="AQ43">
            <v>3357.3165690000001</v>
          </cell>
          <cell r="AR43">
            <v>3198.7458320000001</v>
          </cell>
          <cell r="AS43">
            <v>3049.9125960000001</v>
          </cell>
          <cell r="AT43">
            <v>2910.347456</v>
          </cell>
          <cell r="AU43">
            <v>2779.606029</v>
          </cell>
          <cell r="AV43">
            <v>2657.236527</v>
          </cell>
          <cell r="AW43">
            <v>2542.8299710000001</v>
          </cell>
          <cell r="AX43">
            <v>2436.006727</v>
          </cell>
          <cell r="AY43">
            <v>2336.4109669999998</v>
          </cell>
          <cell r="AZ43">
            <v>2243.7084570000002</v>
          </cell>
          <cell r="BA43">
            <v>2157.5580880000002</v>
          </cell>
          <cell r="BB43">
            <v>2077.6575939999998</v>
          </cell>
          <cell r="BC43">
            <v>2003.7295120000001</v>
          </cell>
          <cell r="BD43">
            <v>1935.514725</v>
          </cell>
          <cell r="BE43">
            <v>1872.770829</v>
          </cell>
          <cell r="BF43">
            <v>1815.2303400000001</v>
          </cell>
          <cell r="BG43">
            <v>1762.66599</v>
          </cell>
          <cell r="BH43">
            <v>1714.874417</v>
          </cell>
          <cell r="BI43">
            <v>1671.6690639999999</v>
          </cell>
          <cell r="BJ43">
            <v>1632.877217</v>
          </cell>
          <cell r="BK43">
            <v>1598.338788</v>
          </cell>
          <cell r="BL43">
            <v>1567.904403</v>
          </cell>
          <cell r="BM43">
            <v>1541.4344630000001</v>
          </cell>
          <cell r="BN43">
            <v>1518.7981580000001</v>
          </cell>
          <cell r="BO43">
            <v>1499.872466</v>
          </cell>
          <cell r="BP43">
            <v>1484.494365</v>
          </cell>
          <cell r="BQ43">
            <v>1472.5335689999999</v>
          </cell>
          <cell r="BR43">
            <v>1463.8748800000001</v>
          </cell>
          <cell r="BS43">
            <v>1458.4105870000001</v>
          </cell>
          <cell r="BT43">
            <v>1456.037433</v>
          </cell>
          <cell r="BU43">
            <v>1456.6543389999999</v>
          </cell>
          <cell r="BV43">
            <v>1460.1624959999999</v>
          </cell>
          <cell r="BW43">
            <v>1466.464248</v>
          </cell>
          <cell r="BX43">
            <v>1475.4622489999999</v>
          </cell>
          <cell r="BY43">
            <v>1487.0587989999999</v>
          </cell>
          <cell r="BZ43">
            <v>1501.109363</v>
          </cell>
          <cell r="CA43">
            <v>1517.4946709999999</v>
          </cell>
          <cell r="CB43">
            <v>1536.104139</v>
          </cell>
          <cell r="CC43">
            <v>1556.829133</v>
          </cell>
          <cell r="CD43">
            <v>1579.5607359999999</v>
          </cell>
          <cell r="CE43">
            <v>1604.1864290000001</v>
          </cell>
          <cell r="CF43">
            <v>1630.593948</v>
          </cell>
          <cell r="CG43">
            <v>1658.670261</v>
          </cell>
          <cell r="CH43">
            <v>1688.3010529999999</v>
          </cell>
          <cell r="CI43">
            <v>23160.3037</v>
          </cell>
        </row>
        <row r="44">
          <cell r="B44">
            <v>3224.6548750000002</v>
          </cell>
          <cell r="C44">
            <v>3253.6363190000002</v>
          </cell>
          <cell r="D44">
            <v>3284.3634120000002</v>
          </cell>
          <cell r="E44">
            <v>3316.6028470000001</v>
          </cell>
          <cell r="F44">
            <v>3350.1536860000001</v>
          </cell>
          <cell r="G44">
            <v>3384.9074890000002</v>
          </cell>
          <cell r="H44">
            <v>3420.3651239999999</v>
          </cell>
          <cell r="I44">
            <v>3456.02225</v>
          </cell>
          <cell r="J44">
            <v>3491.3548519999999</v>
          </cell>
          <cell r="K44">
            <v>3525.8631350000001</v>
          </cell>
          <cell r="L44">
            <v>3559.0824109999999</v>
          </cell>
          <cell r="M44">
            <v>3590.394644</v>
          </cell>
          <cell r="N44">
            <v>3619.3163020000002</v>
          </cell>
          <cell r="O44">
            <v>3645.420443</v>
          </cell>
          <cell r="P44">
            <v>3668.316636</v>
          </cell>
          <cell r="Q44">
            <v>3687.6593079999998</v>
          </cell>
          <cell r="R44">
            <v>3701.732536</v>
          </cell>
          <cell r="S44">
            <v>3710.1415149999998</v>
          </cell>
          <cell r="T44">
            <v>3713.0052209999999</v>
          </cell>
          <cell r="U44">
            <v>3710.6349690000002</v>
          </cell>
          <cell r="V44">
            <v>3703.4163149999999</v>
          </cell>
          <cell r="W44">
            <v>3691.749699</v>
          </cell>
          <cell r="X44">
            <v>3676.0453280000002</v>
          </cell>
          <cell r="Y44">
            <v>3656.712047</v>
          </cell>
          <cell r="Z44">
            <v>3634.1505299999999</v>
          </cell>
          <cell r="AA44">
            <v>3608.7492739999998</v>
          </cell>
          <cell r="AB44">
            <v>3580.8822270000001</v>
          </cell>
          <cell r="AC44">
            <v>3550.9018080000001</v>
          </cell>
          <cell r="AD44">
            <v>3519.1426900000001</v>
          </cell>
          <cell r="AE44">
            <v>3485.92094</v>
          </cell>
          <cell r="AF44">
            <v>3451.5336950000001</v>
          </cell>
          <cell r="AG44">
            <v>3416.2512670000001</v>
          </cell>
          <cell r="AH44">
            <v>3380.327452</v>
          </cell>
          <cell r="AI44">
            <v>3344.0011169999998</v>
          </cell>
          <cell r="AJ44">
            <v>3307.4957380000001</v>
          </cell>
          <cell r="AK44">
            <v>3271.019374</v>
          </cell>
          <cell r="AL44">
            <v>3237.2184779999998</v>
          </cell>
          <cell r="AM44">
            <v>3207.0193570000001</v>
          </cell>
          <cell r="AN44">
            <v>3180.7605450000001</v>
          </cell>
          <cell r="AO44">
            <v>3158.5908199999999</v>
          </cell>
          <cell r="AP44">
            <v>3140.590964</v>
          </cell>
          <cell r="AQ44">
            <v>3126.8061440000001</v>
          </cell>
          <cell r="AR44">
            <v>3117.2654419999999</v>
          </cell>
          <cell r="AS44">
            <v>3111.9888270000001</v>
          </cell>
          <cell r="AT44">
            <v>3110.9890329999998</v>
          </cell>
          <cell r="AU44">
            <v>3114.272708</v>
          </cell>
          <cell r="AV44">
            <v>3121.8521500000002</v>
          </cell>
          <cell r="AW44">
            <v>3133.7233759999999</v>
          </cell>
          <cell r="AX44">
            <v>3149.8771620000002</v>
          </cell>
          <cell r="AY44">
            <v>3170.3016170000001</v>
          </cell>
          <cell r="AZ44">
            <v>3194.9827059999998</v>
          </cell>
          <cell r="BA44">
            <v>3223.8564040000001</v>
          </cell>
          <cell r="BB44">
            <v>3256.904258</v>
          </cell>
          <cell r="BC44">
            <v>3294.1143029999998</v>
          </cell>
          <cell r="BD44">
            <v>3335.467533</v>
          </cell>
          <cell r="BE44">
            <v>3380.9389179999998</v>
          </cell>
          <cell r="BF44">
            <v>3430.4756830000001</v>
          </cell>
          <cell r="BG44">
            <v>3484.0340999999999</v>
          </cell>
          <cell r="BH44">
            <v>3541.5767270000001</v>
          </cell>
          <cell r="BI44">
            <v>3603.0689259999999</v>
          </cell>
          <cell r="BJ44">
            <v>3668.477222</v>
          </cell>
          <cell r="BK44">
            <v>3737.7838590000001</v>
          </cell>
          <cell r="BL44">
            <v>3810.9610459999999</v>
          </cell>
          <cell r="BM44">
            <v>3887.9773449999998</v>
          </cell>
          <cell r="BN44">
            <v>3968.799998</v>
          </cell>
          <cell r="BO44">
            <v>4053.3957099999998</v>
          </cell>
          <cell r="BP44">
            <v>4141.7457729999996</v>
          </cell>
          <cell r="BQ44">
            <v>4233.816417</v>
          </cell>
          <cell r="BR44">
            <v>4329.5725259999999</v>
          </cell>
          <cell r="BS44">
            <v>4428.9804750000003</v>
          </cell>
          <cell r="BT44">
            <v>4532.0087190000004</v>
          </cell>
          <cell r="BU44">
            <v>4638.6515449999997</v>
          </cell>
          <cell r="BV44">
            <v>4748.8900210000002</v>
          </cell>
          <cell r="BW44">
            <v>4862.7022189999998</v>
          </cell>
          <cell r="BX44">
            <v>4980.0670239999999</v>
          </cell>
          <cell r="BY44">
            <v>5100.9654339999997</v>
          </cell>
          <cell r="BZ44">
            <v>5225.4011049999999</v>
          </cell>
          <cell r="CA44">
            <v>5353.3632630000002</v>
          </cell>
          <cell r="CB44">
            <v>5484.8411349999997</v>
          </cell>
          <cell r="CC44">
            <v>5619.8274289999999</v>
          </cell>
          <cell r="CD44">
            <v>5758.3191280000001</v>
          </cell>
          <cell r="CE44">
            <v>5900.3143090000003</v>
          </cell>
          <cell r="CF44">
            <v>6045.8177800000003</v>
          </cell>
          <cell r="CG44">
            <v>6194.8396350000003</v>
          </cell>
          <cell r="CH44">
            <v>6347.3947559999997</v>
          </cell>
          <cell r="CI44">
            <v>6233.2207870000002</v>
          </cell>
        </row>
        <row r="45">
          <cell r="B45">
            <v>3224.6548750000002</v>
          </cell>
          <cell r="C45">
            <v>3253.632564</v>
          </cell>
          <cell r="D45">
            <v>3284.3510219999998</v>
          </cell>
          <cell r="E45">
            <v>3316.5767129999999</v>
          </cell>
          <cell r="F45">
            <v>3350.1087689999999</v>
          </cell>
          <cell r="G45">
            <v>3384.8389400000001</v>
          </cell>
          <cell r="H45">
            <v>3420.2395029999998</v>
          </cell>
          <cell r="I45">
            <v>3515.1977320000001</v>
          </cell>
          <cell r="J45">
            <v>3686.7514639999999</v>
          </cell>
          <cell r="K45">
            <v>3937.963659</v>
          </cell>
          <cell r="L45">
            <v>4266.6187259999997</v>
          </cell>
          <cell r="M45">
            <v>4668.6785559999998</v>
          </cell>
          <cell r="N45">
            <v>5138.8463190000002</v>
          </cell>
          <cell r="O45">
            <v>5670.8210879999997</v>
          </cell>
          <cell r="P45">
            <v>6257.4132520000003</v>
          </cell>
          <cell r="Q45">
            <v>6890.6607199999999</v>
          </cell>
          <cell r="R45">
            <v>7567.9504399999996</v>
          </cell>
          <cell r="S45">
            <v>8283.3850550000006</v>
          </cell>
          <cell r="T45">
            <v>9029.725864</v>
          </cell>
          <cell r="U45">
            <v>9799.3153719999991</v>
          </cell>
          <cell r="V45">
            <v>10584.49049</v>
          </cell>
          <cell r="W45">
            <v>11378.27183</v>
          </cell>
          <cell r="X45">
            <v>12173.784729999999</v>
          </cell>
          <cell r="Y45">
            <v>12964.50647</v>
          </cell>
          <cell r="Z45">
            <v>13744.40439</v>
          </cell>
          <cell r="AA45">
            <v>14508.016820000001</v>
          </cell>
          <cell r="AB45">
            <v>15250.760340000001</v>
          </cell>
          <cell r="AC45">
            <v>15968.655150000001</v>
          </cell>
          <cell r="AD45">
            <v>16658.371910000002</v>
          </cell>
          <cell r="AE45">
            <v>17317.22898</v>
          </cell>
          <cell r="AF45">
            <v>17943.194920000002</v>
          </cell>
          <cell r="AG45">
            <v>18535.057260000001</v>
          </cell>
          <cell r="AH45">
            <v>19092.2356</v>
          </cell>
          <cell r="AI45">
            <v>19614.824670000002</v>
          </cell>
          <cell r="AJ45">
            <v>20103.620490000001</v>
          </cell>
          <cell r="AK45">
            <v>20560.173050000001</v>
          </cell>
          <cell r="AL45">
            <v>20957.358840000001</v>
          </cell>
          <cell r="AM45">
            <v>21287.548050000001</v>
          </cell>
          <cell r="AN45">
            <v>21550.82706</v>
          </cell>
          <cell r="AO45">
            <v>21750.211319999999</v>
          </cell>
          <cell r="AP45">
            <v>21889.998339999998</v>
          </cell>
          <cell r="AQ45">
            <v>21974.542170000001</v>
          </cell>
          <cell r="AR45">
            <v>22008.839940000002</v>
          </cell>
          <cell r="AS45">
            <v>21998.141319999999</v>
          </cell>
          <cell r="AT45">
            <v>21947.70262</v>
          </cell>
          <cell r="AU45">
            <v>21862.64558</v>
          </cell>
          <cell r="AV45">
            <v>21747.181110000001</v>
          </cell>
          <cell r="AW45">
            <v>21605.668610000001</v>
          </cell>
          <cell r="AX45">
            <v>21442.367259999999</v>
          </cell>
          <cell r="AY45">
            <v>21261.302919999998</v>
          </cell>
          <cell r="AZ45">
            <v>21066.21573</v>
          </cell>
          <cell r="BA45">
            <v>20859.575250000002</v>
          </cell>
          <cell r="BB45">
            <v>20644.44598</v>
          </cell>
          <cell r="BC45">
            <v>20423.796289999998</v>
          </cell>
          <cell r="BD45">
            <v>20200.256669999999</v>
          </cell>
          <cell r="BE45">
            <v>19976.132320000001</v>
          </cell>
          <cell r="BF45">
            <v>19752.654170000002</v>
          </cell>
          <cell r="BG45">
            <v>19531.3109</v>
          </cell>
          <cell r="BH45">
            <v>19313.61058</v>
          </cell>
          <cell r="BI45">
            <v>19100.95606</v>
          </cell>
          <cell r="BJ45">
            <v>18894.60483</v>
          </cell>
          <cell r="BK45">
            <v>18695.667519999999</v>
          </cell>
          <cell r="BL45">
            <v>18505.1014</v>
          </cell>
          <cell r="BM45">
            <v>18323.720310000001</v>
          </cell>
          <cell r="BN45">
            <v>18152.205129999998</v>
          </cell>
          <cell r="BO45">
            <v>17991.114119999998</v>
          </cell>
          <cell r="BP45">
            <v>17840.20177</v>
          </cell>
          <cell r="BQ45">
            <v>17699.53772</v>
          </cell>
          <cell r="BR45">
            <v>17569.29607</v>
          </cell>
          <cell r="BS45">
            <v>17449.646710000001</v>
          </cell>
          <cell r="BT45">
            <v>17340.719010000001</v>
          </cell>
          <cell r="BU45">
            <v>17242.584279999999</v>
          </cell>
          <cell r="BV45">
            <v>17155.268749999999</v>
          </cell>
          <cell r="BW45">
            <v>17078.753339999999</v>
          </cell>
          <cell r="BX45">
            <v>17012.975999999999</v>
          </cell>
          <cell r="BY45">
            <v>16957.835220000001</v>
          </cell>
          <cell r="BZ45">
            <v>16912.683110000002</v>
          </cell>
          <cell r="CA45">
            <v>16877.145049999999</v>
          </cell>
          <cell r="CB45">
            <v>16850.962920000002</v>
          </cell>
          <cell r="CC45">
            <v>16833.912639999999</v>
          </cell>
          <cell r="CD45">
            <v>16825.774440000001</v>
          </cell>
          <cell r="CE45">
            <v>16826.3001</v>
          </cell>
          <cell r="CF45">
            <v>16835.247029999999</v>
          </cell>
          <cell r="CG45">
            <v>16852.369900000002</v>
          </cell>
          <cell r="CH45">
            <v>16877.4175</v>
          </cell>
          <cell r="CI45">
            <v>7721.3425150000003</v>
          </cell>
        </row>
        <row r="46">
          <cell r="B46">
            <v>34401.712039999999</v>
          </cell>
          <cell r="C46">
            <v>34813.593229999999</v>
          </cell>
          <cell r="D46">
            <v>35286.877460000003</v>
          </cell>
          <cell r="E46">
            <v>35806.176440000003</v>
          </cell>
          <cell r="F46">
            <v>36360.419820000003</v>
          </cell>
          <cell r="G46">
            <v>36941.852149999999</v>
          </cell>
          <cell r="H46">
            <v>37540.401010000001</v>
          </cell>
          <cell r="I46">
            <v>38146.037620000003</v>
          </cell>
          <cell r="J46">
            <v>38748.641530000001</v>
          </cell>
          <cell r="K46">
            <v>39339.504430000001</v>
          </cell>
          <cell r="L46">
            <v>39911.800730000003</v>
          </cell>
          <cell r="M46">
            <v>40459.718630000003</v>
          </cell>
          <cell r="N46">
            <v>40979.233749999999</v>
          </cell>
          <cell r="O46">
            <v>41467.78155</v>
          </cell>
          <cell r="P46">
            <v>41924.003140000001</v>
          </cell>
          <cell r="Q46">
            <v>42347.536670000001</v>
          </cell>
          <cell r="R46">
            <v>42740.743009999998</v>
          </cell>
          <cell r="S46">
            <v>43108.863129999998</v>
          </cell>
          <cell r="T46">
            <v>43457.760340000001</v>
          </cell>
          <cell r="U46">
            <v>43792.56882</v>
          </cell>
          <cell r="V46">
            <v>44117.381950000003</v>
          </cell>
          <cell r="W46">
            <v>44434.90079</v>
          </cell>
          <cell r="X46">
            <v>44747.152430000002</v>
          </cell>
          <cell r="Y46">
            <v>45055.649279999998</v>
          </cell>
          <cell r="Z46">
            <v>45361.529399999999</v>
          </cell>
          <cell r="AA46">
            <v>45665.628239999998</v>
          </cell>
          <cell r="AB46">
            <v>45968.191330000001</v>
          </cell>
          <cell r="AC46">
            <v>46269.419090000003</v>
          </cell>
          <cell r="AD46">
            <v>46569.455679999999</v>
          </cell>
          <cell r="AE46">
            <v>46868.319810000001</v>
          </cell>
          <cell r="AF46">
            <v>47165.909039999999</v>
          </cell>
          <cell r="AG46">
            <v>47461.605759999999</v>
          </cell>
          <cell r="AH46">
            <v>47754.907930000001</v>
          </cell>
          <cell r="AI46">
            <v>48045.427159999999</v>
          </cell>
          <cell r="AJ46">
            <v>48332.859490000003</v>
          </cell>
          <cell r="AK46">
            <v>48616.977469999998</v>
          </cell>
          <cell r="AL46">
            <v>48900.562209999996</v>
          </cell>
          <cell r="AM46">
            <v>49185.556920000003</v>
          </cell>
          <cell r="AN46">
            <v>49473.416799999999</v>
          </cell>
          <cell r="AO46">
            <v>49765.217019999996</v>
          </cell>
          <cell r="AP46">
            <v>50061.726219999997</v>
          </cell>
          <cell r="AQ46">
            <v>50363.04767</v>
          </cell>
          <cell r="AR46">
            <v>50669.294329999997</v>
          </cell>
          <cell r="AS46">
            <v>50980.598310000001</v>
          </cell>
          <cell r="AT46">
            <v>51297.09029</v>
          </cell>
          <cell r="AU46">
            <v>51618.900390000003</v>
          </cell>
          <cell r="AV46">
            <v>51945.681909999999</v>
          </cell>
          <cell r="AW46">
            <v>52277.290370000002</v>
          </cell>
          <cell r="AX46">
            <v>52613.723570000002</v>
          </cell>
          <cell r="AY46">
            <v>52955.063679999999</v>
          </cell>
          <cell r="AZ46">
            <v>53301.450960000002</v>
          </cell>
          <cell r="BA46">
            <v>53651.246019999999</v>
          </cell>
          <cell r="BB46">
            <v>54003.688009999998</v>
          </cell>
          <cell r="BC46">
            <v>54358.583299999998</v>
          </cell>
          <cell r="BD46">
            <v>54715.918980000002</v>
          </cell>
          <cell r="BE46">
            <v>55075.766470000002</v>
          </cell>
          <cell r="BF46">
            <v>55437.521119999998</v>
          </cell>
          <cell r="BG46">
            <v>55800.910369999998</v>
          </cell>
          <cell r="BH46">
            <v>56165.92439</v>
          </cell>
          <cell r="BI46">
            <v>56532.704980000002</v>
          </cell>
          <cell r="BJ46">
            <v>56901.485869999997</v>
          </cell>
          <cell r="BK46">
            <v>57272.579089999999</v>
          </cell>
          <cell r="BL46">
            <v>57646.333310000002</v>
          </cell>
          <cell r="BM46">
            <v>58023.111349999999</v>
          </cell>
          <cell r="BN46">
            <v>58403.277670000003</v>
          </cell>
          <cell r="BO46">
            <v>58787.190849999999</v>
          </cell>
          <cell r="BP46">
            <v>59174.55055</v>
          </cell>
          <cell r="BQ46">
            <v>59565.28613</v>
          </cell>
          <cell r="BR46">
            <v>59959.49065</v>
          </cell>
          <cell r="BS46">
            <v>60357.337789999998</v>
          </cell>
          <cell r="BT46">
            <v>60759.047850000003</v>
          </cell>
          <cell r="BU46">
            <v>61164.891040000002</v>
          </cell>
          <cell r="BV46">
            <v>61575.1584</v>
          </cell>
          <cell r="BW46">
            <v>61990.145230000002</v>
          </cell>
          <cell r="BX46">
            <v>62410.143669999998</v>
          </cell>
          <cell r="BY46">
            <v>62835.440159999998</v>
          </cell>
          <cell r="BZ46">
            <v>63265.824529999998</v>
          </cell>
          <cell r="CA46">
            <v>63701.266020000003</v>
          </cell>
          <cell r="CB46">
            <v>64141.864430000001</v>
          </cell>
          <cell r="CC46">
            <v>64587.786690000001</v>
          </cell>
          <cell r="CD46">
            <v>65039.24037</v>
          </cell>
          <cell r="CE46">
            <v>65496.4588</v>
          </cell>
          <cell r="CF46">
            <v>65959.693249999997</v>
          </cell>
          <cell r="CG46">
            <v>66429.206200000001</v>
          </cell>
          <cell r="CH46">
            <v>66905.265669999993</v>
          </cell>
          <cell r="CI46">
            <v>98176.739820000003</v>
          </cell>
        </row>
        <row r="47">
          <cell r="B47">
            <v>34401.712039999999</v>
          </cell>
          <cell r="C47">
            <v>34813.576630000003</v>
          </cell>
          <cell r="D47">
            <v>35286.817539999996</v>
          </cell>
          <cell r="E47">
            <v>35806.041850000001</v>
          </cell>
          <cell r="F47">
            <v>36360.177880000003</v>
          </cell>
          <cell r="G47">
            <v>36941.47047</v>
          </cell>
          <cell r="H47">
            <v>37539.723910000001</v>
          </cell>
          <cell r="I47">
            <v>38125.944020000003</v>
          </cell>
          <cell r="J47">
            <v>38685.470730000001</v>
          </cell>
          <cell r="K47">
            <v>39211.722869999998</v>
          </cell>
          <cell r="L47">
            <v>39701.754419999997</v>
          </cell>
          <cell r="M47">
            <v>40159.871469999998</v>
          </cell>
          <cell r="N47">
            <v>40590.49267</v>
          </cell>
          <cell r="O47">
            <v>40996.847459999997</v>
          </cell>
          <cell r="P47">
            <v>41381.262580000002</v>
          </cell>
          <cell r="Q47">
            <v>41745.518989999997</v>
          </cell>
          <cell r="R47">
            <v>42087.328560000002</v>
          </cell>
          <cell r="S47">
            <v>42404.957549999999</v>
          </cell>
          <cell r="T47">
            <v>42697.676809999997</v>
          </cell>
          <cell r="U47">
            <v>42965.600229999996</v>
          </cell>
          <cell r="V47">
            <v>43209.421410000003</v>
          </cell>
          <cell r="W47">
            <v>43430.555509999998</v>
          </cell>
          <cell r="X47">
            <v>43630.436710000002</v>
          </cell>
          <cell r="Y47">
            <v>43810.013659999997</v>
          </cell>
          <cell r="Z47">
            <v>43969.656470000002</v>
          </cell>
          <cell r="AA47">
            <v>44109.086130000003</v>
          </cell>
          <cell r="AB47">
            <v>44227.491730000002</v>
          </cell>
          <cell r="AC47">
            <v>44323.216229999998</v>
          </cell>
          <cell r="AD47">
            <v>44393.095589999997</v>
          </cell>
          <cell r="AE47">
            <v>44431.690190000001</v>
          </cell>
          <cell r="AF47">
            <v>44430.314279999999</v>
          </cell>
          <cell r="AG47">
            <v>44375.57905</v>
          </cell>
          <cell r="AH47">
            <v>44246.6129</v>
          </cell>
          <cell r="AI47">
            <v>44009.560700000002</v>
          </cell>
          <cell r="AJ47">
            <v>43606.17987</v>
          </cell>
          <cell r="AK47">
            <v>42926.341059999999</v>
          </cell>
          <cell r="AL47">
            <v>42200.482660000001</v>
          </cell>
          <cell r="AM47">
            <v>41493.190499999997</v>
          </cell>
          <cell r="AN47">
            <v>40821.105790000001</v>
          </cell>
          <cell r="AO47">
            <v>40187.506220000003</v>
          </cell>
          <cell r="AP47">
            <v>39591.921470000001</v>
          </cell>
          <cell r="AQ47">
            <v>39032.579339999997</v>
          </cell>
          <cell r="AR47">
            <v>38507.622799999997</v>
          </cell>
          <cell r="AS47">
            <v>38015.326569999997</v>
          </cell>
          <cell r="AT47">
            <v>37554.132949999999</v>
          </cell>
          <cell r="AU47">
            <v>37122.64759</v>
          </cell>
          <cell r="AV47">
            <v>36719.298239999996</v>
          </cell>
          <cell r="AW47">
            <v>36342.774570000001</v>
          </cell>
          <cell r="AX47">
            <v>35991.961029999999</v>
          </cell>
          <cell r="AY47">
            <v>35665.876250000001</v>
          </cell>
          <cell r="AZ47">
            <v>35363.637360000001</v>
          </cell>
          <cell r="BA47">
            <v>35083.190750000002</v>
          </cell>
          <cell r="BB47">
            <v>34823.16908</v>
          </cell>
          <cell r="BC47">
            <v>34582.637779999997</v>
          </cell>
          <cell r="BD47">
            <v>34360.8076</v>
          </cell>
          <cell r="BE47">
            <v>34156.950409999998</v>
          </cell>
          <cell r="BF47">
            <v>33969.954019999997</v>
          </cell>
          <cell r="BG47">
            <v>33798.928999999996</v>
          </cell>
          <cell r="BH47">
            <v>33643.149510000003</v>
          </cell>
          <cell r="BI47">
            <v>33501.983480000003</v>
          </cell>
          <cell r="BJ47">
            <v>33374.855860000003</v>
          </cell>
          <cell r="BK47">
            <v>33261.231059999998</v>
          </cell>
          <cell r="BL47">
            <v>33160.59736</v>
          </cell>
          <cell r="BM47">
            <v>33072.457490000001</v>
          </cell>
          <cell r="BN47">
            <v>32996.322220000002</v>
          </cell>
          <cell r="BO47">
            <v>32931.705849999998</v>
          </cell>
          <cell r="BP47">
            <v>32877.731050000002</v>
          </cell>
          <cell r="BQ47">
            <v>32833.679519999998</v>
          </cell>
          <cell r="BR47">
            <v>32798.947030000003</v>
          </cell>
          <cell r="BS47">
            <v>32772.99278</v>
          </cell>
          <cell r="BT47">
            <v>32755.31637</v>
          </cell>
          <cell r="BU47">
            <v>32745.443319999998</v>
          </cell>
          <cell r="BV47">
            <v>32742.921839999999</v>
          </cell>
          <cell r="BW47">
            <v>32747.318380000001</v>
          </cell>
          <cell r="BX47">
            <v>32758.213879999999</v>
          </cell>
          <cell r="BY47">
            <v>32775.201350000003</v>
          </cell>
          <cell r="BZ47">
            <v>32797.588239999997</v>
          </cell>
          <cell r="CA47">
            <v>32824.814160000002</v>
          </cell>
          <cell r="CB47">
            <v>32856.418489999996</v>
          </cell>
          <cell r="CC47">
            <v>32892.00273</v>
          </cell>
          <cell r="CD47">
            <v>32931.212850000004</v>
          </cell>
          <cell r="CE47">
            <v>32973.721729999997</v>
          </cell>
          <cell r="CF47">
            <v>33019.232750000003</v>
          </cell>
          <cell r="CG47">
            <v>33067.476020000002</v>
          </cell>
          <cell r="CH47">
            <v>33118.203020000001</v>
          </cell>
          <cell r="CI47">
            <v>106512.62790000001</v>
          </cell>
        </row>
        <row r="48">
          <cell r="B48">
            <v>589.01547159999996</v>
          </cell>
          <cell r="C48">
            <v>596.07171619999997</v>
          </cell>
          <cell r="D48">
            <v>604.18504280000002</v>
          </cell>
          <cell r="E48">
            <v>613.09030099999995</v>
          </cell>
          <cell r="F48">
            <v>622.59688100000005</v>
          </cell>
          <cell r="G48">
            <v>632.57044529999996</v>
          </cell>
          <cell r="H48">
            <v>642.83543340000006</v>
          </cell>
          <cell r="I48">
            <v>653.21764289999999</v>
          </cell>
          <cell r="J48">
            <v>663.54185640000003</v>
          </cell>
          <cell r="K48">
            <v>673.65788780000003</v>
          </cell>
          <cell r="L48">
            <v>683.44851679999999</v>
          </cell>
          <cell r="M48">
            <v>692.81451259999994</v>
          </cell>
          <cell r="N48">
            <v>701.68779240000003</v>
          </cell>
          <cell r="O48">
            <v>710.02563090000001</v>
          </cell>
          <cell r="P48">
            <v>717.80610839999997</v>
          </cell>
          <cell r="Q48">
            <v>725.02439560000005</v>
          </cell>
          <cell r="R48">
            <v>731.72369749999996</v>
          </cell>
          <cell r="S48">
            <v>737.9957521</v>
          </cell>
          <cell r="T48">
            <v>743.94204790000003</v>
          </cell>
          <cell r="U48">
            <v>749.65084669999999</v>
          </cell>
          <cell r="V48">
            <v>755.19210109999995</v>
          </cell>
          <cell r="W48">
            <v>760.61166189999994</v>
          </cell>
          <cell r="X48">
            <v>765.94375000000002</v>
          </cell>
          <cell r="Y48">
            <v>771.21373600000004</v>
          </cell>
          <cell r="Z48">
            <v>776.44054110000002</v>
          </cell>
          <cell r="AA48">
            <v>781.63789269999995</v>
          </cell>
          <cell r="AB48">
            <v>786.80943779999996</v>
          </cell>
          <cell r="AC48">
            <v>791.95814199999995</v>
          </cell>
          <cell r="AD48">
            <v>797.08610199999998</v>
          </cell>
          <cell r="AE48">
            <v>802.19340580000005</v>
          </cell>
          <cell r="AF48">
            <v>807.27819799999997</v>
          </cell>
          <cell r="AG48">
            <v>812.32991749999997</v>
          </cell>
          <cell r="AH48">
            <v>817.34010720000003</v>
          </cell>
          <cell r="AI48">
            <v>822.30233680000003</v>
          </cell>
          <cell r="AJ48">
            <v>827.21166689999995</v>
          </cell>
          <cell r="AK48">
            <v>832.06449359999999</v>
          </cell>
          <cell r="AL48">
            <v>836.90861080000002</v>
          </cell>
          <cell r="AM48">
            <v>841.77757959999997</v>
          </cell>
          <cell r="AN48">
            <v>846.69666970000003</v>
          </cell>
          <cell r="AO48">
            <v>851.68464870000003</v>
          </cell>
          <cell r="AP48">
            <v>856.75499930000001</v>
          </cell>
          <cell r="AQ48">
            <v>861.90976079999996</v>
          </cell>
          <cell r="AR48">
            <v>867.15111939999997</v>
          </cell>
          <cell r="AS48">
            <v>872.48154709999994</v>
          </cell>
          <cell r="AT48">
            <v>877.90343459999997</v>
          </cell>
          <cell r="AU48">
            <v>883.41910380000002</v>
          </cell>
          <cell r="AV48">
            <v>889.02266099999997</v>
          </cell>
          <cell r="AW48">
            <v>894.7116757</v>
          </cell>
          <cell r="AX48">
            <v>900.48611700000004</v>
          </cell>
          <cell r="AY48">
            <v>906.34734309999999</v>
          </cell>
          <cell r="AZ48">
            <v>912.29764869999997</v>
          </cell>
          <cell r="BA48">
            <v>918.30870849999997</v>
          </cell>
          <cell r="BB48">
            <v>924.36720649999995</v>
          </cell>
          <cell r="BC48">
            <v>930.46961669999996</v>
          </cell>
          <cell r="BD48">
            <v>936.61556559999997</v>
          </cell>
          <cell r="BE48">
            <v>942.80613519999997</v>
          </cell>
          <cell r="BF48">
            <v>949.03080250000005</v>
          </cell>
          <cell r="BG48">
            <v>955.28475920000005</v>
          </cell>
          <cell r="BH48">
            <v>961.56769229999998</v>
          </cell>
          <cell r="BI48">
            <v>967.88186350000001</v>
          </cell>
          <cell r="BJ48">
            <v>974.23108449999995</v>
          </cell>
          <cell r="BK48">
            <v>980.62048870000001</v>
          </cell>
          <cell r="BL48">
            <v>987.05582770000001</v>
          </cell>
          <cell r="BM48">
            <v>993.54308839999999</v>
          </cell>
          <cell r="BN48">
            <v>1000.088284</v>
          </cell>
          <cell r="BO48">
            <v>1006.697333</v>
          </cell>
          <cell r="BP48">
            <v>1013.364869</v>
          </cell>
          <cell r="BQ48">
            <v>1020.0895410000001</v>
          </cell>
          <cell r="BR48">
            <v>1026.8728269999999</v>
          </cell>
          <cell r="BS48">
            <v>1033.7175890000001</v>
          </cell>
          <cell r="BT48">
            <v>1040.627479</v>
          </cell>
          <cell r="BU48">
            <v>1047.6070010000001</v>
          </cell>
          <cell r="BV48">
            <v>1054.6610149999999</v>
          </cell>
          <cell r="BW48">
            <v>1061.7944600000001</v>
          </cell>
          <cell r="BX48">
            <v>1069.0122269999999</v>
          </cell>
          <cell r="BY48">
            <v>1076.3191200000001</v>
          </cell>
          <cell r="BZ48">
            <v>1083.711444</v>
          </cell>
          <cell r="CA48">
            <v>1091.188641</v>
          </cell>
          <cell r="CB48">
            <v>1098.7524089999999</v>
          </cell>
          <cell r="CC48">
            <v>1106.4055960000001</v>
          </cell>
          <cell r="CD48">
            <v>1114.1517389999999</v>
          </cell>
          <cell r="CE48">
            <v>1121.994805</v>
          </cell>
          <cell r="CF48">
            <v>1129.939065</v>
          </cell>
          <cell r="CG48">
            <v>1137.9889800000001</v>
          </cell>
          <cell r="CH48">
            <v>1146.1491109999999</v>
          </cell>
          <cell r="CI48">
            <v>1679.5062290000001</v>
          </cell>
        </row>
        <row r="49">
          <cell r="B49">
            <v>589.01547159999996</v>
          </cell>
          <cell r="C49">
            <v>596.07143140000005</v>
          </cell>
          <cell r="D49">
            <v>604.1840148</v>
          </cell>
          <cell r="E49">
            <v>613.08799190000002</v>
          </cell>
          <cell r="F49">
            <v>622.59272999999996</v>
          </cell>
          <cell r="G49">
            <v>632.56389669999999</v>
          </cell>
          <cell r="H49">
            <v>642.82381620000001</v>
          </cell>
          <cell r="I49">
            <v>656.34890419999999</v>
          </cell>
          <cell r="J49">
            <v>674.23733319999997</v>
          </cell>
          <cell r="K49">
            <v>697.02862570000002</v>
          </cell>
          <cell r="L49">
            <v>725.1343584</v>
          </cell>
          <cell r="M49">
            <v>759.11861090000002</v>
          </cell>
          <cell r="N49">
            <v>799.61948900000004</v>
          </cell>
          <cell r="O49">
            <v>847.34130900000002</v>
          </cell>
          <cell r="P49">
            <v>903.07429260000004</v>
          </cell>
          <cell r="Q49">
            <v>967.71906130000002</v>
          </cell>
          <cell r="R49">
            <v>1042.148815</v>
          </cell>
          <cell r="S49">
            <v>1127.386201</v>
          </cell>
          <cell r="T49">
            <v>1224.66362</v>
          </cell>
          <cell r="U49">
            <v>1335.473373</v>
          </cell>
          <cell r="V49">
            <v>1461.625677</v>
          </cell>
          <cell r="W49">
            <v>1605.3519220000001</v>
          </cell>
          <cell r="X49">
            <v>1769.3804789999999</v>
          </cell>
          <cell r="Y49">
            <v>1957.0408480000001</v>
          </cell>
          <cell r="Z49">
            <v>2172.4428950000001</v>
          </cell>
          <cell r="AA49">
            <v>2420.733111</v>
          </cell>
          <cell r="AB49">
            <v>2708.4925779999999</v>
          </cell>
          <cell r="AC49">
            <v>3044.2754199999999</v>
          </cell>
          <cell r="AD49">
            <v>3439.3683129999999</v>
          </cell>
          <cell r="AE49">
            <v>3908.9701759999998</v>
          </cell>
          <cell r="AF49">
            <v>4474.1090459999996</v>
          </cell>
          <cell r="AG49">
            <v>5164.8986729999997</v>
          </cell>
          <cell r="AH49">
            <v>6026.2959179999998</v>
          </cell>
          <cell r="AI49">
            <v>7128.9732329999997</v>
          </cell>
          <cell r="AJ49">
            <v>8592.0010430000002</v>
          </cell>
          <cell r="AK49">
            <v>10636.593070000001</v>
          </cell>
          <cell r="AL49">
            <v>12887.061960000001</v>
          </cell>
          <cell r="AM49">
            <v>15164.80357</v>
          </cell>
          <cell r="AN49">
            <v>17396.024549999998</v>
          </cell>
          <cell r="AO49">
            <v>19546.38204</v>
          </cell>
          <cell r="AP49">
            <v>21596.669389999999</v>
          </cell>
          <cell r="AQ49">
            <v>23534.01787</v>
          </cell>
          <cell r="AR49">
            <v>25349.681860000001</v>
          </cell>
          <cell r="AS49">
            <v>27037.927510000001</v>
          </cell>
          <cell r="AT49">
            <v>28595.458449999998</v>
          </cell>
          <cell r="AU49">
            <v>30021.03543</v>
          </cell>
          <cell r="AV49">
            <v>31314.660319999999</v>
          </cell>
          <cell r="AW49">
            <v>32478.027269999999</v>
          </cell>
          <cell r="AX49">
            <v>33514.188770000001</v>
          </cell>
          <cell r="AY49">
            <v>34427.253570000001</v>
          </cell>
          <cell r="AZ49">
            <v>35222.144760000003</v>
          </cell>
          <cell r="BA49">
            <v>35902.613899999997</v>
          </cell>
          <cell r="BB49">
            <v>36473.838409999997</v>
          </cell>
          <cell r="BC49">
            <v>36941.892599999999</v>
          </cell>
          <cell r="BD49">
            <v>37313.204610000001</v>
          </cell>
          <cell r="BE49">
            <v>37594.334269999999</v>
          </cell>
          <cell r="BF49">
            <v>37791.314059999997</v>
          </cell>
          <cell r="BG49">
            <v>37910.395239999998</v>
          </cell>
          <cell r="BH49">
            <v>37957.894209999999</v>
          </cell>
          <cell r="BI49">
            <v>37940.0461</v>
          </cell>
          <cell r="BJ49">
            <v>37862.917410000002</v>
          </cell>
          <cell r="BK49">
            <v>37732.354590000003</v>
          </cell>
          <cell r="BL49">
            <v>37553.944770000002</v>
          </cell>
          <cell r="BM49">
            <v>37332.991650000004</v>
          </cell>
          <cell r="BN49">
            <v>37074.501120000001</v>
          </cell>
          <cell r="BO49">
            <v>36783.174059999998</v>
          </cell>
          <cell r="BP49">
            <v>36463.01154</v>
          </cell>
          <cell r="BQ49">
            <v>36117.897689999998</v>
          </cell>
          <cell r="BR49">
            <v>35751.546369999996</v>
          </cell>
          <cell r="BS49">
            <v>35367.450859999997</v>
          </cell>
          <cell r="BT49">
            <v>34968.86679</v>
          </cell>
          <cell r="BU49">
            <v>34558.806909999999</v>
          </cell>
          <cell r="BV49">
            <v>34140.0484</v>
          </cell>
          <cell r="BW49">
            <v>33715.13985</v>
          </cell>
          <cell r="BX49">
            <v>33286.409870000003</v>
          </cell>
          <cell r="BY49">
            <v>32855.977070000001</v>
          </cell>
          <cell r="BZ49">
            <v>32425.52159</v>
          </cell>
          <cell r="CA49">
            <v>31996.64704</v>
          </cell>
          <cell r="CB49">
            <v>31570.858319999999</v>
          </cell>
          <cell r="CC49">
            <v>31149.538479999999</v>
          </cell>
          <cell r="CD49">
            <v>30733.94354</v>
          </cell>
          <cell r="CE49">
            <v>30325.198260000001</v>
          </cell>
          <cell r="CF49">
            <v>29924.30874</v>
          </cell>
          <cell r="CG49">
            <v>29532.16862</v>
          </cell>
          <cell r="CH49">
            <v>29149.5641</v>
          </cell>
          <cell r="CI49">
            <v>1823.072813</v>
          </cell>
        </row>
        <row r="50">
          <cell r="B50">
            <v>60932.620589999999</v>
          </cell>
          <cell r="C50">
            <v>61527.23504</v>
          </cell>
          <cell r="D50">
            <v>62093.624369999998</v>
          </cell>
          <cell r="E50">
            <v>62638.499389999997</v>
          </cell>
          <cell r="F50">
            <v>63163.305950000002</v>
          </cell>
          <cell r="G50">
            <v>63672.103340000001</v>
          </cell>
          <cell r="H50">
            <v>64172.003779999999</v>
          </cell>
          <cell r="I50">
            <v>64669.120459999998</v>
          </cell>
          <cell r="J50">
            <v>65169.030209999997</v>
          </cell>
          <cell r="K50">
            <v>65675.920570000002</v>
          </cell>
          <cell r="L50">
            <v>66193.289239999998</v>
          </cell>
          <cell r="M50">
            <v>66723.078999999998</v>
          </cell>
          <cell r="N50">
            <v>67268.337889999995</v>
          </cell>
          <cell r="O50">
            <v>67833.154079999993</v>
          </cell>
          <cell r="P50">
            <v>68422.60557</v>
          </cell>
          <cell r="Q50">
            <v>69042.576419999998</v>
          </cell>
          <cell r="R50">
            <v>69695.784759999995</v>
          </cell>
          <cell r="S50">
            <v>70386.799249999996</v>
          </cell>
          <cell r="T50">
            <v>71121.034769999998</v>
          </cell>
          <cell r="U50">
            <v>71903.53903</v>
          </cell>
          <cell r="V50">
            <v>72738.305739999996</v>
          </cell>
          <cell r="W50">
            <v>73627.041400000002</v>
          </cell>
          <cell r="X50">
            <v>74570.77261</v>
          </cell>
          <cell r="Y50">
            <v>75569.837809999997</v>
          </cell>
          <cell r="Z50">
            <v>76624.047040000005</v>
          </cell>
          <cell r="AA50">
            <v>77732.813399999999</v>
          </cell>
          <cell r="AB50">
            <v>78894.320869999996</v>
          </cell>
          <cell r="AC50">
            <v>80106.917570000005</v>
          </cell>
          <cell r="AD50">
            <v>81368.903349999993</v>
          </cell>
          <cell r="AE50">
            <v>82678.304980000001</v>
          </cell>
          <cell r="AF50">
            <v>84032.833840000007</v>
          </cell>
          <cell r="AG50">
            <v>85428.790160000004</v>
          </cell>
          <cell r="AH50">
            <v>86862.795899999997</v>
          </cell>
          <cell r="AI50">
            <v>88331.584430000003</v>
          </cell>
          <cell r="AJ50">
            <v>89831.879889999997</v>
          </cell>
          <cell r="AK50">
            <v>91360.362779999996</v>
          </cell>
          <cell r="AL50">
            <v>92914.960579999999</v>
          </cell>
          <cell r="AM50">
            <v>94493.352410000007</v>
          </cell>
          <cell r="AN50">
            <v>96092.911850000004</v>
          </cell>
          <cell r="AO50">
            <v>97710.775030000004</v>
          </cell>
          <cell r="AP50">
            <v>99343.942330000005</v>
          </cell>
          <cell r="AQ50">
            <v>100988.1444</v>
          </cell>
          <cell r="AR50">
            <v>102639.713</v>
          </cell>
          <cell r="AS50">
            <v>104295.3566</v>
          </cell>
          <cell r="AT50">
            <v>105952.0346</v>
          </cell>
          <cell r="AU50">
            <v>107606.9305</v>
          </cell>
          <cell r="AV50">
            <v>109256.149</v>
          </cell>
          <cell r="AW50">
            <v>110896.71249999999</v>
          </cell>
          <cell r="AX50">
            <v>112526.24099999999</v>
          </cell>
          <cell r="AY50">
            <v>114142.74739999999</v>
          </cell>
          <cell r="AZ50">
            <v>115744.5619</v>
          </cell>
          <cell r="BA50">
            <v>117328.1263</v>
          </cell>
          <cell r="BB50">
            <v>118890.63189999999</v>
          </cell>
          <cell r="BC50">
            <v>120429.9859</v>
          </cell>
          <cell r="BD50">
            <v>121944.58319999999</v>
          </cell>
          <cell r="BE50">
            <v>123433.26420000001</v>
          </cell>
          <cell r="BF50">
            <v>124893.1081</v>
          </cell>
          <cell r="BG50">
            <v>126322.6355</v>
          </cell>
          <cell r="BH50">
            <v>127721.2389</v>
          </cell>
          <cell r="BI50">
            <v>129088.82769999999</v>
          </cell>
          <cell r="BJ50">
            <v>130425.6603</v>
          </cell>
          <cell r="BK50">
            <v>131732.3952</v>
          </cell>
          <cell r="BL50">
            <v>133009.8247</v>
          </cell>
          <cell r="BM50">
            <v>134258.86739999999</v>
          </cell>
          <cell r="BN50">
            <v>135480.535</v>
          </cell>
          <cell r="BO50">
            <v>136675.90779999999</v>
          </cell>
          <cell r="BP50">
            <v>137844.42370000001</v>
          </cell>
          <cell r="BQ50">
            <v>138986.42790000001</v>
          </cell>
          <cell r="BR50">
            <v>140102.77789999999</v>
          </cell>
          <cell r="BS50">
            <v>141194.56890000001</v>
          </cell>
          <cell r="BT50">
            <v>142263.02729999999</v>
          </cell>
          <cell r="BU50">
            <v>143309.63159999999</v>
          </cell>
          <cell r="BV50">
            <v>144335.83720000001</v>
          </cell>
          <cell r="BW50">
            <v>145343.1029</v>
          </cell>
          <cell r="BX50">
            <v>146332.87609999999</v>
          </cell>
          <cell r="BY50">
            <v>147306.5858</v>
          </cell>
          <cell r="BZ50">
            <v>148264.39189999999</v>
          </cell>
          <cell r="CA50">
            <v>149207.08069999999</v>
          </cell>
          <cell r="CB50">
            <v>150135.78150000001</v>
          </cell>
          <cell r="CC50">
            <v>151051.76190000001</v>
          </cell>
          <cell r="CD50">
            <v>151956.34880000001</v>
          </cell>
          <cell r="CE50">
            <v>152850.87469999999</v>
          </cell>
          <cell r="CF50">
            <v>153736.68340000001</v>
          </cell>
          <cell r="CG50">
            <v>154615.11110000001</v>
          </cell>
          <cell r="CH50">
            <v>155487.47690000001</v>
          </cell>
          <cell r="CI50">
            <v>225176.95759999999</v>
          </cell>
        </row>
        <row r="51">
          <cell r="B51">
            <v>60932.620589999999</v>
          </cell>
          <cell r="C51">
            <v>61527.194320000002</v>
          </cell>
          <cell r="D51">
            <v>62093.481879999999</v>
          </cell>
          <cell r="E51">
            <v>62638.185369999999</v>
          </cell>
          <cell r="F51">
            <v>63162.74914</v>
          </cell>
          <cell r="G51">
            <v>63671.234790000002</v>
          </cell>
          <cell r="H51">
            <v>64170.445390000001</v>
          </cell>
          <cell r="I51">
            <v>64606.618190000001</v>
          </cell>
          <cell r="J51">
            <v>64965.578439999997</v>
          </cell>
          <cell r="K51">
            <v>65247.718439999997</v>
          </cell>
          <cell r="L51">
            <v>65451.490239999999</v>
          </cell>
          <cell r="M51">
            <v>65569.757729999998</v>
          </cell>
          <cell r="N51">
            <v>65598.883459999997</v>
          </cell>
          <cell r="O51">
            <v>65539.645369999998</v>
          </cell>
          <cell r="P51">
            <v>65395.669880000001</v>
          </cell>
          <cell r="Q51">
            <v>65171.439189999997</v>
          </cell>
          <cell r="R51">
            <v>64874.111400000002</v>
          </cell>
          <cell r="S51">
            <v>64508.792909999996</v>
          </cell>
          <cell r="T51">
            <v>64078.492859999998</v>
          </cell>
          <cell r="U51">
            <v>63584.707090000004</v>
          </cell>
          <cell r="V51">
            <v>63027.98386</v>
          </cell>
          <cell r="W51">
            <v>62408.907500000001</v>
          </cell>
          <cell r="X51">
            <v>61727.511700000003</v>
          </cell>
          <cell r="Y51">
            <v>60983.320050000002</v>
          </cell>
          <cell r="Z51">
            <v>60175.458409999999</v>
          </cell>
          <cell r="AA51">
            <v>59302.804750000003</v>
          </cell>
          <cell r="AB51">
            <v>58364.470450000001</v>
          </cell>
          <cell r="AC51">
            <v>57360.032650000001</v>
          </cell>
          <cell r="AD51">
            <v>56289.068370000001</v>
          </cell>
          <cell r="AE51">
            <v>55150.960200000001</v>
          </cell>
          <cell r="AF51">
            <v>53944.97279</v>
          </cell>
          <cell r="AG51">
            <v>52670.423280000003</v>
          </cell>
          <cell r="AH51">
            <v>51327.054960000001</v>
          </cell>
          <cell r="AI51">
            <v>49914.913679999998</v>
          </cell>
          <cell r="AJ51">
            <v>48434.32546</v>
          </cell>
          <cell r="AK51">
            <v>46885.964930000002</v>
          </cell>
          <cell r="AL51">
            <v>45386.955880000001</v>
          </cell>
          <cell r="AM51">
            <v>43969.376669999998</v>
          </cell>
          <cell r="AN51">
            <v>42640.047509999997</v>
          </cell>
          <cell r="AO51">
            <v>41398.504240000002</v>
          </cell>
          <cell r="AP51">
            <v>40242.163500000002</v>
          </cell>
          <cell r="AQ51">
            <v>39167.60439</v>
          </cell>
          <cell r="AR51">
            <v>38171.458420000003</v>
          </cell>
          <cell r="AS51">
            <v>37250.483460000003</v>
          </cell>
          <cell r="AT51">
            <v>36401.570879999999</v>
          </cell>
          <cell r="AU51">
            <v>35621.748290000003</v>
          </cell>
          <cell r="AV51">
            <v>34907.831960000003</v>
          </cell>
          <cell r="AW51">
            <v>34256.954669999999</v>
          </cell>
          <cell r="AX51">
            <v>33666.468540000002</v>
          </cell>
          <cell r="AY51">
            <v>33133.88985</v>
          </cell>
          <cell r="AZ51">
            <v>32656.872820000001</v>
          </cell>
          <cell r="BA51">
            <v>32232.579829999999</v>
          </cell>
          <cell r="BB51">
            <v>31858.521130000001</v>
          </cell>
          <cell r="BC51">
            <v>31532.45738</v>
          </cell>
          <cell r="BD51">
            <v>31252.291290000001</v>
          </cell>
          <cell r="BE51">
            <v>31016.035970000001</v>
          </cell>
          <cell r="BF51">
            <v>30821.324970000001</v>
          </cell>
          <cell r="BG51">
            <v>30666.123080000001</v>
          </cell>
          <cell r="BH51">
            <v>30548.596369999999</v>
          </cell>
          <cell r="BI51">
            <v>30467.030699999999</v>
          </cell>
          <cell r="BJ51">
            <v>30419.792669999999</v>
          </cell>
          <cell r="BK51">
            <v>30405.313170000001</v>
          </cell>
          <cell r="BL51">
            <v>30422.066009999999</v>
          </cell>
          <cell r="BM51">
            <v>30468.559539999998</v>
          </cell>
          <cell r="BN51">
            <v>30543.32963</v>
          </cell>
          <cell r="BO51">
            <v>30644.934209999999</v>
          </cell>
          <cell r="BP51">
            <v>30771.45347</v>
          </cell>
          <cell r="BQ51">
            <v>30921.231960000001</v>
          </cell>
          <cell r="BR51">
            <v>31092.757860000002</v>
          </cell>
          <cell r="BS51">
            <v>31284.596600000001</v>
          </cell>
          <cell r="BT51">
            <v>31495.365570000002</v>
          </cell>
          <cell r="BU51">
            <v>31723.716219999998</v>
          </cell>
          <cell r="BV51">
            <v>31968.339120000001</v>
          </cell>
          <cell r="BW51">
            <v>32227.957869999998</v>
          </cell>
          <cell r="BX51">
            <v>32501.326580000001</v>
          </cell>
          <cell r="BY51">
            <v>32787.229039999998</v>
          </cell>
          <cell r="BZ51">
            <v>33084.063959999999</v>
          </cell>
          <cell r="CA51">
            <v>33390.474499999997</v>
          </cell>
          <cell r="CB51">
            <v>33705.248019999999</v>
          </cell>
          <cell r="CC51">
            <v>34027.262970000003</v>
          </cell>
          <cell r="CD51">
            <v>34355.469969999998</v>
          </cell>
          <cell r="CE51">
            <v>34688.863960000002</v>
          </cell>
          <cell r="CF51">
            <v>35026.514389999997</v>
          </cell>
          <cell r="CG51">
            <v>35367.559200000003</v>
          </cell>
          <cell r="CH51">
            <v>35711.211660000001</v>
          </cell>
          <cell r="CI51">
            <v>224343.69680000001</v>
          </cell>
        </row>
        <row r="52">
          <cell r="B52">
            <v>814.14181029999997</v>
          </cell>
          <cell r="C52">
            <v>822.08699079999997</v>
          </cell>
          <cell r="D52">
            <v>829.65503450000006</v>
          </cell>
          <cell r="E52">
            <v>836.935608</v>
          </cell>
          <cell r="F52">
            <v>843.94803019999995</v>
          </cell>
          <cell r="G52">
            <v>850.7465383</v>
          </cell>
          <cell r="H52">
            <v>857.42616120000002</v>
          </cell>
          <cell r="I52">
            <v>864.06857879999995</v>
          </cell>
          <cell r="J52">
            <v>870.74830469999995</v>
          </cell>
          <cell r="K52">
            <v>877.52128990000006</v>
          </cell>
          <cell r="L52">
            <v>884.4342686</v>
          </cell>
          <cell r="M52">
            <v>891.51320009999995</v>
          </cell>
          <cell r="N52">
            <v>898.79881049999995</v>
          </cell>
          <cell r="O52">
            <v>906.34572349999996</v>
          </cell>
          <cell r="P52">
            <v>914.22178799999995</v>
          </cell>
          <cell r="Q52">
            <v>922.50562379999997</v>
          </cell>
          <cell r="R52">
            <v>931.2335501</v>
          </cell>
          <cell r="S52">
            <v>940.46661110000002</v>
          </cell>
          <cell r="T52">
            <v>950.27715720000003</v>
          </cell>
          <cell r="U52">
            <v>960.73263329999997</v>
          </cell>
          <cell r="V52">
            <v>971.88640099999998</v>
          </cell>
          <cell r="W52">
            <v>983.7612623</v>
          </cell>
          <cell r="X52">
            <v>996.3709341</v>
          </cell>
          <cell r="Y52">
            <v>1009.719939</v>
          </cell>
          <cell r="Z52">
            <v>1023.80574</v>
          </cell>
          <cell r="AA52">
            <v>1038.620496</v>
          </cell>
          <cell r="AB52">
            <v>1054.1399429999999</v>
          </cell>
          <cell r="AC52">
            <v>1070.3420100000001</v>
          </cell>
          <cell r="AD52">
            <v>1087.203982</v>
          </cell>
          <cell r="AE52">
            <v>1104.6994950000001</v>
          </cell>
          <cell r="AF52">
            <v>1122.797971</v>
          </cell>
          <cell r="AG52">
            <v>1141.4499760000001</v>
          </cell>
          <cell r="AH52">
            <v>1160.610377</v>
          </cell>
          <cell r="AI52">
            <v>1180.235529</v>
          </cell>
          <cell r="AJ52">
            <v>1200.281661</v>
          </cell>
          <cell r="AK52">
            <v>1220.7044229999999</v>
          </cell>
          <cell r="AL52">
            <v>1241.4761169999999</v>
          </cell>
          <cell r="AM52">
            <v>1262.565736</v>
          </cell>
          <cell r="AN52">
            <v>1283.938187</v>
          </cell>
          <cell r="AO52">
            <v>1305.555206</v>
          </cell>
          <cell r="AP52">
            <v>1327.376714</v>
          </cell>
          <cell r="AQ52">
            <v>1349.345667</v>
          </cell>
          <cell r="AR52">
            <v>1371.4130520000001</v>
          </cell>
          <cell r="AS52">
            <v>1393.5348899999999</v>
          </cell>
          <cell r="AT52">
            <v>1415.670556</v>
          </cell>
          <cell r="AU52">
            <v>1437.782416</v>
          </cell>
          <cell r="AV52">
            <v>1459.8184200000001</v>
          </cell>
          <cell r="AW52">
            <v>1481.7387839999999</v>
          </cell>
          <cell r="AX52">
            <v>1503.5117069999999</v>
          </cell>
          <cell r="AY52">
            <v>1525.1106380000001</v>
          </cell>
          <cell r="AZ52">
            <v>1546.513265</v>
          </cell>
          <cell r="BA52">
            <v>1567.6720439999999</v>
          </cell>
          <cell r="BB52">
            <v>1588.549444</v>
          </cell>
          <cell r="BC52">
            <v>1609.1175029999999</v>
          </cell>
          <cell r="BD52">
            <v>1629.3547719999999</v>
          </cell>
          <cell r="BE52">
            <v>1649.245758</v>
          </cell>
          <cell r="BF52">
            <v>1668.7514349999999</v>
          </cell>
          <cell r="BG52">
            <v>1687.852034</v>
          </cell>
          <cell r="BH52">
            <v>1706.53944</v>
          </cell>
          <cell r="BI52">
            <v>1724.8124399999999</v>
          </cell>
          <cell r="BJ52">
            <v>1742.674485</v>
          </cell>
          <cell r="BK52">
            <v>1760.134374</v>
          </cell>
          <cell r="BL52">
            <v>1777.2026900000001</v>
          </cell>
          <cell r="BM52">
            <v>1793.891709</v>
          </cell>
          <cell r="BN52">
            <v>1810.214948</v>
          </cell>
          <cell r="BO52">
            <v>1826.186843</v>
          </cell>
          <cell r="BP52">
            <v>1841.799874</v>
          </cell>
          <cell r="BQ52">
            <v>1857.0586579999999</v>
          </cell>
          <cell r="BR52">
            <v>1871.974651</v>
          </cell>
          <cell r="BS52">
            <v>1886.5624869999999</v>
          </cell>
          <cell r="BT52">
            <v>1900.838553</v>
          </cell>
          <cell r="BU52">
            <v>1914.822602</v>
          </cell>
          <cell r="BV52">
            <v>1928.534079</v>
          </cell>
          <cell r="BW52">
            <v>1941.9924779999999</v>
          </cell>
          <cell r="BX52">
            <v>1955.2171390000001</v>
          </cell>
          <cell r="BY52">
            <v>1968.2271539999999</v>
          </cell>
          <cell r="BZ52">
            <v>1981.02466</v>
          </cell>
          <cell r="CA52">
            <v>1993.620163</v>
          </cell>
          <cell r="CB52">
            <v>2006.0287499999999</v>
          </cell>
          <cell r="CC52">
            <v>2018.2673629999999</v>
          </cell>
          <cell r="CD52">
            <v>2030.3537309999999</v>
          </cell>
          <cell r="CE52">
            <v>2042.305658</v>
          </cell>
          <cell r="CF52">
            <v>2054.141102</v>
          </cell>
          <cell r="CG52">
            <v>2065.8779169999998</v>
          </cell>
          <cell r="CH52">
            <v>2077.5337290000002</v>
          </cell>
          <cell r="CI52">
            <v>3008.6823279999999</v>
          </cell>
        </row>
        <row r="53">
          <cell r="B53">
            <v>814.14181029999997</v>
          </cell>
          <cell r="C53">
            <v>822.08644690000006</v>
          </cell>
          <cell r="D53">
            <v>829.65313100000003</v>
          </cell>
          <cell r="E53">
            <v>836.93141290000005</v>
          </cell>
          <cell r="F53">
            <v>843.94059140000002</v>
          </cell>
          <cell r="G53">
            <v>850.73493470000005</v>
          </cell>
          <cell r="H53">
            <v>857.40534179999997</v>
          </cell>
          <cell r="I53">
            <v>862.96207300000003</v>
          </cell>
          <cell r="J53">
            <v>867.12688519999995</v>
          </cell>
          <cell r="K53">
            <v>869.87784190000002</v>
          </cell>
          <cell r="L53">
            <v>871.1871367</v>
          </cell>
          <cell r="M53">
            <v>870.96218599999997</v>
          </cell>
          <cell r="N53">
            <v>869.16101490000005</v>
          </cell>
          <cell r="O53">
            <v>865.80139059999999</v>
          </cell>
          <cell r="P53">
            <v>860.93861760000004</v>
          </cell>
          <cell r="Q53">
            <v>854.63900079999996</v>
          </cell>
          <cell r="R53">
            <v>847.00134890000004</v>
          </cell>
          <cell r="S53">
            <v>838.09768329999997</v>
          </cell>
          <cell r="T53">
            <v>827.97368630000005</v>
          </cell>
          <cell r="U53">
            <v>816.65676780000001</v>
          </cell>
          <cell r="V53">
            <v>804.16359190000003</v>
          </cell>
          <cell r="W53">
            <v>790.51195949999999</v>
          </cell>
          <cell r="X53">
            <v>775.71420060000003</v>
          </cell>
          <cell r="Y53">
            <v>759.77827660000003</v>
          </cell>
          <cell r="Z53">
            <v>742.70968000000005</v>
          </cell>
          <cell r="AA53">
            <v>724.51372330000004</v>
          </cell>
          <cell r="AB53">
            <v>705.20105599999999</v>
          </cell>
          <cell r="AC53">
            <v>684.79001879999998</v>
          </cell>
          <cell r="AD53">
            <v>663.30243929999995</v>
          </cell>
          <cell r="AE53">
            <v>640.76278990000003</v>
          </cell>
          <cell r="AF53">
            <v>617.20027140000002</v>
          </cell>
          <cell r="AG53">
            <v>592.65188880000005</v>
          </cell>
          <cell r="AH53">
            <v>567.16683420000004</v>
          </cell>
          <cell r="AI53">
            <v>540.80725770000004</v>
          </cell>
          <cell r="AJ53">
            <v>513.65054859999998</v>
          </cell>
          <cell r="AK53">
            <v>485.79284890000002</v>
          </cell>
          <cell r="AL53">
            <v>458.98959760000002</v>
          </cell>
          <cell r="AM53">
            <v>433.62408870000002</v>
          </cell>
          <cell r="AN53">
            <v>409.74052390000003</v>
          </cell>
          <cell r="AO53">
            <v>387.29508809999999</v>
          </cell>
          <cell r="AP53">
            <v>366.22142789999998</v>
          </cell>
          <cell r="AQ53">
            <v>346.44815590000002</v>
          </cell>
          <cell r="AR53">
            <v>327.90559059999998</v>
          </cell>
          <cell r="AS53">
            <v>310.52701439999998</v>
          </cell>
          <cell r="AT53">
            <v>294.24895199999997</v>
          </cell>
          <cell r="AU53">
            <v>279.01121269999999</v>
          </cell>
          <cell r="AV53">
            <v>264.75582530000003</v>
          </cell>
          <cell r="AW53">
            <v>251.4285782</v>
          </cell>
          <cell r="AX53">
            <v>238.97861520000001</v>
          </cell>
          <cell r="AY53">
            <v>227.3581709</v>
          </cell>
          <cell r="AZ53">
            <v>216.52239979999999</v>
          </cell>
          <cell r="BA53">
            <v>206.4275481</v>
          </cell>
          <cell r="BB53">
            <v>197.03322890000001</v>
          </cell>
          <cell r="BC53">
            <v>188.30201159999999</v>
          </cell>
          <cell r="BD53">
            <v>180.19901759999999</v>
          </cell>
          <cell r="BE53">
            <v>172.69173280000001</v>
          </cell>
          <cell r="BF53">
            <v>165.74863569999999</v>
          </cell>
          <cell r="BG53">
            <v>159.3409589</v>
          </cell>
          <cell r="BH53">
            <v>153.44224120000001</v>
          </cell>
          <cell r="BI53">
            <v>148.02801819999999</v>
          </cell>
          <cell r="BJ53">
            <v>143.0756279</v>
          </cell>
          <cell r="BK53">
            <v>138.56407619999999</v>
          </cell>
          <cell r="BL53">
            <v>134.47388900000001</v>
          </cell>
          <cell r="BM53">
            <v>130.78699850000001</v>
          </cell>
          <cell r="BN53">
            <v>127.4866311</v>
          </cell>
          <cell r="BO53">
            <v>124.55719740000001</v>
          </cell>
          <cell r="BP53">
            <v>121.98284510000001</v>
          </cell>
          <cell r="BQ53">
            <v>119.7493236</v>
          </cell>
          <cell r="BR53">
            <v>117.8435729</v>
          </cell>
          <cell r="BS53">
            <v>116.25345059999999</v>
          </cell>
          <cell r="BT53">
            <v>114.9675666</v>
          </cell>
          <cell r="BU53">
            <v>113.9751361</v>
          </cell>
          <cell r="BV53">
            <v>113.26589920000001</v>
          </cell>
          <cell r="BW53">
            <v>112.8300088</v>
          </cell>
          <cell r="BX53">
            <v>112.6579333</v>
          </cell>
          <cell r="BY53">
            <v>112.7403666</v>
          </cell>
          <cell r="BZ53">
            <v>113.0668321</v>
          </cell>
          <cell r="CA53">
            <v>113.6275354</v>
          </cell>
          <cell r="CB53">
            <v>114.4130139</v>
          </cell>
          <cell r="CC53">
            <v>115.4139246</v>
          </cell>
          <cell r="CD53">
            <v>116.6209425</v>
          </cell>
          <cell r="CE53">
            <v>118.0246308</v>
          </cell>
          <cell r="CF53">
            <v>119.6155186</v>
          </cell>
          <cell r="CG53">
            <v>121.38406670000001</v>
          </cell>
          <cell r="CH53">
            <v>123.32068889999999</v>
          </cell>
          <cell r="CI53">
            <v>2997.5324059999998</v>
          </cell>
        </row>
        <row r="54">
          <cell r="B54">
            <v>3110.6526009999998</v>
          </cell>
          <cell r="C54">
            <v>3141.0093000000002</v>
          </cell>
          <cell r="D54">
            <v>3169.9250440000001</v>
          </cell>
          <cell r="E54">
            <v>3197.742432</v>
          </cell>
          <cell r="F54">
            <v>3224.5352750000002</v>
          </cell>
          <cell r="G54">
            <v>3250.5108009999999</v>
          </cell>
          <cell r="H54">
            <v>3276.0320959999999</v>
          </cell>
          <cell r="I54">
            <v>3301.411239</v>
          </cell>
          <cell r="J54">
            <v>3326.9329299999999</v>
          </cell>
          <cell r="K54">
            <v>3352.8109460000001</v>
          </cell>
          <cell r="L54">
            <v>3379.2238470000002</v>
          </cell>
          <cell r="M54">
            <v>3406.270818</v>
          </cell>
          <cell r="N54">
            <v>3434.1074640000002</v>
          </cell>
          <cell r="O54">
            <v>3462.942489</v>
          </cell>
          <cell r="P54">
            <v>3493.0351300000002</v>
          </cell>
          <cell r="Q54">
            <v>3524.6857730000002</v>
          </cell>
          <cell r="R54">
            <v>3558.0331879999999</v>
          </cell>
          <cell r="S54">
            <v>3593.31061</v>
          </cell>
          <cell r="T54">
            <v>3630.7944739999998</v>
          </cell>
          <cell r="U54">
            <v>3670.7424700000001</v>
          </cell>
          <cell r="V54">
            <v>3713.358483</v>
          </cell>
          <cell r="W54">
            <v>3758.729632</v>
          </cell>
          <cell r="X54">
            <v>3806.9083270000001</v>
          </cell>
          <cell r="Y54">
            <v>3857.9118490000001</v>
          </cell>
          <cell r="Z54">
            <v>3911.7305030000002</v>
          </cell>
          <cell r="AA54">
            <v>3968.3343300000001</v>
          </cell>
          <cell r="AB54">
            <v>4027.630623</v>
          </cell>
          <cell r="AC54">
            <v>4089.5350520000002</v>
          </cell>
          <cell r="AD54">
            <v>4153.96083</v>
          </cell>
          <cell r="AE54">
            <v>4220.8072249999996</v>
          </cell>
          <cell r="AF54">
            <v>4289.9574060000004</v>
          </cell>
          <cell r="AG54">
            <v>4361.2224990000004</v>
          </cell>
          <cell r="AH54">
            <v>4434.4300560000001</v>
          </cell>
          <cell r="AI54">
            <v>4509.4133179999999</v>
          </cell>
          <cell r="AJ54">
            <v>4586.0050540000002</v>
          </cell>
          <cell r="AK54">
            <v>4664.0358040000001</v>
          </cell>
          <cell r="AL54">
            <v>4743.3997490000002</v>
          </cell>
          <cell r="AM54">
            <v>4823.9784090000003</v>
          </cell>
          <cell r="AN54">
            <v>4905.6377050000001</v>
          </cell>
          <cell r="AO54">
            <v>4988.2314399999996</v>
          </cell>
          <cell r="AP54">
            <v>5071.6064820000001</v>
          </cell>
          <cell r="AQ54">
            <v>5155.5448770000003</v>
          </cell>
          <cell r="AR54">
            <v>5239.8593600000004</v>
          </cell>
          <cell r="AS54">
            <v>5324.381891</v>
          </cell>
          <cell r="AT54">
            <v>5408.9572589999998</v>
          </cell>
          <cell r="AU54">
            <v>5493.4416650000003</v>
          </cell>
          <cell r="AV54">
            <v>5577.6362429999999</v>
          </cell>
          <cell r="AW54">
            <v>5661.3889870000003</v>
          </cell>
          <cell r="AX54">
            <v>5744.5783929999998</v>
          </cell>
          <cell r="AY54">
            <v>5827.1030090000004</v>
          </cell>
          <cell r="AZ54">
            <v>5908.8775969999997</v>
          </cell>
          <cell r="BA54">
            <v>5989.7204979999997</v>
          </cell>
          <cell r="BB54">
            <v>6069.4883099999997</v>
          </cell>
          <cell r="BC54">
            <v>6148.0742030000001</v>
          </cell>
          <cell r="BD54">
            <v>6225.396221</v>
          </cell>
          <cell r="BE54">
            <v>6301.3951719999995</v>
          </cell>
          <cell r="BF54">
            <v>6375.9219419999999</v>
          </cell>
          <cell r="BG54">
            <v>6448.9010060000001</v>
          </cell>
          <cell r="BH54">
            <v>6520.3013510000001</v>
          </cell>
          <cell r="BI54">
            <v>6590.1183440000004</v>
          </cell>
          <cell r="BJ54">
            <v>6658.3651749999999</v>
          </cell>
          <cell r="BK54">
            <v>6725.0754569999999</v>
          </cell>
          <cell r="BL54">
            <v>6790.289632</v>
          </cell>
          <cell r="BM54">
            <v>6854.0546000000004</v>
          </cell>
          <cell r="BN54">
            <v>6916.422004</v>
          </cell>
          <cell r="BO54">
            <v>6977.4470019999999</v>
          </cell>
          <cell r="BP54">
            <v>7037.1008680000004</v>
          </cell>
          <cell r="BQ54">
            <v>7095.401237</v>
          </cell>
          <cell r="BR54">
            <v>7152.3918800000001</v>
          </cell>
          <cell r="BS54">
            <v>7208.1287119999997</v>
          </cell>
          <cell r="BT54">
            <v>7262.674344</v>
          </cell>
          <cell r="BU54">
            <v>7316.1042470000002</v>
          </cell>
          <cell r="BV54">
            <v>7368.4927150000003</v>
          </cell>
          <cell r="BW54">
            <v>7419.9142320000001</v>
          </cell>
          <cell r="BX54">
            <v>7470.4426910000002</v>
          </cell>
          <cell r="BY54">
            <v>7520.1510390000003</v>
          </cell>
          <cell r="BZ54">
            <v>7569.0474400000003</v>
          </cell>
          <cell r="CA54">
            <v>7617.1720329999998</v>
          </cell>
          <cell r="CB54">
            <v>7664.5824689999999</v>
          </cell>
          <cell r="CC54">
            <v>7711.343468</v>
          </cell>
          <cell r="CD54">
            <v>7757.5227809999997</v>
          </cell>
          <cell r="CE54">
            <v>7803.1884239999999</v>
          </cell>
          <cell r="CF54">
            <v>7848.4090139999998</v>
          </cell>
          <cell r="CG54">
            <v>7893.2527659999996</v>
          </cell>
          <cell r="CH54">
            <v>7937.7870240000002</v>
          </cell>
          <cell r="CI54">
            <v>11495.49574</v>
          </cell>
        </row>
        <row r="55">
          <cell r="B55">
            <v>3110.6526009999998</v>
          </cell>
          <cell r="C55">
            <v>3141.0072209999998</v>
          </cell>
          <cell r="D55">
            <v>3169.9177709999999</v>
          </cell>
          <cell r="E55">
            <v>3197.7264030000001</v>
          </cell>
          <cell r="F55">
            <v>3224.5068529999999</v>
          </cell>
          <cell r="G55">
            <v>3250.4664659999999</v>
          </cell>
          <cell r="H55">
            <v>3275.9525490000001</v>
          </cell>
          <cell r="I55">
            <v>3296.725152</v>
          </cell>
          <cell r="J55">
            <v>3311.5715650000002</v>
          </cell>
          <cell r="K55">
            <v>3320.3631919999998</v>
          </cell>
          <cell r="L55">
            <v>3322.9833079999999</v>
          </cell>
          <cell r="M55">
            <v>3319.084824</v>
          </cell>
          <cell r="N55">
            <v>3308.5210029999998</v>
          </cell>
          <cell r="O55">
            <v>3291.3751440000001</v>
          </cell>
          <cell r="P55">
            <v>3267.87365</v>
          </cell>
          <cell r="Q55">
            <v>3238.2848319999998</v>
          </cell>
          <cell r="R55">
            <v>3202.996447</v>
          </cell>
          <cell r="S55">
            <v>3162.295721</v>
          </cell>
          <cell r="T55">
            <v>3116.3729229999999</v>
          </cell>
          <cell r="U55">
            <v>3065.3527309999999</v>
          </cell>
          <cell r="V55">
            <v>3009.3230619999999</v>
          </cell>
          <cell r="W55">
            <v>2948.3785779999998</v>
          </cell>
          <cell r="X55">
            <v>2882.5976900000001</v>
          </cell>
          <cell r="Y55">
            <v>2812.0479799999998</v>
          </cell>
          <cell r="Z55">
            <v>2736.7944649999999</v>
          </cell>
          <cell r="AA55">
            <v>2656.9092599999999</v>
          </cell>
          <cell r="AB55">
            <v>2572.4917909999999</v>
          </cell>
          <cell r="AC55">
            <v>2483.6774340000002</v>
          </cell>
          <cell r="AD55">
            <v>2390.6258050000001</v>
          </cell>
          <cell r="AE55">
            <v>2293.5217469999998</v>
          </cell>
          <cell r="AF55">
            <v>2192.5867859999998</v>
          </cell>
          <cell r="AG55">
            <v>2088.0945529999999</v>
          </cell>
          <cell r="AH55">
            <v>1980.3897019999999</v>
          </cell>
          <cell r="AI55">
            <v>1869.897473</v>
          </cell>
          <cell r="AJ55">
            <v>1757.132807</v>
          </cell>
          <cell r="AK55">
            <v>1642.6533569999999</v>
          </cell>
          <cell r="AL55">
            <v>1533.910398</v>
          </cell>
          <cell r="AM55">
            <v>1431.8419530000001</v>
          </cell>
          <cell r="AN55">
            <v>1336.338964</v>
          </cell>
          <cell r="AO55">
            <v>1247.0758000000001</v>
          </cell>
          <cell r="AP55">
            <v>1163.6867709999999</v>
          </cell>
          <cell r="AQ55">
            <v>1085.8097760000001</v>
          </cell>
          <cell r="AR55">
            <v>1013.098541</v>
          </cell>
          <cell r="AS55">
            <v>945.22511940000004</v>
          </cell>
          <cell r="AT55">
            <v>881.88003890000005</v>
          </cell>
          <cell r="AU55">
            <v>822.77180989999999</v>
          </cell>
          <cell r="AV55">
            <v>767.62577569999996</v>
          </cell>
          <cell r="AW55">
            <v>716.18413310000005</v>
          </cell>
          <cell r="AX55">
            <v>668.204973</v>
          </cell>
          <cell r="AY55">
            <v>623.46140349999996</v>
          </cell>
          <cell r="AZ55">
            <v>581.74073729999998</v>
          </cell>
          <cell r="BA55">
            <v>542.84304940000004</v>
          </cell>
          <cell r="BB55">
            <v>506.58148390000002</v>
          </cell>
          <cell r="BC55">
            <v>472.78133539999999</v>
          </cell>
          <cell r="BD55">
            <v>441.27923490000001</v>
          </cell>
          <cell r="BE55">
            <v>411.9224552</v>
          </cell>
          <cell r="BF55">
            <v>384.5679141</v>
          </cell>
          <cell r="BG55">
            <v>359.08214370000002</v>
          </cell>
          <cell r="BH55">
            <v>335.34059769999999</v>
          </cell>
          <cell r="BI55">
            <v>313.22704390000001</v>
          </cell>
          <cell r="BJ55">
            <v>292.63302720000002</v>
          </cell>
          <cell r="BK55">
            <v>273.45738260000002</v>
          </cell>
          <cell r="BL55">
            <v>255.60576699999999</v>
          </cell>
          <cell r="BM55">
            <v>238.9902352</v>
          </cell>
          <cell r="BN55">
            <v>223.5288396</v>
          </cell>
          <cell r="BO55">
            <v>209.1452558</v>
          </cell>
          <cell r="BP55">
            <v>195.7681551</v>
          </cell>
          <cell r="BQ55">
            <v>183.33130270000001</v>
          </cell>
          <cell r="BR55">
            <v>171.77317439999999</v>
          </cell>
          <cell r="BS55">
            <v>161.03663280000001</v>
          </cell>
          <cell r="BT55">
            <v>151.06864780000001</v>
          </cell>
          <cell r="BU55">
            <v>141.82003879999999</v>
          </cell>
          <cell r="BV55">
            <v>133.24525270000001</v>
          </cell>
          <cell r="BW55">
            <v>125.30214789999999</v>
          </cell>
          <cell r="BX55">
            <v>117.9517972</v>
          </cell>
          <cell r="BY55">
            <v>111.15830870000001</v>
          </cell>
          <cell r="BZ55">
            <v>104.88841669999999</v>
          </cell>
          <cell r="CA55">
            <v>99.111684210000007</v>
          </cell>
          <cell r="CB55">
            <v>93.800307020000005</v>
          </cell>
          <cell r="CC55">
            <v>88.928956850000006</v>
          </cell>
          <cell r="CD55">
            <v>84.474653619999998</v>
          </cell>
          <cell r="CE55">
            <v>80.416637829999999</v>
          </cell>
          <cell r="CF55">
            <v>76.736294319999999</v>
          </cell>
          <cell r="CG55">
            <v>73.41705365</v>
          </cell>
          <cell r="CH55">
            <v>70.444309540000006</v>
          </cell>
          <cell r="CI55">
            <v>11452.8968</v>
          </cell>
        </row>
        <row r="56">
          <cell r="B56">
            <v>1479.3136460000001</v>
          </cell>
          <cell r="C56">
            <v>1493.7502079999999</v>
          </cell>
          <cell r="D56">
            <v>1507.5015040000001</v>
          </cell>
          <cell r="E56">
            <v>1520.7304610000001</v>
          </cell>
          <cell r="F56">
            <v>1533.4721810000001</v>
          </cell>
          <cell r="G56">
            <v>1545.825214</v>
          </cell>
          <cell r="H56">
            <v>1557.962231</v>
          </cell>
          <cell r="I56">
            <v>1570.031645</v>
          </cell>
          <cell r="J56">
            <v>1582.1688489999999</v>
          </cell>
          <cell r="K56">
            <v>1594.475508</v>
          </cell>
          <cell r="L56">
            <v>1607.0365380000001</v>
          </cell>
          <cell r="M56">
            <v>1619.8991080000001</v>
          </cell>
          <cell r="N56">
            <v>1633.137219</v>
          </cell>
          <cell r="O56">
            <v>1646.8501220000001</v>
          </cell>
          <cell r="P56">
            <v>1661.1611009999999</v>
          </cell>
          <cell r="Q56">
            <v>1676.2130099999999</v>
          </cell>
          <cell r="R56">
            <v>1692.0718409999999</v>
          </cell>
          <cell r="S56">
            <v>1708.8485129999999</v>
          </cell>
          <cell r="T56">
            <v>1726.674489</v>
          </cell>
          <cell r="U56">
            <v>1745.6723159999999</v>
          </cell>
          <cell r="V56">
            <v>1765.9389550000001</v>
          </cell>
          <cell r="W56">
            <v>1787.5158369999999</v>
          </cell>
          <cell r="X56">
            <v>1810.4278859999999</v>
          </cell>
          <cell r="Y56">
            <v>1834.6833200000001</v>
          </cell>
          <cell r="Z56">
            <v>1860.277529</v>
          </cell>
          <cell r="AA56">
            <v>1887.196265</v>
          </cell>
          <cell r="AB56">
            <v>1915.39544</v>
          </cell>
          <cell r="AC56">
            <v>1944.8349499999999</v>
          </cell>
          <cell r="AD56">
            <v>1975.4735229999999</v>
          </cell>
          <cell r="AE56">
            <v>2007.2632530000001</v>
          </cell>
          <cell r="AF56">
            <v>2040.14858</v>
          </cell>
          <cell r="AG56">
            <v>2074.039683</v>
          </cell>
          <cell r="AH56">
            <v>2108.8545519999998</v>
          </cell>
          <cell r="AI56">
            <v>2144.5138820000002</v>
          </cell>
          <cell r="AJ56">
            <v>2180.9381429999999</v>
          </cell>
          <cell r="AK56">
            <v>2218.0467490000001</v>
          </cell>
          <cell r="AL56">
            <v>2255.7893730000001</v>
          </cell>
          <cell r="AM56">
            <v>2294.1096729999999</v>
          </cell>
          <cell r="AN56">
            <v>2332.9438839999998</v>
          </cell>
          <cell r="AO56">
            <v>2372.2224799999999</v>
          </cell>
          <cell r="AP56">
            <v>2411.8726379999998</v>
          </cell>
          <cell r="AQ56">
            <v>2451.7907070000001</v>
          </cell>
          <cell r="AR56">
            <v>2491.8876289999998</v>
          </cell>
          <cell r="AS56">
            <v>2532.0834930000001</v>
          </cell>
          <cell r="AT56">
            <v>2572.3044829999999</v>
          </cell>
          <cell r="AU56">
            <v>2612.4822159999999</v>
          </cell>
          <cell r="AV56">
            <v>2652.522117</v>
          </cell>
          <cell r="AW56">
            <v>2692.3518989999998</v>
          </cell>
          <cell r="AX56">
            <v>2731.9137759999999</v>
          </cell>
          <cell r="AY56">
            <v>2771.1595050000001</v>
          </cell>
          <cell r="AZ56">
            <v>2810.048546</v>
          </cell>
          <cell r="BA56">
            <v>2848.4945109999999</v>
          </cell>
          <cell r="BB56">
            <v>2886.4292030000001</v>
          </cell>
          <cell r="BC56">
            <v>2923.8018160000001</v>
          </cell>
          <cell r="BD56">
            <v>2960.5733759999998</v>
          </cell>
          <cell r="BE56">
            <v>2996.715733</v>
          </cell>
          <cell r="BF56">
            <v>3032.1579740000002</v>
          </cell>
          <cell r="BG56">
            <v>3066.8641819999998</v>
          </cell>
          <cell r="BH56">
            <v>3100.8196069999999</v>
          </cell>
          <cell r="BI56">
            <v>3134.0220469999999</v>
          </cell>
          <cell r="BJ56">
            <v>3166.4777749999998</v>
          </cell>
          <cell r="BK56">
            <v>3198.2027750000002</v>
          </cell>
          <cell r="BL56">
            <v>3229.2162800000001</v>
          </cell>
          <cell r="BM56">
            <v>3259.5405940000001</v>
          </cell>
          <cell r="BN56">
            <v>3289.2002769999999</v>
          </cell>
          <cell r="BO56">
            <v>3318.22156</v>
          </cell>
          <cell r="BP56">
            <v>3346.5907809999999</v>
          </cell>
          <cell r="BQ56">
            <v>3374.316327</v>
          </cell>
          <cell r="BR56">
            <v>3401.4190140000001</v>
          </cell>
          <cell r="BS56">
            <v>3427.9254329999999</v>
          </cell>
          <cell r="BT56">
            <v>3453.8653599999998</v>
          </cell>
          <cell r="BU56">
            <v>3479.2746860000002</v>
          </cell>
          <cell r="BV56">
            <v>3504.1887419999998</v>
          </cell>
          <cell r="BW56">
            <v>3528.6429509999998</v>
          </cell>
          <cell r="BX56">
            <v>3552.6724530000001</v>
          </cell>
          <cell r="BY56">
            <v>3576.3119390000002</v>
          </cell>
          <cell r="BZ56">
            <v>3599.5652920000002</v>
          </cell>
          <cell r="CA56">
            <v>3622.4515999999999</v>
          </cell>
          <cell r="CB56">
            <v>3644.9982799999998</v>
          </cell>
          <cell r="CC56">
            <v>3667.2361099999998</v>
          </cell>
          <cell r="CD56">
            <v>3689.1973119999998</v>
          </cell>
          <cell r="CE56">
            <v>3710.9142299999999</v>
          </cell>
          <cell r="CF56">
            <v>3732.419496</v>
          </cell>
          <cell r="CG56">
            <v>3753.745551</v>
          </cell>
          <cell r="CH56">
            <v>3774.924422</v>
          </cell>
          <cell r="CI56">
            <v>5466.8419199999998</v>
          </cell>
        </row>
        <row r="57">
          <cell r="B57">
            <v>1479.3136460000001</v>
          </cell>
          <cell r="C57">
            <v>1493.7492199999999</v>
          </cell>
          <cell r="D57">
            <v>1507.498045</v>
          </cell>
          <cell r="E57">
            <v>1520.7228379999999</v>
          </cell>
          <cell r="F57">
            <v>1533.458664</v>
          </cell>
          <cell r="G57">
            <v>1545.80413</v>
          </cell>
          <cell r="H57">
            <v>1557.924401</v>
          </cell>
          <cell r="I57">
            <v>1567.8883530000001</v>
          </cell>
          <cell r="J57">
            <v>1575.14707</v>
          </cell>
          <cell r="K57">
            <v>1579.647686</v>
          </cell>
          <cell r="L57">
            <v>1581.3365859999999</v>
          </cell>
          <cell r="M57">
            <v>1580.0473999999999</v>
          </cell>
          <cell r="N57">
            <v>1575.7077220000001</v>
          </cell>
          <cell r="O57">
            <v>1568.354196</v>
          </cell>
          <cell r="P57">
            <v>1558.091555</v>
          </cell>
          <cell r="Q57">
            <v>1545.0444660000001</v>
          </cell>
          <cell r="R57">
            <v>1529.395252</v>
          </cell>
          <cell r="S57">
            <v>1511.278059</v>
          </cell>
          <cell r="T57">
            <v>1490.7802079999999</v>
          </cell>
          <cell r="U57">
            <v>1467.957003</v>
          </cell>
          <cell r="V57">
            <v>1442.8454240000001</v>
          </cell>
          <cell r="W57">
            <v>1415.4851570000001</v>
          </cell>
          <cell r="X57">
            <v>1385.907234</v>
          </cell>
          <cell r="Y57">
            <v>1354.1363679999999</v>
          </cell>
          <cell r="Z57">
            <v>1320.1946869999999</v>
          </cell>
          <cell r="AA57">
            <v>1284.1061279999999</v>
          </cell>
          <cell r="AB57">
            <v>1245.906187</v>
          </cell>
          <cell r="AC57">
            <v>1205.646041</v>
          </cell>
          <cell r="AD57">
            <v>1163.3861240000001</v>
          </cell>
          <cell r="AE57">
            <v>1119.1957399999999</v>
          </cell>
          <cell r="AF57">
            <v>1073.157778</v>
          </cell>
          <cell r="AG57">
            <v>1025.375237</v>
          </cell>
          <cell r="AH57">
            <v>975.97970110000006</v>
          </cell>
          <cell r="AI57">
            <v>925.13475640000001</v>
          </cell>
          <cell r="AJ57">
            <v>873.0418641</v>
          </cell>
          <cell r="AK57">
            <v>819.94484599999998</v>
          </cell>
          <cell r="AL57">
            <v>769.16469199999995</v>
          </cell>
          <cell r="AM57">
            <v>721.29120139999998</v>
          </cell>
          <cell r="AN57">
            <v>676.34304669999995</v>
          </cell>
          <cell r="AO57">
            <v>634.20306310000001</v>
          </cell>
          <cell r="AP57">
            <v>594.72287440000002</v>
          </cell>
          <cell r="AQ57">
            <v>557.75023169999997</v>
          </cell>
          <cell r="AR57">
            <v>523.1379025</v>
          </cell>
          <cell r="AS57">
            <v>490.74553500000002</v>
          </cell>
          <cell r="AT57">
            <v>460.44000469999997</v>
          </cell>
          <cell r="AU57">
            <v>432.0953647</v>
          </cell>
          <cell r="AV57">
            <v>405.59194029999998</v>
          </cell>
          <cell r="AW57">
            <v>380.81726780000002</v>
          </cell>
          <cell r="AX57">
            <v>357.66559160000003</v>
          </cell>
          <cell r="AY57">
            <v>336.03747170000003</v>
          </cell>
          <cell r="AZ57">
            <v>315.83946220000001</v>
          </cell>
          <cell r="BA57">
            <v>296.98271160000002</v>
          </cell>
          <cell r="BB57">
            <v>279.38431930000002</v>
          </cell>
          <cell r="BC57">
            <v>262.96683460000003</v>
          </cell>
          <cell r="BD57">
            <v>247.65779989999999</v>
          </cell>
          <cell r="BE57">
            <v>233.3894502</v>
          </cell>
          <cell r="BF57">
            <v>220.09772509999999</v>
          </cell>
          <cell r="BG57">
            <v>207.72316889999999</v>
          </cell>
          <cell r="BH57">
            <v>196.2104922</v>
          </cell>
          <cell r="BI57">
            <v>185.5082361</v>
          </cell>
          <cell r="BJ57">
            <v>175.56851990000001</v>
          </cell>
          <cell r="BK57">
            <v>166.3468369</v>
          </cell>
          <cell r="BL57">
            <v>157.80184879999999</v>
          </cell>
          <cell r="BM57">
            <v>149.8952141</v>
          </cell>
          <cell r="BN57">
            <v>142.5914233</v>
          </cell>
          <cell r="BO57">
            <v>135.8576449</v>
          </cell>
          <cell r="BP57">
            <v>129.6628565</v>
          </cell>
          <cell r="BQ57">
            <v>123.9787736</v>
          </cell>
          <cell r="BR57">
            <v>118.779544</v>
          </cell>
          <cell r="BS57">
            <v>114.0415241</v>
          </cell>
          <cell r="BT57">
            <v>109.74311969999999</v>
          </cell>
          <cell r="BU57">
            <v>105.86463639999999</v>
          </cell>
          <cell r="BV57">
            <v>102.3881689</v>
          </cell>
          <cell r="BW57">
            <v>99.297470270000005</v>
          </cell>
          <cell r="BX57">
            <v>96.577826529999996</v>
          </cell>
          <cell r="BY57">
            <v>94.21593111</v>
          </cell>
          <cell r="BZ57">
            <v>92.199026230000001</v>
          </cell>
          <cell r="CA57">
            <v>90.515826160000003</v>
          </cell>
          <cell r="CB57">
            <v>89.15623162</v>
          </cell>
          <cell r="CC57">
            <v>88.111111280000003</v>
          </cell>
          <cell r="CD57">
            <v>87.372135459999996</v>
          </cell>
          <cell r="CE57">
            <v>86.931584369999996</v>
          </cell>
          <cell r="CF57">
            <v>86.782272570000003</v>
          </cell>
          <cell r="CG57">
            <v>86.917403419999999</v>
          </cell>
          <cell r="CH57">
            <v>87.330454849999995</v>
          </cell>
          <cell r="CI57">
            <v>5446.5825960000002</v>
          </cell>
        </row>
        <row r="58">
          <cell r="B58">
            <v>2899.3697630000001</v>
          </cell>
          <cell r="C58">
            <v>2927.5581729999999</v>
          </cell>
          <cell r="D58">
            <v>2954.2878810000002</v>
          </cell>
          <cell r="E58">
            <v>2979.8695750000002</v>
          </cell>
          <cell r="F58">
            <v>3004.364419</v>
          </cell>
          <cell r="G58">
            <v>3027.9584020000002</v>
          </cell>
          <cell r="H58">
            <v>3050.982728</v>
          </cell>
          <cell r="I58">
            <v>3073.7209979999998</v>
          </cell>
          <cell r="J58">
            <v>3096.4314359999998</v>
          </cell>
          <cell r="K58">
            <v>3119.3065270000002</v>
          </cell>
          <cell r="L58">
            <v>3142.5061970000002</v>
          </cell>
          <cell r="M58">
            <v>3166.117045</v>
          </cell>
          <cell r="N58">
            <v>3190.2766660000002</v>
          </cell>
          <cell r="O58">
            <v>3215.1716150000002</v>
          </cell>
          <cell r="P58">
            <v>3241.034733</v>
          </cell>
          <cell r="Q58">
            <v>3268.1361830000001</v>
          </cell>
          <cell r="R58">
            <v>3296.5969180000002</v>
          </cell>
          <cell r="S58">
            <v>3326.6228620000002</v>
          </cell>
          <cell r="T58">
            <v>3358.4588570000001</v>
          </cell>
          <cell r="U58">
            <v>3392.3316989999998</v>
          </cell>
          <cell r="V58">
            <v>3428.4181359999998</v>
          </cell>
          <cell r="W58">
            <v>3466.7876980000001</v>
          </cell>
          <cell r="X58">
            <v>3507.4780879999998</v>
          </cell>
          <cell r="Y58">
            <v>3550.4949069999998</v>
          </cell>
          <cell r="Z58">
            <v>3595.8192519999998</v>
          </cell>
          <cell r="AA58">
            <v>3643.413955</v>
          </cell>
          <cell r="AB58">
            <v>3693.1852920000001</v>
          </cell>
          <cell r="AC58">
            <v>3745.0484999999999</v>
          </cell>
          <cell r="AD58">
            <v>3798.9170439999998</v>
          </cell>
          <cell r="AE58">
            <v>3854.6923019999999</v>
          </cell>
          <cell r="AF58">
            <v>3912.2617329999998</v>
          </cell>
          <cell r="AG58">
            <v>3971.4488390000001</v>
          </cell>
          <cell r="AH58">
            <v>4032.0932499999999</v>
          </cell>
          <cell r="AI58">
            <v>4094.0405719999999</v>
          </cell>
          <cell r="AJ58">
            <v>4157.1368620000003</v>
          </cell>
          <cell r="AK58">
            <v>4221.2270699999999</v>
          </cell>
          <cell r="AL58">
            <v>4286.2135770000004</v>
          </cell>
          <cell r="AM58">
            <v>4351.9925139999996</v>
          </cell>
          <cell r="AN58">
            <v>4418.4467160000004</v>
          </cell>
          <cell r="AO58">
            <v>4485.448883</v>
          </cell>
          <cell r="AP58">
            <v>4552.8662100000001</v>
          </cell>
          <cell r="AQ58">
            <v>4620.5094680000002</v>
          </cell>
          <cell r="AR58">
            <v>4688.2180580000004</v>
          </cell>
          <cell r="AS58">
            <v>4755.8489769999996</v>
          </cell>
          <cell r="AT58">
            <v>4823.27106</v>
          </cell>
          <cell r="AU58">
            <v>4890.3636619999997</v>
          </cell>
          <cell r="AV58">
            <v>4956.9585719999995</v>
          </cell>
          <cell r="AW58">
            <v>5022.9318050000002</v>
          </cell>
          <cell r="AX58">
            <v>5088.1862600000004</v>
          </cell>
          <cell r="AY58">
            <v>5152.6424569999999</v>
          </cell>
          <cell r="AZ58">
            <v>5216.2350690000003</v>
          </cell>
          <cell r="BA58">
            <v>5278.8154009999998</v>
          </cell>
          <cell r="BB58">
            <v>5340.2699750000002</v>
          </cell>
          <cell r="BC58">
            <v>5400.5170179999996</v>
          </cell>
          <cell r="BD58">
            <v>5459.4961839999996</v>
          </cell>
          <cell r="BE58">
            <v>5517.1665890000004</v>
          </cell>
          <cell r="BF58">
            <v>5573.4099969999997</v>
          </cell>
          <cell r="BG58">
            <v>5628.1712090000001</v>
          </cell>
          <cell r="BH58">
            <v>5681.4329909999997</v>
          </cell>
          <cell r="BI58">
            <v>5733.2003569999997</v>
          </cell>
          <cell r="BJ58">
            <v>5783.493144</v>
          </cell>
          <cell r="BK58">
            <v>5832.3481490000004</v>
          </cell>
          <cell r="BL58">
            <v>5879.8088129999996</v>
          </cell>
          <cell r="BM58">
            <v>5925.9234690000003</v>
          </cell>
          <cell r="BN58">
            <v>5970.7438860000002</v>
          </cell>
          <cell r="BO58">
            <v>6014.3242030000001</v>
          </cell>
          <cell r="BP58">
            <v>6056.6470740000004</v>
          </cell>
          <cell r="BQ58">
            <v>6097.7369559999997</v>
          </cell>
          <cell r="BR58">
            <v>6137.6397429999997</v>
          </cell>
          <cell r="BS58">
            <v>6176.4108839999999</v>
          </cell>
          <cell r="BT58">
            <v>6214.1107590000001</v>
          </cell>
          <cell r="BU58">
            <v>6250.8098550000004</v>
          </cell>
          <cell r="BV58">
            <v>6286.5786879999996</v>
          </cell>
          <cell r="BW58">
            <v>6321.4871359999997</v>
          </cell>
          <cell r="BX58">
            <v>6355.603811</v>
          </cell>
          <cell r="BY58">
            <v>6388.9957869999998</v>
          </cell>
          <cell r="BZ58">
            <v>6421.6753870000002</v>
          </cell>
          <cell r="CA58">
            <v>6453.6835840000003</v>
          </cell>
          <cell r="CB58">
            <v>6485.0752050000001</v>
          </cell>
          <cell r="CC58">
            <v>6515.9101979999996</v>
          </cell>
          <cell r="CD58">
            <v>6546.2502880000002</v>
          </cell>
          <cell r="CE58">
            <v>6576.1566949999997</v>
          </cell>
          <cell r="CF58">
            <v>6605.6902300000002</v>
          </cell>
          <cell r="CG58">
            <v>6634.9107130000002</v>
          </cell>
          <cell r="CH58">
            <v>6663.8766139999998</v>
          </cell>
          <cell r="CI58">
            <v>9631.4127200000003</v>
          </cell>
        </row>
        <row r="59">
          <cell r="B59">
            <v>2899.3697630000001</v>
          </cell>
          <cell r="C59">
            <v>2927.5562369999998</v>
          </cell>
          <cell r="D59">
            <v>2954.2809779999998</v>
          </cell>
          <cell r="E59">
            <v>2979.8541460000001</v>
          </cell>
          <cell r="F59">
            <v>3004.336722</v>
          </cell>
          <cell r="G59">
            <v>3027.914706</v>
          </cell>
          <cell r="H59">
            <v>3050.9045529999999</v>
          </cell>
          <cell r="I59">
            <v>3115.2358060000001</v>
          </cell>
          <cell r="J59">
            <v>3236.5497099999998</v>
          </cell>
          <cell r="K59">
            <v>3422.6308869999998</v>
          </cell>
          <cell r="L59">
            <v>3678.4250350000002</v>
          </cell>
          <cell r="M59">
            <v>4007.3449620000001</v>
          </cell>
          <cell r="N59">
            <v>4412.6517290000002</v>
          </cell>
          <cell r="O59">
            <v>4897.9417579999999</v>
          </cell>
          <cell r="P59">
            <v>5467.2040200000001</v>
          </cell>
          <cell r="Q59">
            <v>6124.619248</v>
          </cell>
          <cell r="R59">
            <v>6875.1439849999997</v>
          </cell>
          <cell r="S59">
            <v>7723.5162410000003</v>
          </cell>
          <cell r="T59">
            <v>8673.9460359999994</v>
          </cell>
          <cell r="U59">
            <v>9730.0281830000004</v>
          </cell>
          <cell r="V59">
            <v>10894.73558</v>
          </cell>
          <cell r="W59">
            <v>12170.738020000001</v>
          </cell>
          <cell r="X59">
            <v>13560.16834</v>
          </cell>
          <cell r="Y59">
            <v>15064.475990000001</v>
          </cell>
          <cell r="Z59">
            <v>16684.375609999999</v>
          </cell>
          <cell r="AA59">
            <v>18419.841779999999</v>
          </cell>
          <cell r="AB59">
            <v>20270.45262</v>
          </cell>
          <cell r="AC59">
            <v>22235.773499999999</v>
          </cell>
          <cell r="AD59">
            <v>24314.959739999998</v>
          </cell>
          <cell r="AE59">
            <v>26506.467270000001</v>
          </cell>
          <cell r="AF59">
            <v>28807.983939999998</v>
          </cell>
          <cell r="AG59">
            <v>31216.48907</v>
          </cell>
          <cell r="AH59">
            <v>33728.858160000003</v>
          </cell>
          <cell r="AI59">
            <v>36341.627950000002</v>
          </cell>
          <cell r="AJ59">
            <v>39050.844109999998</v>
          </cell>
          <cell r="AK59">
            <v>41852.017930000002</v>
          </cell>
          <cell r="AL59">
            <v>44604.762549999999</v>
          </cell>
          <cell r="AM59">
            <v>47255.554129999997</v>
          </cell>
          <cell r="AN59">
            <v>49783.981540000001</v>
          </cell>
          <cell r="AO59">
            <v>52180.794809999999</v>
          </cell>
          <cell r="AP59">
            <v>54440.994749999998</v>
          </cell>
          <cell r="AQ59">
            <v>56560.800040000002</v>
          </cell>
          <cell r="AR59">
            <v>58538.404340000001</v>
          </cell>
          <cell r="AS59">
            <v>60373.452319999997</v>
          </cell>
          <cell r="AT59">
            <v>62066.757700000002</v>
          </cell>
          <cell r="AU59">
            <v>63620.146580000001</v>
          </cell>
          <cell r="AV59">
            <v>65035.188920000001</v>
          </cell>
          <cell r="AW59">
            <v>66314.885450000002</v>
          </cell>
          <cell r="AX59">
            <v>67463.233380000005</v>
          </cell>
          <cell r="AY59">
            <v>68484.94958</v>
          </cell>
          <cell r="AZ59">
            <v>69385.300069999998</v>
          </cell>
          <cell r="BA59">
            <v>70168.120209999994</v>
          </cell>
          <cell r="BB59">
            <v>70838.367920000004</v>
          </cell>
          <cell r="BC59">
            <v>71401.742740000002</v>
          </cell>
          <cell r="BD59">
            <v>71864.286049999995</v>
          </cell>
          <cell r="BE59">
            <v>72232.230930000005</v>
          </cell>
          <cell r="BF59">
            <v>72510.627850000004</v>
          </cell>
          <cell r="BG59">
            <v>72705.304740000007</v>
          </cell>
          <cell r="BH59">
            <v>72822.429340000002</v>
          </cell>
          <cell r="BI59">
            <v>72868.239459999997</v>
          </cell>
          <cell r="BJ59">
            <v>72848.907349999994</v>
          </cell>
          <cell r="BK59">
            <v>72770.473859999998</v>
          </cell>
          <cell r="BL59">
            <v>72638.781159999999</v>
          </cell>
          <cell r="BM59">
            <v>72459.440960000007</v>
          </cell>
          <cell r="BN59">
            <v>72237.812340000004</v>
          </cell>
          <cell r="BO59">
            <v>71978.987070000003</v>
          </cell>
          <cell r="BP59">
            <v>71686.74424</v>
          </cell>
          <cell r="BQ59">
            <v>71365.166790000003</v>
          </cell>
          <cell r="BR59">
            <v>71018.352180000002</v>
          </cell>
          <cell r="BS59">
            <v>70650.260710000002</v>
          </cell>
          <cell r="BT59">
            <v>70264.659929999994</v>
          </cell>
          <cell r="BU59">
            <v>69865.090249999994</v>
          </cell>
          <cell r="BV59">
            <v>69454.875719999996</v>
          </cell>
          <cell r="BW59">
            <v>69037.118149999995</v>
          </cell>
          <cell r="BX59">
            <v>68614.697480000003</v>
          </cell>
          <cell r="BY59">
            <v>68190.276389999999</v>
          </cell>
          <cell r="BZ59">
            <v>67765.610050000003</v>
          </cell>
          <cell r="CA59">
            <v>67342.639200000005</v>
          </cell>
          <cell r="CB59">
            <v>66923.308600000004</v>
          </cell>
          <cell r="CC59">
            <v>66509.475529999996</v>
          </cell>
          <cell r="CD59">
            <v>66102.880430000005</v>
          </cell>
          <cell r="CE59">
            <v>65705.106960000005</v>
          </cell>
          <cell r="CF59">
            <v>65317.631170000001</v>
          </cell>
          <cell r="CG59">
            <v>64941.820570000003</v>
          </cell>
          <cell r="CH59">
            <v>64578.949439999997</v>
          </cell>
          <cell r="CI59">
            <v>10674.989100000001</v>
          </cell>
        </row>
        <row r="60">
          <cell r="B60">
            <v>824.78541510000002</v>
          </cell>
          <cell r="C60">
            <v>832.78156309999997</v>
          </cell>
          <cell r="D60">
            <v>840.34075929999995</v>
          </cell>
          <cell r="E60">
            <v>847.5520004</v>
          </cell>
          <cell r="F60">
            <v>854.43335990000003</v>
          </cell>
          <cell r="G60">
            <v>861.03838250000001</v>
          </cell>
          <cell r="H60">
            <v>867.46180779999997</v>
          </cell>
          <cell r="I60">
            <v>873.7847706</v>
          </cell>
          <cell r="J60">
            <v>880.08113430000003</v>
          </cell>
          <cell r="K60">
            <v>886.40605310000001</v>
          </cell>
          <cell r="L60">
            <v>892.80539869999996</v>
          </cell>
          <cell r="M60">
            <v>899.30422290000001</v>
          </cell>
          <cell r="N60">
            <v>905.94191780000006</v>
          </cell>
          <cell r="O60">
            <v>912.77168730000005</v>
          </cell>
          <cell r="P60">
            <v>919.85976049999999</v>
          </cell>
          <cell r="Q60">
            <v>927.28283309999995</v>
          </cell>
          <cell r="R60">
            <v>935.07532349999997</v>
          </cell>
          <cell r="S60">
            <v>943.29552779999995</v>
          </cell>
          <cell r="T60">
            <v>952.01265069999999</v>
          </cell>
          <cell r="U60">
            <v>961.290705</v>
          </cell>
          <cell r="V60">
            <v>971.17949039999996</v>
          </cell>
          <cell r="W60">
            <v>981.69849580000005</v>
          </cell>
          <cell r="X60">
            <v>992.85820660000002</v>
          </cell>
          <cell r="Y60">
            <v>1004.66004</v>
          </cell>
          <cell r="Z60">
            <v>1017.0985020000001</v>
          </cell>
          <cell r="AA60">
            <v>1030.1629519999999</v>
          </cell>
          <cell r="AB60">
            <v>1043.8268399999999</v>
          </cell>
          <cell r="AC60">
            <v>1058.06621</v>
          </cell>
          <cell r="AD60">
            <v>1072.8566269999999</v>
          </cell>
          <cell r="AE60">
            <v>1088.17028</v>
          </cell>
          <cell r="AF60">
            <v>1103.975471</v>
          </cell>
          <cell r="AG60">
            <v>1120.2225679999999</v>
          </cell>
          <cell r="AH60">
            <v>1136.86654</v>
          </cell>
          <cell r="AI60">
            <v>1153.864073</v>
          </cell>
          <cell r="AJ60">
            <v>1171.17202</v>
          </cell>
          <cell r="AK60">
            <v>1188.7469570000001</v>
          </cell>
          <cell r="AL60">
            <v>1206.561596</v>
          </cell>
          <cell r="AM60">
            <v>1224.5871380000001</v>
          </cell>
          <cell r="AN60">
            <v>1242.7910770000001</v>
          </cell>
          <cell r="AO60">
            <v>1261.138078</v>
          </cell>
          <cell r="AP60">
            <v>1279.5912820000001</v>
          </cell>
          <cell r="AQ60">
            <v>1298.098062</v>
          </cell>
          <cell r="AR60">
            <v>1316.6138659999999</v>
          </cell>
          <cell r="AS60">
            <v>1335.0990830000001</v>
          </cell>
          <cell r="AT60">
            <v>1353.517421</v>
          </cell>
          <cell r="AU60">
            <v>1371.8355389999999</v>
          </cell>
          <cell r="AV60">
            <v>1390.0068180000001</v>
          </cell>
          <cell r="AW60">
            <v>1407.9971430000001</v>
          </cell>
          <cell r="AX60">
            <v>1425.7799030000001</v>
          </cell>
          <cell r="AY60">
            <v>1443.3333950000001</v>
          </cell>
          <cell r="AZ60">
            <v>1460.639852</v>
          </cell>
          <cell r="BA60">
            <v>1477.658248</v>
          </cell>
          <cell r="BB60">
            <v>1494.357467</v>
          </cell>
          <cell r="BC60">
            <v>1510.715222</v>
          </cell>
          <cell r="BD60">
            <v>1526.715181</v>
          </cell>
          <cell r="BE60">
            <v>1542.3464160000001</v>
          </cell>
          <cell r="BF60">
            <v>1557.5764360000001</v>
          </cell>
          <cell r="BG60">
            <v>1572.3902869999999</v>
          </cell>
          <cell r="BH60">
            <v>1586.7835640000001</v>
          </cell>
          <cell r="BI60">
            <v>1600.7580290000001</v>
          </cell>
          <cell r="BJ60">
            <v>1614.3195390000001</v>
          </cell>
          <cell r="BK60">
            <v>1627.47864</v>
          </cell>
          <cell r="BL60">
            <v>1640.2477610000001</v>
          </cell>
          <cell r="BM60">
            <v>1652.6406549999999</v>
          </cell>
          <cell r="BN60">
            <v>1664.6719989999999</v>
          </cell>
          <cell r="BO60">
            <v>1676.3570930000001</v>
          </cell>
          <cell r="BP60">
            <v>1687.6913549999999</v>
          </cell>
          <cell r="BQ60">
            <v>1698.6819370000001</v>
          </cell>
          <cell r="BR60">
            <v>1709.3419120000001</v>
          </cell>
          <cell r="BS60">
            <v>1719.6869690000001</v>
          </cell>
          <cell r="BT60">
            <v>1729.734132</v>
          </cell>
          <cell r="BU60">
            <v>1739.503193</v>
          </cell>
          <cell r="BV60">
            <v>1749.014005</v>
          </cell>
          <cell r="BW60">
            <v>1758.286202</v>
          </cell>
          <cell r="BX60">
            <v>1767.3390340000001</v>
          </cell>
          <cell r="BY60">
            <v>1776.191288</v>
          </cell>
          <cell r="BZ60">
            <v>1784.8465450000001</v>
          </cell>
          <cell r="CA60">
            <v>1793.3164260000001</v>
          </cell>
          <cell r="CB60">
            <v>1801.616352</v>
          </cell>
          <cell r="CC60">
            <v>1809.763132</v>
          </cell>
          <cell r="CD60">
            <v>1817.77403</v>
          </cell>
          <cell r="CE60">
            <v>1825.6661389999999</v>
          </cell>
          <cell r="CF60">
            <v>1833.4563969999999</v>
          </cell>
          <cell r="CG60">
            <v>1841.161441</v>
          </cell>
          <cell r="CH60">
            <v>1848.797505</v>
          </cell>
          <cell r="CI60">
            <v>2671.2178859999999</v>
          </cell>
        </row>
        <row r="61">
          <cell r="B61">
            <v>824.78541510000002</v>
          </cell>
          <cell r="C61">
            <v>832.78101249999997</v>
          </cell>
          <cell r="D61">
            <v>840.33878970000001</v>
          </cell>
          <cell r="E61">
            <v>847.5475864</v>
          </cell>
          <cell r="F61">
            <v>854.42541949999998</v>
          </cell>
          <cell r="G61">
            <v>861.0258311</v>
          </cell>
          <cell r="H61">
            <v>867.43937019999998</v>
          </cell>
          <cell r="I61">
            <v>915.51419069999997</v>
          </cell>
          <cell r="J61">
            <v>1025.704007</v>
          </cell>
          <cell r="K61">
            <v>1211.5365899999999</v>
          </cell>
          <cell r="L61">
            <v>1482.961481</v>
          </cell>
          <cell r="M61">
            <v>1847.6989140000001</v>
          </cell>
          <cell r="N61">
            <v>2312.4359920000002</v>
          </cell>
          <cell r="O61">
            <v>2883.3519019999999</v>
          </cell>
          <cell r="P61">
            <v>3566.2647459999998</v>
          </cell>
          <cell r="Q61">
            <v>4366.5161770000004</v>
          </cell>
          <cell r="R61">
            <v>5289.6447660000003</v>
          </cell>
          <cell r="S61">
            <v>6340.4741889999996</v>
          </cell>
          <cell r="T61">
            <v>7522.7982869999996</v>
          </cell>
          <cell r="U61">
            <v>8839.3100950000007</v>
          </cell>
          <cell r="V61">
            <v>10291.635340000001</v>
          </cell>
          <cell r="W61">
            <v>11880.746160000001</v>
          </cell>
          <cell r="X61">
            <v>13606.77882</v>
          </cell>
          <cell r="Y61">
            <v>15468.91502</v>
          </cell>
          <cell r="Z61">
            <v>17465.378199999999</v>
          </cell>
          <cell r="AA61">
            <v>19593.48127</v>
          </cell>
          <cell r="AB61">
            <v>21850.074840000001</v>
          </cell>
          <cell r="AC61">
            <v>24232.047640000001</v>
          </cell>
          <cell r="AD61">
            <v>26735.90122</v>
          </cell>
          <cell r="AE61">
            <v>29357.449189999999</v>
          </cell>
          <cell r="AF61">
            <v>32091.768209999998</v>
          </cell>
          <cell r="AG61">
            <v>34933.293740000001</v>
          </cell>
          <cell r="AH61">
            <v>37876.544410000002</v>
          </cell>
          <cell r="AI61">
            <v>40915.859490000003</v>
          </cell>
          <cell r="AJ61">
            <v>44045.235789999999</v>
          </cell>
          <cell r="AK61">
            <v>47258.287329999999</v>
          </cell>
          <cell r="AL61">
            <v>50381.626100000001</v>
          </cell>
          <cell r="AM61">
            <v>53351.458480000001</v>
          </cell>
          <cell r="AN61">
            <v>56145.585800000001</v>
          </cell>
          <cell r="AO61">
            <v>58755.848460000001</v>
          </cell>
          <cell r="AP61">
            <v>61179.440020000002</v>
          </cell>
          <cell r="AQ61">
            <v>63415.19857</v>
          </cell>
          <cell r="AR61">
            <v>65464.295890000001</v>
          </cell>
          <cell r="AS61">
            <v>67329.558550000002</v>
          </cell>
          <cell r="AT61">
            <v>69015.090299999996</v>
          </cell>
          <cell r="AU61">
            <v>70526.048290000006</v>
          </cell>
          <cell r="AV61">
            <v>71867.241550000006</v>
          </cell>
          <cell r="AW61">
            <v>73044.915779999996</v>
          </cell>
          <cell r="AX61">
            <v>74066.248919999998</v>
          </cell>
          <cell r="AY61">
            <v>74939.029620000001</v>
          </cell>
          <cell r="AZ61">
            <v>75671.458169999998</v>
          </cell>
          <cell r="BA61">
            <v>76270.063129999995</v>
          </cell>
          <cell r="BB61">
            <v>76742.380470000004</v>
          </cell>
          <cell r="BC61">
            <v>77096.541849999994</v>
          </cell>
          <cell r="BD61">
            <v>77340.851349999997</v>
          </cell>
          <cell r="BE61">
            <v>77483.629109999994</v>
          </cell>
          <cell r="BF61">
            <v>77531.803459999996</v>
          </cell>
          <cell r="BG61">
            <v>77492.936709999994</v>
          </cell>
          <cell r="BH61">
            <v>77374.774090000006</v>
          </cell>
          <cell r="BI61">
            <v>77184.971909999993</v>
          </cell>
          <cell r="BJ61">
            <v>76930.966570000004</v>
          </cell>
          <cell r="BK61">
            <v>76619.916310000001</v>
          </cell>
          <cell r="BL61">
            <v>76258.642689999993</v>
          </cell>
          <cell r="BM61">
            <v>75853.608170000007</v>
          </cell>
          <cell r="BN61">
            <v>75410.903640000004</v>
          </cell>
          <cell r="BO61">
            <v>74936.243440000006</v>
          </cell>
          <cell r="BP61">
            <v>74433.930080000006</v>
          </cell>
          <cell r="BQ61">
            <v>73908.483219999995</v>
          </cell>
          <cell r="BR61">
            <v>73364.355869999999</v>
          </cell>
          <cell r="BS61">
            <v>72805.789560000005</v>
          </cell>
          <cell r="BT61">
            <v>72236.766059999994</v>
          </cell>
          <cell r="BU61">
            <v>71660.979980000004</v>
          </cell>
          <cell r="BV61">
            <v>71081.855869999999</v>
          </cell>
          <cell r="BW61">
            <v>70502.548769999994</v>
          </cell>
          <cell r="BX61">
            <v>69925.950370000006</v>
          </cell>
          <cell r="BY61">
            <v>69354.698780000006</v>
          </cell>
          <cell r="BZ61">
            <v>68790.502389999994</v>
          </cell>
          <cell r="CA61">
            <v>68235.223440000002</v>
          </cell>
          <cell r="CB61">
            <v>67690.702470000004</v>
          </cell>
          <cell r="CC61">
            <v>67158.671260000003</v>
          </cell>
          <cell r="CD61">
            <v>66640.72709</v>
          </cell>
          <cell r="CE61">
            <v>66138.296180000005</v>
          </cell>
          <cell r="CF61">
            <v>65652.684210000007</v>
          </cell>
          <cell r="CG61">
            <v>65185.078459999997</v>
          </cell>
          <cell r="CH61">
            <v>64736.565040000001</v>
          </cell>
          <cell r="CI61">
            <v>3036.7203589999999</v>
          </cell>
        </row>
        <row r="62">
          <cell r="B62">
            <v>8354.5894540000008</v>
          </cell>
          <cell r="C62">
            <v>8433.6529780000001</v>
          </cell>
          <cell r="D62">
            <v>8506.5464680000005</v>
          </cell>
          <cell r="E62">
            <v>8574.3481840000004</v>
          </cell>
          <cell r="F62">
            <v>8637.4139859999996</v>
          </cell>
          <cell r="G62">
            <v>8696.4475829999992</v>
          </cell>
          <cell r="H62">
            <v>8752.5537440000007</v>
          </cell>
          <cell r="I62">
            <v>8806.6902719999998</v>
          </cell>
          <cell r="J62">
            <v>8859.7315139999992</v>
          </cell>
          <cell r="K62">
            <v>8912.3560670000006</v>
          </cell>
          <cell r="L62">
            <v>8965.1418369999992</v>
          </cell>
          <cell r="M62">
            <v>9018.453184</v>
          </cell>
          <cell r="N62">
            <v>9072.7926640000005</v>
          </cell>
          <cell r="O62">
            <v>9128.791475</v>
          </cell>
          <cell r="P62">
            <v>9187.201427</v>
          </cell>
          <cell r="Q62">
            <v>9248.8697819999998</v>
          </cell>
          <cell r="R62">
            <v>9314.2223979999999</v>
          </cell>
          <cell r="S62">
            <v>9383.9179459999996</v>
          </cell>
          <cell r="T62">
            <v>9458.7166890000008</v>
          </cell>
          <cell r="U62">
            <v>9539.3234140000004</v>
          </cell>
          <cell r="V62">
            <v>9626.3000539999994</v>
          </cell>
          <cell r="W62">
            <v>9719.9091700000008</v>
          </cell>
          <cell r="X62">
            <v>9820.322752</v>
          </cell>
          <cell r="Y62">
            <v>9927.6220560000002</v>
          </cell>
          <cell r="Z62">
            <v>10041.81882</v>
          </cell>
          <cell r="AA62">
            <v>10162.87256</v>
          </cell>
          <cell r="AB62">
            <v>10290.585220000001</v>
          </cell>
          <cell r="AC62">
            <v>10424.779420000001</v>
          </cell>
          <cell r="AD62">
            <v>10565.270839999999</v>
          </cell>
          <cell r="AE62">
            <v>10711.839610000001</v>
          </cell>
          <cell r="AF62">
            <v>10864.22515</v>
          </cell>
          <cell r="AG62">
            <v>11021.9879</v>
          </cell>
          <cell r="AH62">
            <v>11184.72869</v>
          </cell>
          <cell r="AI62">
            <v>11352.06156</v>
          </cell>
          <cell r="AJ62">
            <v>11523.598379999999</v>
          </cell>
          <cell r="AK62">
            <v>11698.944310000001</v>
          </cell>
          <cell r="AL62">
            <v>11877.85972</v>
          </cell>
          <cell r="AM62">
            <v>12060.074500000001</v>
          </cell>
          <cell r="AN62">
            <v>12245.278389999999</v>
          </cell>
          <cell r="AO62">
            <v>12433.129489999999</v>
          </cell>
          <cell r="AP62">
            <v>12623.26707</v>
          </cell>
          <cell r="AQ62">
            <v>12815.16964</v>
          </cell>
          <cell r="AR62">
            <v>13008.389660000001</v>
          </cell>
          <cell r="AS62">
            <v>13202.524740000001</v>
          </cell>
          <cell r="AT62">
            <v>13397.20197</v>
          </cell>
          <cell r="AU62">
            <v>13592.074339999999</v>
          </cell>
          <cell r="AV62">
            <v>13786.65825</v>
          </cell>
          <cell r="AW62">
            <v>13980.58445</v>
          </cell>
          <cell r="AX62">
            <v>14173.5563</v>
          </cell>
          <cell r="AY62">
            <v>14365.32423</v>
          </cell>
          <cell r="AZ62">
            <v>14555.676439999999</v>
          </cell>
          <cell r="BA62">
            <v>14744.16396</v>
          </cell>
          <cell r="BB62">
            <v>14930.43073</v>
          </cell>
          <cell r="BC62">
            <v>15114.208479999999</v>
          </cell>
          <cell r="BD62">
            <v>15295.288189999999</v>
          </cell>
          <cell r="BE62">
            <v>15473.51506</v>
          </cell>
          <cell r="BF62">
            <v>15648.51367</v>
          </cell>
          <cell r="BG62">
            <v>15820.08699</v>
          </cell>
          <cell r="BH62">
            <v>15988.145619999999</v>
          </cell>
          <cell r="BI62">
            <v>16152.663689999999</v>
          </cell>
          <cell r="BJ62">
            <v>16313.658069999999</v>
          </cell>
          <cell r="BK62">
            <v>16471.194800000001</v>
          </cell>
          <cell r="BL62">
            <v>16625.356970000001</v>
          </cell>
          <cell r="BM62">
            <v>16776.24294</v>
          </cell>
          <cell r="BN62">
            <v>16923.962360000001</v>
          </cell>
          <cell r="BO62">
            <v>17068.63322</v>
          </cell>
          <cell r="BP62">
            <v>17210.168870000001</v>
          </cell>
          <cell r="BQ62">
            <v>17348.597549999999</v>
          </cell>
          <cell r="BR62">
            <v>17484.011170000002</v>
          </cell>
          <cell r="BS62">
            <v>17616.531269999999</v>
          </cell>
          <cell r="BT62">
            <v>17746.29581</v>
          </cell>
          <cell r="BU62">
            <v>17873.47422</v>
          </cell>
          <cell r="BV62">
            <v>17998.234359999999</v>
          </cell>
          <cell r="BW62">
            <v>18120.744739999998</v>
          </cell>
          <cell r="BX62">
            <v>18241.172640000001</v>
          </cell>
          <cell r="BY62">
            <v>18359.683270000001</v>
          </cell>
          <cell r="BZ62">
            <v>18476.284299999999</v>
          </cell>
          <cell r="CA62">
            <v>18591.063259999999</v>
          </cell>
          <cell r="CB62">
            <v>18704.150610000001</v>
          </cell>
          <cell r="CC62">
            <v>18815.694289999999</v>
          </cell>
          <cell r="CD62">
            <v>18925.849920000001</v>
          </cell>
          <cell r="CE62">
            <v>19034.774069999999</v>
          </cell>
          <cell r="CF62">
            <v>19142.624940000002</v>
          </cell>
          <cell r="CG62">
            <v>19249.560079999999</v>
          </cell>
          <cell r="CH62">
            <v>19355.735240000002</v>
          </cell>
          <cell r="CI62">
            <v>28030.027580000002</v>
          </cell>
        </row>
        <row r="63">
          <cell r="B63">
            <v>8354.5894540000008</v>
          </cell>
          <cell r="C63">
            <v>8433.6474159999998</v>
          </cell>
          <cell r="D63">
            <v>8506.5269810000009</v>
          </cell>
          <cell r="E63">
            <v>8574.3052229999994</v>
          </cell>
          <cell r="F63">
            <v>8637.3378059999995</v>
          </cell>
          <cell r="G63">
            <v>8696.3287670000009</v>
          </cell>
          <cell r="H63">
            <v>8752.3414009999997</v>
          </cell>
          <cell r="I63">
            <v>8809.7597650000007</v>
          </cell>
          <cell r="J63">
            <v>8870.5745499999994</v>
          </cell>
          <cell r="K63">
            <v>8936.165309</v>
          </cell>
          <cell r="L63">
            <v>9006.8379440000008</v>
          </cell>
          <cell r="M63">
            <v>9081.7783220000001</v>
          </cell>
          <cell r="N63">
            <v>9160.5144550000005</v>
          </cell>
          <cell r="O63">
            <v>9243.1602920000005</v>
          </cell>
          <cell r="P63">
            <v>9330.2573570000004</v>
          </cell>
          <cell r="Q63">
            <v>9422.5074139999997</v>
          </cell>
          <cell r="R63">
            <v>9521.1285050000006</v>
          </cell>
          <cell r="S63">
            <v>9627.0808379999999</v>
          </cell>
          <cell r="T63">
            <v>9741.0166809999992</v>
          </cell>
          <cell r="U63">
            <v>9863.3490299999994</v>
          </cell>
          <cell r="V63">
            <v>9994.3299150000003</v>
          </cell>
          <cell r="W63">
            <v>10134.23609</v>
          </cell>
          <cell r="X63">
            <v>10283.24943</v>
          </cell>
          <cell r="Y63">
            <v>10441.439640000001</v>
          </cell>
          <cell r="Z63">
            <v>10608.7682</v>
          </cell>
          <cell r="AA63">
            <v>10785.10333</v>
          </cell>
          <cell r="AB63">
            <v>10970.334559999999</v>
          </cell>
          <cell r="AC63">
            <v>11164.45622</v>
          </cell>
          <cell r="AD63">
            <v>11367.435289999999</v>
          </cell>
          <cell r="AE63">
            <v>11579.130150000001</v>
          </cell>
          <cell r="AF63">
            <v>11799.28047</v>
          </cell>
          <cell r="AG63">
            <v>12027.52946</v>
          </cell>
          <cell r="AH63">
            <v>12263.55802</v>
          </cell>
          <cell r="AI63">
            <v>12507.02152</v>
          </cell>
          <cell r="AJ63">
            <v>12757.51007</v>
          </cell>
          <cell r="AK63">
            <v>13014.53775</v>
          </cell>
          <cell r="AL63">
            <v>13275.33448</v>
          </cell>
          <cell r="AM63">
            <v>13538.241389999999</v>
          </cell>
          <cell r="AN63">
            <v>13802.22947</v>
          </cell>
          <cell r="AO63">
            <v>14066.441000000001</v>
          </cell>
          <cell r="AP63">
            <v>14330.05328</v>
          </cell>
          <cell r="AQ63">
            <v>14592.06272</v>
          </cell>
          <cell r="AR63">
            <v>14851.590319999999</v>
          </cell>
          <cell r="AS63">
            <v>15107.84166</v>
          </cell>
          <cell r="AT63">
            <v>15360.08865</v>
          </cell>
          <cell r="AU63">
            <v>15607.66864</v>
          </cell>
          <cell r="AV63">
            <v>15849.7266</v>
          </cell>
          <cell r="AW63">
            <v>16085.61666</v>
          </cell>
          <cell r="AX63">
            <v>16314.835940000001</v>
          </cell>
          <cell r="AY63">
            <v>16536.988120000002</v>
          </cell>
          <cell r="AZ63">
            <v>16751.767650000002</v>
          </cell>
          <cell r="BA63">
            <v>16958.497640000001</v>
          </cell>
          <cell r="BB63">
            <v>17156.759470000001</v>
          </cell>
          <cell r="BC63">
            <v>17346.322520000002</v>
          </cell>
          <cell r="BD63">
            <v>17527.064689999999</v>
          </cell>
          <cell r="BE63">
            <v>17698.949479999999</v>
          </cell>
          <cell r="BF63">
            <v>17861.677919999998</v>
          </cell>
          <cell r="BG63">
            <v>18015.202120000002</v>
          </cell>
          <cell r="BH63">
            <v>18159.62673</v>
          </cell>
          <cell r="BI63">
            <v>18295.14731</v>
          </cell>
          <cell r="BJ63">
            <v>18422.019990000001</v>
          </cell>
          <cell r="BK63">
            <v>18540.54738</v>
          </cell>
          <cell r="BL63">
            <v>18651.061730000001</v>
          </cell>
          <cell r="BM63">
            <v>18753.916980000002</v>
          </cell>
          <cell r="BN63">
            <v>18849.481940000001</v>
          </cell>
          <cell r="BO63">
            <v>18938.134719999998</v>
          </cell>
          <cell r="BP63">
            <v>19019.950720000001</v>
          </cell>
          <cell r="BQ63">
            <v>19095.17209</v>
          </cell>
          <cell r="BR63">
            <v>19164.123920000002</v>
          </cell>
          <cell r="BS63">
            <v>19227.168000000001</v>
          </cell>
          <cell r="BT63">
            <v>19284.683649999999</v>
          </cell>
          <cell r="BU63">
            <v>19337.05399</v>
          </cell>
          <cell r="BV63">
            <v>19384.665959999998</v>
          </cell>
          <cell r="BW63">
            <v>19427.90439</v>
          </cell>
          <cell r="BX63">
            <v>19467.148140000001</v>
          </cell>
          <cell r="BY63">
            <v>19502.767599999999</v>
          </cell>
          <cell r="BZ63">
            <v>19534.89903</v>
          </cell>
          <cell r="CA63">
            <v>19563.789209999999</v>
          </cell>
          <cell r="CB63">
            <v>19589.735100000002</v>
          </cell>
          <cell r="CC63">
            <v>19613.051810000001</v>
          </cell>
          <cell r="CD63">
            <v>19634.060010000001</v>
          </cell>
          <cell r="CE63">
            <v>19653.069769999998</v>
          </cell>
          <cell r="CF63">
            <v>19670.394530000001</v>
          </cell>
          <cell r="CG63">
            <v>19686.34676</v>
          </cell>
          <cell r="CH63">
            <v>19701.24034</v>
          </cell>
          <cell r="CI63">
            <v>30760.186580000001</v>
          </cell>
        </row>
        <row r="64">
          <cell r="B64">
            <v>5283.0452029999997</v>
          </cell>
          <cell r="C64">
            <v>5336.1492010000002</v>
          </cell>
          <cell r="D64">
            <v>5387.7638930000003</v>
          </cell>
          <cell r="E64">
            <v>5438.3164399999996</v>
          </cell>
          <cell r="F64">
            <v>5487.8786129999999</v>
          </cell>
          <cell r="G64">
            <v>5536.7038510000002</v>
          </cell>
          <cell r="H64">
            <v>5585.0294270000004</v>
          </cell>
          <cell r="I64">
            <v>5632.9489729999996</v>
          </cell>
          <cell r="J64">
            <v>5680.5154339999999</v>
          </cell>
          <cell r="K64">
            <v>5727.7291660000001</v>
          </cell>
          <cell r="L64">
            <v>5774.5965690000003</v>
          </cell>
          <cell r="M64">
            <v>5821.0512989999997</v>
          </cell>
          <cell r="N64">
            <v>5867.1290209999997</v>
          </cell>
          <cell r="O64">
            <v>5912.951599</v>
          </cell>
          <cell r="P64">
            <v>5958.7140040000004</v>
          </cell>
          <cell r="Q64">
            <v>6004.6689640000004</v>
          </cell>
          <cell r="R64">
            <v>6050.9759789999998</v>
          </cell>
          <cell r="S64">
            <v>6098.0335670000004</v>
          </cell>
          <cell r="T64">
            <v>6146.3293370000001</v>
          </cell>
          <cell r="U64">
            <v>6196.3145830000003</v>
          </cell>
          <cell r="V64">
            <v>6248.3459119999998</v>
          </cell>
          <cell r="W64">
            <v>6302.6069379999999</v>
          </cell>
          <cell r="X64">
            <v>6359.2179139999998</v>
          </cell>
          <cell r="Y64">
            <v>6418.2451270000001</v>
          </cell>
          <cell r="Z64">
            <v>6479.7163799999998</v>
          </cell>
          <cell r="AA64">
            <v>6543.6325390000002</v>
          </cell>
          <cell r="AB64">
            <v>6609.9185269999998</v>
          </cell>
          <cell r="AC64">
            <v>6678.5067840000002</v>
          </cell>
          <cell r="AD64">
            <v>6749.3268609999996</v>
          </cell>
          <cell r="AE64">
            <v>6822.2917200000002</v>
          </cell>
          <cell r="AF64">
            <v>6897.296507</v>
          </cell>
          <cell r="AG64">
            <v>6974.1510969999999</v>
          </cell>
          <cell r="AH64">
            <v>7052.6885220000004</v>
          </cell>
          <cell r="AI64">
            <v>7132.7555560000001</v>
          </cell>
          <cell r="AJ64">
            <v>7214.205379</v>
          </cell>
          <cell r="AK64">
            <v>7296.8953240000001</v>
          </cell>
          <cell r="AL64">
            <v>7380.9227369999999</v>
          </cell>
          <cell r="AM64">
            <v>7466.3272200000001</v>
          </cell>
          <cell r="AN64">
            <v>7553.0992029999998</v>
          </cell>
          <cell r="AO64">
            <v>7641.1945500000002</v>
          </cell>
          <cell r="AP64">
            <v>7730.54511</v>
          </cell>
          <cell r="AQ64">
            <v>7820.9913850000003</v>
          </cell>
          <cell r="AR64">
            <v>7912.3975529999998</v>
          </cell>
          <cell r="AS64">
            <v>8004.6427999999996</v>
          </cell>
          <cell r="AT64">
            <v>8097.6149999999998</v>
          </cell>
          <cell r="AU64">
            <v>8191.2098999999998</v>
          </cell>
          <cell r="AV64">
            <v>8285.2610060000006</v>
          </cell>
          <cell r="AW64">
            <v>8379.6461689999996</v>
          </cell>
          <cell r="AX64">
            <v>8474.2714250000008</v>
          </cell>
          <cell r="AY64">
            <v>8569.0599679999996</v>
          </cell>
          <cell r="AZ64">
            <v>8663.9487320000007</v>
          </cell>
          <cell r="BA64">
            <v>8758.6250920000002</v>
          </cell>
          <cell r="BB64">
            <v>8852.8393550000001</v>
          </cell>
          <cell r="BC64">
            <v>8946.4341370000002</v>
          </cell>
          <cell r="BD64">
            <v>9039.3122029999995</v>
          </cell>
          <cell r="BE64">
            <v>9131.4170439999998</v>
          </cell>
          <cell r="BF64">
            <v>9222.5800720000007</v>
          </cell>
          <cell r="BG64">
            <v>9312.7181380000002</v>
          </cell>
          <cell r="BH64">
            <v>9401.8022309999997</v>
          </cell>
          <cell r="BI64">
            <v>9489.8338889999995</v>
          </cell>
          <cell r="BJ64">
            <v>9576.8338480000002</v>
          </cell>
          <cell r="BK64">
            <v>9662.8496169999999</v>
          </cell>
          <cell r="BL64">
            <v>9747.9322049999992</v>
          </cell>
          <cell r="BM64">
            <v>9832.1360619999996</v>
          </cell>
          <cell r="BN64">
            <v>9915.5180760000003</v>
          </cell>
          <cell r="BO64">
            <v>9998.1369020000002</v>
          </cell>
          <cell r="BP64">
            <v>10079.951870000001</v>
          </cell>
          <cell r="BQ64">
            <v>10160.969520000001</v>
          </cell>
          <cell r="BR64">
            <v>10241.225039999999</v>
          </cell>
          <cell r="BS64">
            <v>10320.76664</v>
          </cell>
          <cell r="BT64">
            <v>10399.649820000001</v>
          </cell>
          <cell r="BU64">
            <v>10477.951569999999</v>
          </cell>
          <cell r="BV64">
            <v>10555.744570000001</v>
          </cell>
          <cell r="BW64">
            <v>10633.09943</v>
          </cell>
          <cell r="BX64">
            <v>10710.08496</v>
          </cell>
          <cell r="BY64">
            <v>10786.76864</v>
          </cell>
          <cell r="BZ64">
            <v>10863.14292</v>
          </cell>
          <cell r="CA64">
            <v>10939.233819999999</v>
          </cell>
          <cell r="CB64">
            <v>11015.087820000001</v>
          </cell>
          <cell r="CC64">
            <v>11090.760249999999</v>
          </cell>
          <cell r="CD64">
            <v>11166.311</v>
          </cell>
          <cell r="CE64">
            <v>11241.800800000001</v>
          </cell>
          <cell r="CF64">
            <v>11317.292880000001</v>
          </cell>
          <cell r="CG64">
            <v>11392.85176</v>
          </cell>
          <cell r="CH64">
            <v>11468.5424</v>
          </cell>
          <cell r="CI64">
            <v>16390.847249999999</v>
          </cell>
        </row>
        <row r="65">
          <cell r="B65">
            <v>5283.0452029999997</v>
          </cell>
          <cell r="C65">
            <v>5336.1458759999996</v>
          </cell>
          <cell r="D65">
            <v>5387.7521710000001</v>
          </cell>
          <cell r="E65">
            <v>5438.2904980000003</v>
          </cell>
          <cell r="F65">
            <v>5487.832504</v>
          </cell>
          <cell r="G65">
            <v>5536.6318469999997</v>
          </cell>
          <cell r="H65">
            <v>5584.9000400000004</v>
          </cell>
          <cell r="I65">
            <v>5644.8044309999996</v>
          </cell>
          <cell r="J65">
            <v>5720.5047770000001</v>
          </cell>
          <cell r="K65">
            <v>5813.9015300000001</v>
          </cell>
          <cell r="L65">
            <v>5926.0367630000001</v>
          </cell>
          <cell r="M65">
            <v>6057.2773809999999</v>
          </cell>
          <cell r="N65">
            <v>6207.9390819999999</v>
          </cell>
          <cell r="O65">
            <v>6378.3977000000004</v>
          </cell>
          <cell r="P65">
            <v>6569.1236490000001</v>
          </cell>
          <cell r="Q65">
            <v>6780.6588659999998</v>
          </cell>
          <cell r="R65">
            <v>7014.0674929999996</v>
          </cell>
          <cell r="S65">
            <v>7270.2913429999999</v>
          </cell>
          <cell r="T65">
            <v>7550.1241529999998</v>
          </cell>
          <cell r="U65">
            <v>7854.2449459999998</v>
          </cell>
          <cell r="V65">
            <v>8183.2520009999998</v>
          </cell>
          <cell r="W65">
            <v>8537.8584410000003</v>
          </cell>
          <cell r="X65">
            <v>8918.7065949999997</v>
          </cell>
          <cell r="Y65">
            <v>9326.3424209999994</v>
          </cell>
          <cell r="Z65">
            <v>9761.2096060000003</v>
          </cell>
          <cell r="AA65">
            <v>10223.650670000001</v>
          </cell>
          <cell r="AB65">
            <v>10714.0422</v>
          </cell>
          <cell r="AC65">
            <v>11232.83662</v>
          </cell>
          <cell r="AD65">
            <v>11780.425950000001</v>
          </cell>
          <cell r="AE65">
            <v>12357.04392</v>
          </cell>
          <cell r="AF65">
            <v>12962.74425</v>
          </cell>
          <cell r="AG65">
            <v>13597.44551</v>
          </cell>
          <cell r="AH65">
            <v>14261.05459</v>
          </cell>
          <cell r="AI65">
            <v>14953.39529</v>
          </cell>
          <cell r="AJ65">
            <v>15674.153480000001</v>
          </cell>
          <cell r="AK65">
            <v>16422.847109999999</v>
          </cell>
          <cell r="AL65">
            <v>17169.827359999999</v>
          </cell>
          <cell r="AM65">
            <v>17903.452430000001</v>
          </cell>
          <cell r="AN65">
            <v>18618.768789999998</v>
          </cell>
          <cell r="AO65">
            <v>19312.99164</v>
          </cell>
          <cell r="AP65">
            <v>19984.11693</v>
          </cell>
          <cell r="AQ65">
            <v>20630.23185</v>
          </cell>
          <cell r="AR65">
            <v>21249.830440000002</v>
          </cell>
          <cell r="AS65">
            <v>21841.713930000002</v>
          </cell>
          <cell r="AT65">
            <v>22404.94268</v>
          </cell>
          <cell r="AU65">
            <v>22938.81997</v>
          </cell>
          <cell r="AV65">
            <v>23442.514080000001</v>
          </cell>
          <cell r="AW65">
            <v>23915.613580000001</v>
          </cell>
          <cell r="AX65">
            <v>24358.019759999999</v>
          </cell>
          <cell r="AY65">
            <v>24769.879639999999</v>
          </cell>
          <cell r="AZ65">
            <v>25151.548770000001</v>
          </cell>
          <cell r="BA65">
            <v>25502.69472</v>
          </cell>
          <cell r="BB65">
            <v>25823.474750000001</v>
          </cell>
          <cell r="BC65">
            <v>26114.45349</v>
          </cell>
          <cell r="BD65">
            <v>26376.437389999999</v>
          </cell>
          <cell r="BE65">
            <v>26610.39977</v>
          </cell>
          <cell r="BF65">
            <v>26816.978930000001</v>
          </cell>
          <cell r="BG65">
            <v>26997.160899999999</v>
          </cell>
          <cell r="BH65">
            <v>27152.13566</v>
          </cell>
          <cell r="BI65">
            <v>27283.20218</v>
          </cell>
          <cell r="BJ65">
            <v>27391.719000000001</v>
          </cell>
          <cell r="BK65">
            <v>27479.079549999999</v>
          </cell>
          <cell r="BL65">
            <v>27546.683580000001</v>
          </cell>
          <cell r="BM65">
            <v>27595.922920000001</v>
          </cell>
          <cell r="BN65">
            <v>27628.169669999999</v>
          </cell>
          <cell r="BO65">
            <v>27644.766899999999</v>
          </cell>
          <cell r="BP65">
            <v>27646.62744</v>
          </cell>
          <cell r="BQ65">
            <v>27634.83483</v>
          </cell>
          <cell r="BR65">
            <v>27610.538250000001</v>
          </cell>
          <cell r="BS65">
            <v>27574.892319999999</v>
          </cell>
          <cell r="BT65">
            <v>27529.032190000002</v>
          </cell>
          <cell r="BU65">
            <v>27474.05544</v>
          </cell>
          <cell r="BV65">
            <v>27411.023829999998</v>
          </cell>
          <cell r="BW65">
            <v>27340.95621</v>
          </cell>
          <cell r="BX65">
            <v>27264.824680000002</v>
          </cell>
          <cell r="BY65">
            <v>27183.552390000001</v>
          </cell>
          <cell r="BZ65">
            <v>27097.738290000001</v>
          </cell>
          <cell r="CA65">
            <v>27008.080549999999</v>
          </cell>
          <cell r="CB65">
            <v>26915.306809999998</v>
          </cell>
          <cell r="CC65">
            <v>26820.1361</v>
          </cell>
          <cell r="CD65">
            <v>26723.26467</v>
          </cell>
          <cell r="CE65">
            <v>26625.345990000002</v>
          </cell>
          <cell r="CF65">
            <v>26527.011490000001</v>
          </cell>
          <cell r="CG65">
            <v>26428.866000000002</v>
          </cell>
          <cell r="CH65">
            <v>26331.4908</v>
          </cell>
          <cell r="CI65">
            <v>16186.528770000001</v>
          </cell>
        </row>
        <row r="66">
          <cell r="B66">
            <v>102.30496960000001</v>
          </cell>
          <cell r="C66">
            <v>103.3033606</v>
          </cell>
          <cell r="D66">
            <v>104.25436070000001</v>
          </cell>
          <cell r="E66">
            <v>105.1692372</v>
          </cell>
          <cell r="F66">
            <v>106.05041780000001</v>
          </cell>
          <cell r="G66">
            <v>106.904718</v>
          </cell>
          <cell r="H66">
            <v>107.74407909999999</v>
          </cell>
          <cell r="I66">
            <v>108.578765</v>
          </cell>
          <cell r="J66">
            <v>109.418139</v>
          </cell>
          <cell r="K66">
            <v>110.26923189999999</v>
          </cell>
          <cell r="L66">
            <v>111.13791639999999</v>
          </cell>
          <cell r="M66">
            <v>112.0274545</v>
          </cell>
          <cell r="N66">
            <v>112.9429638</v>
          </cell>
          <cell r="O66">
            <v>113.8913084</v>
          </cell>
          <cell r="P66">
            <v>114.8810141</v>
          </cell>
          <cell r="Q66">
            <v>115.9219602</v>
          </cell>
          <cell r="R66">
            <v>117.01871079999999</v>
          </cell>
          <cell r="S66">
            <v>118.1789364</v>
          </cell>
          <cell r="T66">
            <v>119.41172880000001</v>
          </cell>
          <cell r="U66">
            <v>120.72556299999999</v>
          </cell>
          <cell r="V66">
            <v>122.1271445</v>
          </cell>
          <cell r="W66">
            <v>123.6193385</v>
          </cell>
          <cell r="X66">
            <v>125.2038687</v>
          </cell>
          <cell r="Y66">
            <v>126.88130339999999</v>
          </cell>
          <cell r="Z66">
            <v>128.6513238</v>
          </cell>
          <cell r="AA66">
            <v>130.51294469999999</v>
          </cell>
          <cell r="AB66">
            <v>132.46311679999999</v>
          </cell>
          <cell r="AC66">
            <v>134.499067</v>
          </cell>
          <cell r="AD66">
            <v>136.61794069999999</v>
          </cell>
          <cell r="AE66">
            <v>138.8164251</v>
          </cell>
          <cell r="AF66">
            <v>141.09067780000001</v>
          </cell>
          <cell r="AG66">
            <v>143.43448699999999</v>
          </cell>
          <cell r="AH66">
            <v>145.8421811</v>
          </cell>
          <cell r="AI66">
            <v>148.3082757</v>
          </cell>
          <cell r="AJ66">
            <v>150.82727070000001</v>
          </cell>
          <cell r="AK66">
            <v>153.39359289999999</v>
          </cell>
          <cell r="AL66">
            <v>156.00376199999999</v>
          </cell>
          <cell r="AM66">
            <v>158.65388150000001</v>
          </cell>
          <cell r="AN66">
            <v>161.3395415</v>
          </cell>
          <cell r="AO66">
            <v>164.05593400000001</v>
          </cell>
          <cell r="AP66">
            <v>166.7980226</v>
          </cell>
          <cell r="AQ66">
            <v>169.55863909999999</v>
          </cell>
          <cell r="AR66">
            <v>172.3316246</v>
          </cell>
          <cell r="AS66">
            <v>175.11145260000001</v>
          </cell>
          <cell r="AT66">
            <v>177.89301829999999</v>
          </cell>
          <cell r="AU66">
            <v>180.6715925</v>
          </cell>
          <cell r="AV66">
            <v>183.44063460000001</v>
          </cell>
          <cell r="AW66">
            <v>186.1951455</v>
          </cell>
          <cell r="AX66">
            <v>188.9311289</v>
          </cell>
          <cell r="AY66">
            <v>191.64524850000001</v>
          </cell>
          <cell r="AZ66">
            <v>194.33470059999999</v>
          </cell>
          <cell r="BA66">
            <v>196.9935108</v>
          </cell>
          <cell r="BB66">
            <v>199.61696280000001</v>
          </cell>
          <cell r="BC66">
            <v>202.2015432</v>
          </cell>
          <cell r="BD66">
            <v>204.74455649999999</v>
          </cell>
          <cell r="BE66">
            <v>207.24405590000001</v>
          </cell>
          <cell r="BF66">
            <v>209.6951373</v>
          </cell>
          <cell r="BG66">
            <v>212.0953169</v>
          </cell>
          <cell r="BH66">
            <v>214.44357450000001</v>
          </cell>
          <cell r="BI66">
            <v>216.73975780000001</v>
          </cell>
          <cell r="BJ66">
            <v>218.98430070000001</v>
          </cell>
          <cell r="BK66">
            <v>221.17830860000001</v>
          </cell>
          <cell r="BL66">
            <v>223.3231116</v>
          </cell>
          <cell r="BM66">
            <v>225.4202521</v>
          </cell>
          <cell r="BN66">
            <v>227.4714286</v>
          </cell>
          <cell r="BO66">
            <v>229.47845530000001</v>
          </cell>
          <cell r="BP66">
            <v>231.4403872</v>
          </cell>
          <cell r="BQ66">
            <v>233.35780439999999</v>
          </cell>
          <cell r="BR66">
            <v>235.2321465</v>
          </cell>
          <cell r="BS66">
            <v>237.06525239999999</v>
          </cell>
          <cell r="BT66">
            <v>238.85918129999999</v>
          </cell>
          <cell r="BU66">
            <v>240.61641539999999</v>
          </cell>
          <cell r="BV66">
            <v>242.33939799999999</v>
          </cell>
          <cell r="BW66">
            <v>244.03057889999999</v>
          </cell>
          <cell r="BX66">
            <v>245.6923883</v>
          </cell>
          <cell r="BY66">
            <v>247.32722530000001</v>
          </cell>
          <cell r="BZ66">
            <v>248.93535840000001</v>
          </cell>
          <cell r="CA66">
            <v>250.5181077</v>
          </cell>
          <cell r="CB66">
            <v>252.07736929999999</v>
          </cell>
          <cell r="CC66">
            <v>253.61527179999999</v>
          </cell>
          <cell r="CD66">
            <v>255.1340433</v>
          </cell>
          <cell r="CE66">
            <v>256.63592089999997</v>
          </cell>
          <cell r="CF66">
            <v>258.12316129999999</v>
          </cell>
          <cell r="CG66">
            <v>259.59800790000003</v>
          </cell>
          <cell r="CH66">
            <v>261.0626757</v>
          </cell>
          <cell r="CI66">
            <v>378.0707104</v>
          </cell>
        </row>
        <row r="67">
          <cell r="B67">
            <v>102.30496960000001</v>
          </cell>
          <cell r="C67">
            <v>103.3032923</v>
          </cell>
          <cell r="D67">
            <v>104.2541215</v>
          </cell>
          <cell r="E67">
            <v>105.16871</v>
          </cell>
          <cell r="F67">
            <v>106.0494831</v>
          </cell>
          <cell r="G67">
            <v>106.90325989999999</v>
          </cell>
          <cell r="H67">
            <v>107.741463</v>
          </cell>
          <cell r="I67">
            <v>108.5812275</v>
          </cell>
          <cell r="J67">
            <v>109.4342358</v>
          </cell>
          <cell r="K67">
            <v>110.31265670000001</v>
          </cell>
          <cell r="L67">
            <v>111.2177353</v>
          </cell>
          <cell r="M67">
            <v>112.1376752</v>
          </cell>
          <cell r="N67">
            <v>113.06529759999999</v>
          </cell>
          <cell r="O67">
            <v>114.0008275</v>
          </cell>
          <cell r="P67">
            <v>114.9497779</v>
          </cell>
          <cell r="Q67">
            <v>115.9195794</v>
          </cell>
          <cell r="R67">
            <v>116.92379750000001</v>
          </cell>
          <cell r="S67">
            <v>117.9726563</v>
          </cell>
          <cell r="T67">
            <v>119.072542</v>
          </cell>
          <cell r="U67">
            <v>120.2268887</v>
          </cell>
          <cell r="V67">
            <v>121.4371617</v>
          </cell>
          <cell r="W67">
            <v>122.705067</v>
          </cell>
          <cell r="X67">
            <v>124.03110529999999</v>
          </cell>
          <cell r="Y67">
            <v>125.414452</v>
          </cell>
          <cell r="Z67">
            <v>126.8530392</v>
          </cell>
          <cell r="AA67">
            <v>128.34376370000001</v>
          </cell>
          <cell r="AB67">
            <v>129.88380570000001</v>
          </cell>
          <cell r="AC67">
            <v>131.47152349999999</v>
          </cell>
          <cell r="AD67">
            <v>133.1049836</v>
          </cell>
          <cell r="AE67">
            <v>134.7810825</v>
          </cell>
          <cell r="AF67">
            <v>136.49547889999999</v>
          </cell>
          <cell r="AG67">
            <v>138.24288010000001</v>
          </cell>
          <cell r="AH67">
            <v>140.01848580000001</v>
          </cell>
          <cell r="AI67">
            <v>141.81732579999999</v>
          </cell>
          <cell r="AJ67">
            <v>143.63385550000001</v>
          </cell>
          <cell r="AK67">
            <v>145.46186969999999</v>
          </cell>
          <cell r="AL67">
            <v>147.33945900000001</v>
          </cell>
          <cell r="AM67">
            <v>149.27187900000001</v>
          </cell>
          <cell r="AN67">
            <v>151.2557735</v>
          </cell>
          <cell r="AO67">
            <v>153.2848348</v>
          </cell>
          <cell r="AP67">
            <v>155.35156470000001</v>
          </cell>
          <cell r="AQ67">
            <v>157.44602259999999</v>
          </cell>
          <cell r="AR67">
            <v>159.55923910000001</v>
          </cell>
          <cell r="AS67">
            <v>161.68289799999999</v>
          </cell>
          <cell r="AT67">
            <v>163.80917650000001</v>
          </cell>
          <cell r="AU67">
            <v>165.93074820000001</v>
          </cell>
          <cell r="AV67">
            <v>168.0381414</v>
          </cell>
          <cell r="AW67">
            <v>170.12386549999999</v>
          </cell>
          <cell r="AX67">
            <v>172.18174819999999</v>
          </cell>
          <cell r="AY67">
            <v>174.20657420000001</v>
          </cell>
          <cell r="AZ67">
            <v>176.1939381</v>
          </cell>
          <cell r="BA67">
            <v>178.13547639999999</v>
          </cell>
          <cell r="BB67">
            <v>180.02538999999999</v>
          </cell>
          <cell r="BC67">
            <v>181.8597327</v>
          </cell>
          <cell r="BD67">
            <v>183.6356079</v>
          </cell>
          <cell r="BE67">
            <v>185.3509492</v>
          </cell>
          <cell r="BF67">
            <v>187.00090520000001</v>
          </cell>
          <cell r="BG67">
            <v>188.5831991</v>
          </cell>
          <cell r="BH67">
            <v>190.09712500000001</v>
          </cell>
          <cell r="BI67">
            <v>191.54292269999999</v>
          </cell>
          <cell r="BJ67">
            <v>192.92147499999999</v>
          </cell>
          <cell r="BK67">
            <v>194.23417230000001</v>
          </cell>
          <cell r="BL67">
            <v>195.48274559999999</v>
          </cell>
          <cell r="BM67">
            <v>196.6691926</v>
          </cell>
          <cell r="BN67">
            <v>197.79571319999999</v>
          </cell>
          <cell r="BO67">
            <v>198.8646569</v>
          </cell>
          <cell r="BP67">
            <v>199.87521889999999</v>
          </cell>
          <cell r="BQ67">
            <v>200.82841239999999</v>
          </cell>
          <cell r="BR67">
            <v>201.72619</v>
          </cell>
          <cell r="BS67">
            <v>202.57095989999999</v>
          </cell>
          <cell r="BT67">
            <v>203.36538469999999</v>
          </cell>
          <cell r="BU67">
            <v>204.11223799999999</v>
          </cell>
          <cell r="BV67">
            <v>204.81440720000001</v>
          </cell>
          <cell r="BW67">
            <v>205.4748286</v>
          </cell>
          <cell r="BX67">
            <v>206.09644710000001</v>
          </cell>
          <cell r="BY67">
            <v>206.682188</v>
          </cell>
          <cell r="BZ67">
            <v>207.23253120000001</v>
          </cell>
          <cell r="CA67">
            <v>207.7492091</v>
          </cell>
          <cell r="CB67">
            <v>208.23455960000001</v>
          </cell>
          <cell r="CC67">
            <v>208.69118080000001</v>
          </cell>
          <cell r="CD67">
            <v>209.12179520000001</v>
          </cell>
          <cell r="CE67">
            <v>209.52907339999999</v>
          </cell>
          <cell r="CF67">
            <v>209.91578509999999</v>
          </cell>
          <cell r="CG67">
            <v>210.2847481</v>
          </cell>
          <cell r="CH67">
            <v>210.63885089999999</v>
          </cell>
          <cell r="CI67">
            <v>376.66958799999998</v>
          </cell>
        </row>
      </sheetData>
      <sheetData sheetId="6">
        <row r="3">
          <cell r="F3">
            <v>32317.940999999999</v>
          </cell>
          <cell r="G3">
            <v>31882.107980000001</v>
          </cell>
          <cell r="H3">
            <v>31639.858899999999</v>
          </cell>
          <cell r="I3">
            <v>31509.96718</v>
          </cell>
          <cell r="J3">
            <v>31475.075649999999</v>
          </cell>
          <cell r="K3">
            <v>31500.75949</v>
          </cell>
          <cell r="L3">
            <v>31506.6774</v>
          </cell>
          <cell r="M3">
            <v>31498.591909999999</v>
          </cell>
          <cell r="N3">
            <v>31480.95018</v>
          </cell>
          <cell r="O3">
            <v>31462.388640000001</v>
          </cell>
          <cell r="P3">
            <v>31449.654630000001</v>
          </cell>
          <cell r="Q3">
            <v>31447.522970000002</v>
          </cell>
          <cell r="R3">
            <v>31460.606589999999</v>
          </cell>
          <cell r="S3">
            <v>31493.281319999998</v>
          </cell>
          <cell r="T3">
            <v>31549.467779999999</v>
          </cell>
          <cell r="U3">
            <v>31632.80647</v>
          </cell>
          <cell r="V3">
            <v>31794.571260000001</v>
          </cell>
          <cell r="W3">
            <v>32022.860199999999</v>
          </cell>
          <cell r="X3">
            <v>32301.47119</v>
          </cell>
          <cell r="Y3">
            <v>32616.116890000001</v>
          </cell>
          <cell r="Z3">
            <v>32955.85772</v>
          </cell>
          <cell r="AA3">
            <v>33312.351269999999</v>
          </cell>
          <cell r="AB3">
            <v>33680.104910000002</v>
          </cell>
          <cell r="AC3">
            <v>34055.480810000001</v>
          </cell>
          <cell r="AD3">
            <v>34435.885499999997</v>
          </cell>
          <cell r="AE3">
            <v>34819.666499999999</v>
          </cell>
          <cell r="AF3">
            <v>35205.33741</v>
          </cell>
          <cell r="AG3">
            <v>35592.291649999999</v>
          </cell>
          <cell r="AH3">
            <v>35980.450940000002</v>
          </cell>
          <cell r="AI3">
            <v>36370.305079999998</v>
          </cell>
          <cell r="AJ3">
            <v>36762.462619999998</v>
          </cell>
          <cell r="AK3">
            <v>37156.869890000002</v>
          </cell>
          <cell r="AL3">
            <v>37553.6705</v>
          </cell>
          <cell r="AM3">
            <v>37953.005929999999</v>
          </cell>
          <cell r="AN3">
            <v>38354.929640000002</v>
          </cell>
          <cell r="AO3">
            <v>38759.400479999997</v>
          </cell>
          <cell r="AP3">
            <v>39168.755089999999</v>
          </cell>
          <cell r="AQ3">
            <v>39582.678249999997</v>
          </cell>
          <cell r="AR3">
            <v>40000.672310000002</v>
          </cell>
          <cell r="AS3">
            <v>40421.842499999999</v>
          </cell>
          <cell r="AT3">
            <v>40845.081559999999</v>
          </cell>
          <cell r="AU3">
            <v>41268.705809999999</v>
          </cell>
          <cell r="AV3">
            <v>41691.36692</v>
          </cell>
          <cell r="AW3">
            <v>42111.956480000001</v>
          </cell>
          <cell r="AX3">
            <v>42529.541989999998</v>
          </cell>
          <cell r="AY3">
            <v>42943.352709999999</v>
          </cell>
          <cell r="AZ3">
            <v>43352.422610000001</v>
          </cell>
          <cell r="BA3">
            <v>43756.025970000002</v>
          </cell>
          <cell r="BB3">
            <v>44153.681819999998</v>
          </cell>
          <cell r="BC3">
            <v>44545.051330000002</v>
          </cell>
          <cell r="BD3">
            <v>44929.921950000004</v>
          </cell>
          <cell r="BE3">
            <v>45302.4015</v>
          </cell>
          <cell r="BF3">
            <v>45663.799129999999</v>
          </cell>
          <cell r="BG3">
            <v>46015.059090000002</v>
          </cell>
          <cell r="BH3">
            <v>46357.048130000003</v>
          </cell>
          <cell r="BI3">
            <v>46690.53772</v>
          </cell>
          <cell r="BJ3">
            <v>47015.36505</v>
          </cell>
          <cell r="BK3">
            <v>47331.786370000002</v>
          </cell>
          <cell r="BL3">
            <v>47640.231639999998</v>
          </cell>
          <cell r="BM3">
            <v>47941.188150000002</v>
          </cell>
          <cell r="BN3">
            <v>48235.165150000001</v>
          </cell>
          <cell r="BO3">
            <v>48522.765820000001</v>
          </cell>
          <cell r="BP3">
            <v>48804.532039999998</v>
          </cell>
          <cell r="BQ3">
            <v>49080.961080000001</v>
          </cell>
          <cell r="BR3">
            <v>49352.518190000003</v>
          </cell>
          <cell r="BS3">
            <v>49619.645969999998</v>
          </cell>
          <cell r="BT3">
            <v>49882.290569999997</v>
          </cell>
          <cell r="BU3">
            <v>50140.629760000003</v>
          </cell>
          <cell r="BV3">
            <v>50394.932410000001</v>
          </cell>
          <cell r="BW3">
            <v>50645.482300000003</v>
          </cell>
          <cell r="BX3">
            <v>50892.572769999999</v>
          </cell>
          <cell r="BY3">
            <v>51136.620349999997</v>
          </cell>
          <cell r="BZ3">
            <v>51377.976300000002</v>
          </cell>
          <cell r="CA3">
            <v>51616.952109999998</v>
          </cell>
          <cell r="CB3">
            <v>51853.835480000002</v>
          </cell>
          <cell r="CC3">
            <v>52088.899599999997</v>
          </cell>
          <cell r="CD3">
            <v>52322.093630000003</v>
          </cell>
          <cell r="CE3">
            <v>52553.51064</v>
          </cell>
          <cell r="CF3">
            <v>52783.295899999997</v>
          </cell>
          <cell r="CG3">
            <v>53011.600769999997</v>
          </cell>
          <cell r="CH3">
            <v>53238.584069999997</v>
          </cell>
          <cell r="CI3">
            <v>53464.402880000001</v>
          </cell>
          <cell r="CJ3">
            <v>53689.23446</v>
          </cell>
          <cell r="CK3">
            <v>53913.268730000003</v>
          </cell>
          <cell r="CL3">
            <v>54136.7</v>
          </cell>
          <cell r="CM3">
            <v>63132.193469999998</v>
          </cell>
        </row>
        <row r="4">
          <cell r="F4">
            <v>32271.24</v>
          </cell>
          <cell r="G4">
            <v>31814.811809999999</v>
          </cell>
          <cell r="H4">
            <v>31546.229749999999</v>
          </cell>
          <cell r="I4">
            <v>31381.535209999998</v>
          </cell>
          <cell r="J4">
            <v>31300.18879</v>
          </cell>
          <cell r="K4">
            <v>31267.554270000001</v>
          </cell>
          <cell r="L4">
            <v>31201.872169999999</v>
          </cell>
          <cell r="M4">
            <v>31099.569360000001</v>
          </cell>
          <cell r="N4">
            <v>30952.465329999999</v>
          </cell>
          <cell r="O4">
            <v>30752.091349999999</v>
          </cell>
          <cell r="P4">
            <v>30485.179840000001</v>
          </cell>
          <cell r="Q4">
            <v>30135.25923</v>
          </cell>
          <cell r="R4">
            <v>29686.57058</v>
          </cell>
          <cell r="S4">
            <v>29126.502509999998</v>
          </cell>
          <cell r="T4">
            <v>28447.730060000002</v>
          </cell>
          <cell r="U4">
            <v>27649.83682</v>
          </cell>
          <cell r="V4">
            <v>26778.468000000001</v>
          </cell>
          <cell r="W4">
            <v>25858.958500000001</v>
          </cell>
          <cell r="X4">
            <v>24909.148249999998</v>
          </cell>
          <cell r="Y4">
            <v>23942.226640000001</v>
          </cell>
          <cell r="Z4">
            <v>22968.24351</v>
          </cell>
          <cell r="AA4">
            <v>21994.85195</v>
          </cell>
          <cell r="AB4">
            <v>21028.204259999999</v>
          </cell>
          <cell r="AC4">
            <v>20073.185140000001</v>
          </cell>
          <cell r="AD4">
            <v>19133.58123</v>
          </cell>
          <cell r="AE4">
            <v>18212.37441</v>
          </cell>
          <cell r="AF4">
            <v>17311.800609999998</v>
          </cell>
          <cell r="AG4">
            <v>16433.6986</v>
          </cell>
          <cell r="AH4">
            <v>15579.54873</v>
          </cell>
          <cell r="AI4">
            <v>14750.590169999999</v>
          </cell>
          <cell r="AJ4">
            <v>13947.80888</v>
          </cell>
          <cell r="AK4">
            <v>13171.89248</v>
          </cell>
          <cell r="AL4">
            <v>12423.40893</v>
          </cell>
          <cell r="AM4">
            <v>11702.79833</v>
          </cell>
          <cell r="AN4">
            <v>11010.37923</v>
          </cell>
          <cell r="AO4">
            <v>10346.359259999999</v>
          </cell>
          <cell r="AP4">
            <v>9711.1920410000002</v>
          </cell>
          <cell r="AQ4">
            <v>9105.2654930000008</v>
          </cell>
          <cell r="AR4">
            <v>8528.6373010000007</v>
          </cell>
          <cell r="AS4">
            <v>7981.0691790000001</v>
          </cell>
          <cell r="AT4">
            <v>7462.0970939999997</v>
          </cell>
          <cell r="AU4">
            <v>6971.0704239999995</v>
          </cell>
          <cell r="AV4">
            <v>6507.233158</v>
          </cell>
          <cell r="AW4">
            <v>6069.744256</v>
          </cell>
          <cell r="AX4">
            <v>5657.6961149999997</v>
          </cell>
          <cell r="AY4">
            <v>5270.1316619999998</v>
          </cell>
          <cell r="AZ4">
            <v>4906.052025</v>
          </cell>
          <cell r="BA4">
            <v>4564.4399629999998</v>
          </cell>
          <cell r="BB4">
            <v>4244.2693579999996</v>
          </cell>
          <cell r="BC4">
            <v>3944.5119260000001</v>
          </cell>
          <cell r="BD4">
            <v>3664.1450340000001</v>
          </cell>
          <cell r="BE4">
            <v>3402.1002060000001</v>
          </cell>
          <cell r="BF4">
            <v>3157.4142700000002</v>
          </cell>
          <cell r="BG4">
            <v>2929.1361390000002</v>
          </cell>
          <cell r="BH4">
            <v>2716.336605</v>
          </cell>
          <cell r="BI4">
            <v>2518.112944</v>
          </cell>
          <cell r="BJ4">
            <v>2333.5885410000001</v>
          </cell>
          <cell r="BK4">
            <v>2161.9239080000002</v>
          </cell>
          <cell r="BL4">
            <v>2002.3159860000001</v>
          </cell>
          <cell r="BM4">
            <v>1853.99836</v>
          </cell>
          <cell r="BN4">
            <v>1716.241608</v>
          </cell>
          <cell r="BO4">
            <v>1588.3535420000001</v>
          </cell>
          <cell r="BP4">
            <v>1469.6784700000001</v>
          </cell>
          <cell r="BQ4">
            <v>1359.5967659999999</v>
          </cell>
          <cell r="BR4">
            <v>1257.524101</v>
          </cell>
          <cell r="BS4">
            <v>1162.9104359999999</v>
          </cell>
          <cell r="BT4">
            <v>1075.238257</v>
          </cell>
          <cell r="BU4">
            <v>994.02237969999999</v>
          </cell>
          <cell r="BV4">
            <v>918.80825400000003</v>
          </cell>
          <cell r="BW4">
            <v>849.1704244</v>
          </cell>
          <cell r="BX4">
            <v>784.71108649999996</v>
          </cell>
          <cell r="BY4">
            <v>725.05871969999998</v>
          </cell>
          <cell r="BZ4">
            <v>669.86653049999995</v>
          </cell>
          <cell r="CA4">
            <v>618.81111469999996</v>
          </cell>
          <cell r="CB4">
            <v>571.59112640000001</v>
          </cell>
          <cell r="CC4">
            <v>527.92597660000001</v>
          </cell>
          <cell r="CD4">
            <v>487.55447520000001</v>
          </cell>
          <cell r="CE4">
            <v>450.23379549999999</v>
          </cell>
          <cell r="CF4">
            <v>415.73826659999997</v>
          </cell>
          <cell r="CG4">
            <v>383.85825260000001</v>
          </cell>
          <cell r="CH4">
            <v>354.39910450000002</v>
          </cell>
          <cell r="CI4">
            <v>327.18016519999998</v>
          </cell>
          <cell r="CJ4">
            <v>302.0338352</v>
          </cell>
          <cell r="CK4">
            <v>278.80468480000002</v>
          </cell>
          <cell r="CL4">
            <v>257.3486188</v>
          </cell>
          <cell r="CM4">
            <v>1761.7317680000001</v>
          </cell>
        </row>
        <row r="12">
          <cell r="F12">
            <v>44.765000000000001</v>
          </cell>
          <cell r="G12">
            <v>65.308537209999997</v>
          </cell>
          <cell r="H12">
            <v>91.580297610000002</v>
          </cell>
          <cell r="I12">
            <v>126.3187654</v>
          </cell>
          <cell r="J12">
            <v>172.70740520000001</v>
          </cell>
          <cell r="K12">
            <v>230.9600974</v>
          </cell>
          <cell r="L12">
            <v>302.50152309999999</v>
          </cell>
          <cell r="M12">
            <v>396.66742119999998</v>
          </cell>
          <cell r="N12">
            <v>526.08595639999999</v>
          </cell>
          <cell r="O12">
            <v>707.86280320000003</v>
          </cell>
          <cell r="P12">
            <v>962.01382939999996</v>
          </cell>
          <cell r="Q12">
            <v>1309.7866799999999</v>
          </cell>
          <cell r="R12">
            <v>1771.5544440000001</v>
          </cell>
          <cell r="S12">
            <v>2364.305308</v>
          </cell>
          <cell r="T12">
            <v>3099.2854200000002</v>
          </cell>
          <cell r="U12">
            <v>3980.5516670000002</v>
          </cell>
          <cell r="V12">
            <v>5013.7288280000002</v>
          </cell>
          <cell r="W12">
            <v>6161.5778440000004</v>
          </cell>
          <cell r="X12">
            <v>7390.055061</v>
          </cell>
          <cell r="Y12">
            <v>8671.6824949999991</v>
          </cell>
          <cell r="Z12">
            <v>9985.4697429999997</v>
          </cell>
          <cell r="AA12">
            <v>11315.42049</v>
          </cell>
          <cell r="AB12">
            <v>12649.889150000001</v>
          </cell>
          <cell r="AC12">
            <v>13980.352650000001</v>
          </cell>
          <cell r="AD12">
            <v>15300.43039</v>
          </cell>
          <cell r="AE12">
            <v>16605.487639999999</v>
          </cell>
          <cell r="AF12">
            <v>17891.80171</v>
          </cell>
          <cell r="AG12">
            <v>19156.927</v>
          </cell>
          <cell r="AH12">
            <v>20399.30459</v>
          </cell>
          <cell r="AI12">
            <v>21618.184939999999</v>
          </cell>
          <cell r="AJ12">
            <v>22813.19039</v>
          </cell>
          <cell r="AK12">
            <v>23983.579529999999</v>
          </cell>
          <cell r="AL12">
            <v>25128.927820000001</v>
          </cell>
          <cell r="AM12">
            <v>26248.936519999999</v>
          </cell>
          <cell r="AN12">
            <v>27343.34043</v>
          </cell>
          <cell r="AO12">
            <v>28411.890670000001</v>
          </cell>
          <cell r="AP12">
            <v>29456.470130000002</v>
          </cell>
          <cell r="AQ12">
            <v>30476.37556</v>
          </cell>
          <cell r="AR12">
            <v>31471.05155</v>
          </cell>
          <cell r="AS12">
            <v>32439.841570000001</v>
          </cell>
          <cell r="AT12">
            <v>33382.102370000001</v>
          </cell>
          <cell r="AU12">
            <v>34296.800880000003</v>
          </cell>
          <cell r="AV12">
            <v>35183.344819999998</v>
          </cell>
          <cell r="AW12">
            <v>36041.466789999999</v>
          </cell>
          <cell r="AX12">
            <v>36871.141969999997</v>
          </cell>
          <cell r="AY12">
            <v>37672.556709999997</v>
          </cell>
          <cell r="AZ12">
            <v>38445.743889999998</v>
          </cell>
          <cell r="BA12">
            <v>39190.995110000003</v>
          </cell>
          <cell r="BB12">
            <v>39908.85555</v>
          </cell>
          <cell r="BC12">
            <v>40600.014739999999</v>
          </cell>
          <cell r="BD12">
            <v>41265.282800000001</v>
          </cell>
          <cell r="BE12">
            <v>41899.836109999997</v>
          </cell>
          <cell r="BF12">
            <v>42505.947070000002</v>
          </cell>
          <cell r="BG12">
            <v>43085.511050000001</v>
          </cell>
          <cell r="BH12">
            <v>43640.324099999998</v>
          </cell>
          <cell r="BI12">
            <v>44172.060460000001</v>
          </cell>
          <cell r="BJ12">
            <v>44681.434000000001</v>
          </cell>
          <cell r="BK12">
            <v>45169.540520000002</v>
          </cell>
          <cell r="BL12">
            <v>45637.613109999998</v>
          </cell>
          <cell r="BM12">
            <v>46086.90552</v>
          </cell>
          <cell r="BN12">
            <v>46518.656490000001</v>
          </cell>
          <cell r="BO12">
            <v>46934.161440000003</v>
          </cell>
          <cell r="BP12">
            <v>47334.617989999999</v>
          </cell>
          <cell r="BQ12">
            <v>47721.143100000001</v>
          </cell>
          <cell r="BR12">
            <v>48094.786379999998</v>
          </cell>
          <cell r="BS12">
            <v>48456.540529999998</v>
          </cell>
          <cell r="BT12">
            <v>48806.869250000003</v>
          </cell>
          <cell r="BU12">
            <v>49146.435550000002</v>
          </cell>
          <cell r="BV12">
            <v>49475.962890000003</v>
          </cell>
          <cell r="BW12">
            <v>49796.160530000001</v>
          </cell>
          <cell r="BX12">
            <v>50107.719649999999</v>
          </cell>
          <cell r="BY12">
            <v>50411.428350000002</v>
          </cell>
          <cell r="BZ12">
            <v>50707.984709999997</v>
          </cell>
          <cell r="CA12">
            <v>50998.023650000003</v>
          </cell>
          <cell r="CB12">
            <v>51282.134259999999</v>
          </cell>
          <cell r="CC12">
            <v>51560.870340000001</v>
          </cell>
          <cell r="CD12">
            <v>51834.44225</v>
          </cell>
          <cell r="CE12">
            <v>52103.18593</v>
          </cell>
          <cell r="CF12">
            <v>52367.47234</v>
          </cell>
          <cell r="CG12">
            <v>52627.662510000002</v>
          </cell>
          <cell r="CH12">
            <v>52884.109909999999</v>
          </cell>
          <cell r="CI12">
            <v>53137.152300000002</v>
          </cell>
          <cell r="CJ12">
            <v>53387.134570000002</v>
          </cell>
          <cell r="CK12">
            <v>53634.402069999996</v>
          </cell>
          <cell r="CL12">
            <v>53879.293239999999</v>
          </cell>
          <cell r="CM12">
            <v>61370.194689999997</v>
          </cell>
        </row>
        <row r="20">
          <cell r="F20">
            <v>1.9359999999999999</v>
          </cell>
          <cell r="G20">
            <v>1.9876385919999999</v>
          </cell>
          <cell r="H20">
            <v>2.048846868</v>
          </cell>
          <cell r="I20">
            <v>2.1132013789999999</v>
          </cell>
          <cell r="J20">
            <v>2.1794591470000002</v>
          </cell>
          <cell r="K20">
            <v>2.2451363120000001</v>
          </cell>
          <cell r="L20">
            <v>2.3037189360000001</v>
          </cell>
          <cell r="M20">
            <v>2.3551341859999999</v>
          </cell>
          <cell r="N20">
            <v>2.3989033499999999</v>
          </cell>
          <cell r="O20">
            <v>2.4344999399999998</v>
          </cell>
          <cell r="P20">
            <v>2.46097185</v>
          </cell>
          <cell r="Q20">
            <v>2.4770705689999999</v>
          </cell>
          <cell r="R20">
            <v>2.481577798</v>
          </cell>
          <cell r="S20">
            <v>2.4735127829999999</v>
          </cell>
          <cell r="T20">
            <v>2.4523177340000002</v>
          </cell>
          <cell r="U20">
            <v>2.4180022280000002</v>
          </cell>
          <cell r="V20">
            <v>2.3744422009999999</v>
          </cell>
          <cell r="W20">
            <v>2.3238634760000001</v>
          </cell>
          <cell r="X20">
            <v>2.2678887369999998</v>
          </cell>
          <cell r="Y20">
            <v>2.2077651880000002</v>
          </cell>
          <cell r="Z20">
            <v>2.144484555</v>
          </cell>
          <cell r="AA20">
            <v>2.0788409329999999</v>
          </cell>
          <cell r="AB20">
            <v>2.0115027379999999</v>
          </cell>
          <cell r="AC20">
            <v>1.943030338</v>
          </cell>
          <cell r="AD20">
            <v>1.8738887660000001</v>
          </cell>
          <cell r="AE20">
            <v>1.804471138</v>
          </cell>
          <cell r="AF20">
            <v>1.735102828</v>
          </cell>
          <cell r="AG20">
            <v>1.6660701250000001</v>
          </cell>
          <cell r="AH20">
            <v>1.5976233360000001</v>
          </cell>
          <cell r="AI20">
            <v>1.529986539</v>
          </cell>
          <cell r="AJ20">
            <v>1.463356638</v>
          </cell>
          <cell r="AK20">
            <v>1.397899612</v>
          </cell>
          <cell r="AL20">
            <v>1.3337655079999999</v>
          </cell>
          <cell r="AM20">
            <v>1.27108797</v>
          </cell>
          <cell r="AN20">
            <v>1.209984951</v>
          </cell>
          <cell r="AO20">
            <v>1.1505597970000001</v>
          </cell>
          <cell r="AP20">
            <v>1.0929314210000001</v>
          </cell>
          <cell r="AQ20">
            <v>1.037208747</v>
          </cell>
          <cell r="AR20">
            <v>0.98346868440000001</v>
          </cell>
          <cell r="AS20">
            <v>0.9317588497</v>
          </cell>
          <cell r="AT20">
            <v>0.88210335910000004</v>
          </cell>
          <cell r="AU20">
            <v>0.83450611230000005</v>
          </cell>
          <cell r="AV20">
            <v>0.78895765809999996</v>
          </cell>
          <cell r="AW20">
            <v>0.74543704960000001</v>
          </cell>
          <cell r="AX20">
            <v>0.70391355889999996</v>
          </cell>
          <cell r="AY20">
            <v>0.66434828850000005</v>
          </cell>
          <cell r="AZ20">
            <v>0.62669500339999995</v>
          </cell>
          <cell r="BA20">
            <v>0.59090228450000004</v>
          </cell>
          <cell r="BB20">
            <v>0.55691453040000005</v>
          </cell>
          <cell r="BC20">
            <v>0.52467272389999997</v>
          </cell>
          <cell r="BD20">
            <v>0.49411528850000003</v>
          </cell>
          <cell r="BE20">
            <v>0.46517395919999999</v>
          </cell>
          <cell r="BF20">
            <v>0.43778659869999997</v>
          </cell>
          <cell r="BG20">
            <v>0.4118896715</v>
          </cell>
          <cell r="BH20">
            <v>0.38741923309999998</v>
          </cell>
          <cell r="BI20">
            <v>0.36431148549999998</v>
          </cell>
          <cell r="BJ20">
            <v>0.34250290970000002</v>
          </cell>
          <cell r="BK20">
            <v>0.32193134449999999</v>
          </cell>
          <cell r="BL20">
            <v>0.30253608589999997</v>
          </cell>
          <cell r="BM20">
            <v>0.28425805189999998</v>
          </cell>
          <cell r="BN20">
            <v>0.26703995060000002</v>
          </cell>
          <cell r="BO20">
            <v>0.25082642970000002</v>
          </cell>
          <cell r="BP20">
            <v>0.2355641376</v>
          </cell>
          <cell r="BQ20">
            <v>0.22120179970000001</v>
          </cell>
          <cell r="BR20">
            <v>0.2076902608</v>
          </cell>
          <cell r="BS20">
            <v>0.19498249840000001</v>
          </cell>
          <cell r="BT20">
            <v>0.18303356509999999</v>
          </cell>
          <cell r="BU20">
            <v>0.17180065550000001</v>
          </cell>
          <cell r="BV20">
            <v>0.161243041</v>
          </cell>
          <cell r="BW20">
            <v>0.15132201109999999</v>
          </cell>
          <cell r="BX20">
            <v>0.14200081619999999</v>
          </cell>
          <cell r="BY20">
            <v>0.1332446108</v>
          </cell>
          <cell r="BZ20">
            <v>0.1250203758</v>
          </cell>
          <cell r="CA20">
            <v>0.1172968532</v>
          </cell>
          <cell r="CB20">
            <v>0.1100444778</v>
          </cell>
          <cell r="CC20">
            <v>0.1032353055</v>
          </cell>
          <cell r="CD20">
            <v>9.6842934199999994E-2</v>
          </cell>
          <cell r="CE20">
            <v>9.0842447100000001E-2</v>
          </cell>
          <cell r="CF20">
            <v>8.5210338199999999E-2</v>
          </cell>
          <cell r="CG20">
            <v>7.9924442600000006E-2</v>
          </cell>
          <cell r="CH20">
            <v>7.4963869000000002E-2</v>
          </cell>
          <cell r="CI20">
            <v>7.03089348E-2</v>
          </cell>
          <cell r="CJ20">
            <v>6.5941103400000006E-2</v>
          </cell>
          <cell r="CK20">
            <v>6.1842923399999999E-2</v>
          </cell>
          <cell r="CL20">
            <v>5.79979703E-2</v>
          </cell>
          <cell r="CM20">
            <v>0.26714935620000002</v>
          </cell>
        </row>
        <row r="28">
          <cell r="F28">
            <v>32317.940999999999</v>
          </cell>
          <cell r="G28">
            <v>31882.086930000001</v>
          </cell>
          <cell r="H28">
            <v>31639.787980000001</v>
          </cell>
          <cell r="I28">
            <v>31509.81782</v>
          </cell>
          <cell r="J28">
            <v>31474.823659999998</v>
          </cell>
          <cell r="K28">
            <v>31500.386139999999</v>
          </cell>
          <cell r="L28">
            <v>31506.00721</v>
          </cell>
          <cell r="M28">
            <v>31457.868050000001</v>
          </cell>
          <cell r="N28">
            <v>31415.25301</v>
          </cell>
          <cell r="O28">
            <v>31391.957450000002</v>
          </cell>
          <cell r="P28">
            <v>31393.351790000001</v>
          </cell>
          <cell r="Q28">
            <v>31455.24496</v>
          </cell>
          <cell r="R28">
            <v>31574.5844</v>
          </cell>
          <cell r="S28">
            <v>31744.283459999999</v>
          </cell>
          <cell r="T28">
            <v>31957.062440000002</v>
          </cell>
          <cell r="U28">
            <v>32206.331249999999</v>
          </cell>
          <cell r="V28">
            <v>32496.76496</v>
          </cell>
          <cell r="W28">
            <v>32821.136789999997</v>
          </cell>
          <cell r="X28">
            <v>33173.441030000002</v>
          </cell>
          <cell r="Y28">
            <v>33548.44152</v>
          </cell>
          <cell r="Z28">
            <v>33941.52678</v>
          </cell>
          <cell r="AA28">
            <v>34349.337489999998</v>
          </cell>
          <cell r="AB28">
            <v>34768.647440000001</v>
          </cell>
          <cell r="AC28">
            <v>35196.726999999999</v>
          </cell>
          <cell r="AD28">
            <v>35631.061459999997</v>
          </cell>
          <cell r="AE28">
            <v>36069.491900000001</v>
          </cell>
          <cell r="AF28">
            <v>36510.073669999998</v>
          </cell>
          <cell r="AG28">
            <v>36951.060590000001</v>
          </cell>
          <cell r="AH28">
            <v>37391.82806</v>
          </cell>
          <cell r="AI28">
            <v>37832.670080000004</v>
          </cell>
          <cell r="AJ28">
            <v>38273.941659999997</v>
          </cell>
          <cell r="AK28">
            <v>38715.79509</v>
          </cell>
          <cell r="AL28">
            <v>39157.977729999999</v>
          </cell>
          <cell r="AM28">
            <v>39600.347070000003</v>
          </cell>
          <cell r="AN28">
            <v>40042.868390000003</v>
          </cell>
          <cell r="AO28">
            <v>40485.51541</v>
          </cell>
          <cell r="AP28">
            <v>40915.838779999998</v>
          </cell>
          <cell r="AQ28">
            <v>41338.12687</v>
          </cell>
          <cell r="AR28">
            <v>41756.56018</v>
          </cell>
          <cell r="AS28">
            <v>42173.819689999997</v>
          </cell>
          <cell r="AT28">
            <v>42591.374980000001</v>
          </cell>
          <cell r="AU28">
            <v>43009.289859999997</v>
          </cell>
          <cell r="AV28">
            <v>43427.448669999998</v>
          </cell>
          <cell r="AW28">
            <v>43845.57662</v>
          </cell>
          <cell r="AX28">
            <v>44263.284780000002</v>
          </cell>
          <cell r="AY28">
            <v>44680.126929999999</v>
          </cell>
          <cell r="AZ28">
            <v>45095.036039999999</v>
          </cell>
          <cell r="BA28">
            <v>45507.24005</v>
          </cell>
          <cell r="BB28">
            <v>45916.1895</v>
          </cell>
          <cell r="BC28">
            <v>46321.441209999997</v>
          </cell>
          <cell r="BD28">
            <v>46722.640879999999</v>
          </cell>
          <cell r="BE28">
            <v>47113.356010000003</v>
          </cell>
          <cell r="BF28">
            <v>47494.576710000001</v>
          </cell>
          <cell r="BG28">
            <v>47866.884689999999</v>
          </cell>
          <cell r="BH28">
            <v>48231.056329999999</v>
          </cell>
          <cell r="BI28">
            <v>48587.82576</v>
          </cell>
          <cell r="BJ28">
            <v>48936.835789999997</v>
          </cell>
          <cell r="BK28">
            <v>49278.229149999999</v>
          </cell>
          <cell r="BL28">
            <v>49612.319539999997</v>
          </cell>
          <cell r="BM28">
            <v>49939.490290000002</v>
          </cell>
          <cell r="BN28">
            <v>50260.163710000001</v>
          </cell>
          <cell r="BO28">
            <v>50574.79681</v>
          </cell>
          <cell r="BP28">
            <v>50883.850740000002</v>
          </cell>
          <cell r="BQ28">
            <v>51187.782279999999</v>
          </cell>
          <cell r="BR28">
            <v>51487.036699999997</v>
          </cell>
          <cell r="BS28">
            <v>51782.0432</v>
          </cell>
          <cell r="BT28">
            <v>52072.368719999999</v>
          </cell>
          <cell r="BU28">
            <v>52358.078280000002</v>
          </cell>
          <cell r="BV28">
            <v>52639.431449999996</v>
          </cell>
          <cell r="BW28">
            <v>52916.756800000003</v>
          </cell>
          <cell r="BX28">
            <v>53190.411</v>
          </cell>
          <cell r="BY28">
            <v>53460.748050000002</v>
          </cell>
          <cell r="BZ28">
            <v>53728.133549999999</v>
          </cell>
          <cell r="CA28">
            <v>53992.931819999998</v>
          </cell>
          <cell r="CB28">
            <v>54255.49583</v>
          </cell>
          <cell r="CC28">
            <v>54516.15986</v>
          </cell>
          <cell r="CD28">
            <v>54774.607409999997</v>
          </cell>
          <cell r="CE28">
            <v>55030.885549999999</v>
          </cell>
          <cell r="CF28">
            <v>55285.174469999998</v>
          </cell>
          <cell r="CG28">
            <v>55537.697469999999</v>
          </cell>
          <cell r="CH28">
            <v>55788.69268</v>
          </cell>
          <cell r="CI28">
            <v>56038.362760000004</v>
          </cell>
          <cell r="CJ28">
            <v>56286.935259999998</v>
          </cell>
          <cell r="CK28">
            <v>56534.645340000003</v>
          </cell>
          <cell r="CL28">
            <v>56781.724190000001</v>
          </cell>
          <cell r="CM28">
            <v>65183.227469999998</v>
          </cell>
        </row>
        <row r="29">
          <cell r="F29">
            <v>32271.24</v>
          </cell>
          <cell r="G29">
            <v>31814.791140000001</v>
          </cell>
          <cell r="H29">
            <v>31546.160749999999</v>
          </cell>
          <cell r="I29">
            <v>31381.391599999999</v>
          </cell>
          <cell r="J29">
            <v>31299.950049999999</v>
          </cell>
          <cell r="K29">
            <v>31267.206259999999</v>
          </cell>
          <cell r="L29">
            <v>31201.252970000001</v>
          </cell>
          <cell r="M29">
            <v>31054.527750000001</v>
          </cell>
          <cell r="N29">
            <v>30851.032749999998</v>
          </cell>
          <cell r="O29">
            <v>30570.797190000001</v>
          </cell>
          <cell r="P29">
            <v>30184.057089999998</v>
          </cell>
          <cell r="Q29">
            <v>29701.226750000002</v>
          </cell>
          <cell r="R29">
            <v>29126.114549999998</v>
          </cell>
          <cell r="S29">
            <v>28463.921699999999</v>
          </cell>
          <cell r="T29">
            <v>27722.715179999999</v>
          </cell>
          <cell r="U29">
            <v>26912.74466</v>
          </cell>
          <cell r="V29">
            <v>26051.032480000002</v>
          </cell>
          <cell r="W29">
            <v>25148.735960000002</v>
          </cell>
          <cell r="X29">
            <v>24217.139449999999</v>
          </cell>
          <cell r="Y29">
            <v>23266.72249</v>
          </cell>
          <cell r="Z29">
            <v>22306.844160000001</v>
          </cell>
          <cell r="AA29">
            <v>21345.848569999998</v>
          </cell>
          <cell r="AB29">
            <v>20390.713909999999</v>
          </cell>
          <cell r="AC29">
            <v>19447.309229999999</v>
          </cell>
          <cell r="AD29">
            <v>18520.433120000002</v>
          </cell>
          <cell r="AE29">
            <v>17613.978230000001</v>
          </cell>
          <cell r="AF29">
            <v>16730.982360000002</v>
          </cell>
          <cell r="AG29">
            <v>15873.728709999999</v>
          </cell>
          <cell r="AH29">
            <v>15044.048650000001</v>
          </cell>
          <cell r="AI29">
            <v>14243.3932</v>
          </cell>
          <cell r="AJ29">
            <v>13472.7719</v>
          </cell>
          <cell r="AK29">
            <v>12732.782800000001</v>
          </cell>
          <cell r="AL29">
            <v>12023.651900000001</v>
          </cell>
          <cell r="AM29">
            <v>11345.364519999999</v>
          </cell>
          <cell r="AN29">
            <v>10697.70968</v>
          </cell>
          <cell r="AO29">
            <v>10080.30341</v>
          </cell>
          <cell r="AP29">
            <v>9490.9293670000006</v>
          </cell>
          <cell r="AQ29">
            <v>8928.4319950000008</v>
          </cell>
          <cell r="AR29">
            <v>8392.0091690000008</v>
          </cell>
          <cell r="AS29">
            <v>7880.9302319999997</v>
          </cell>
          <cell r="AT29">
            <v>7394.4858109999996</v>
          </cell>
          <cell r="AU29">
            <v>6931.9518429999998</v>
          </cell>
          <cell r="AV29">
            <v>6492.6385280000004</v>
          </cell>
          <cell r="AW29">
            <v>6075.8704429999998</v>
          </cell>
          <cell r="AX29">
            <v>5680.9748310000004</v>
          </cell>
          <cell r="AY29">
            <v>5307.2746049999996</v>
          </cell>
          <cell r="AZ29">
            <v>4954.0691589999997</v>
          </cell>
          <cell r="BA29">
            <v>4620.6592739999996</v>
          </cell>
          <cell r="BB29">
            <v>4306.3396659999999</v>
          </cell>
          <cell r="BC29">
            <v>4010.3948449999998</v>
          </cell>
          <cell r="BD29">
            <v>3732.0999820000002</v>
          </cell>
          <cell r="BE29">
            <v>3470.6487699999998</v>
          </cell>
          <cell r="BF29">
            <v>3225.3426639999998</v>
          </cell>
          <cell r="BG29">
            <v>2995.467498</v>
          </cell>
          <cell r="BH29">
            <v>2780.3062709999999</v>
          </cell>
          <cell r="BI29">
            <v>2579.1421690000002</v>
          </cell>
          <cell r="BJ29">
            <v>2391.2582779999998</v>
          </cell>
          <cell r="BK29">
            <v>2215.9530610000002</v>
          </cell>
          <cell r="BL29">
            <v>2052.5403409999999</v>
          </cell>
          <cell r="BM29">
            <v>1900.3511699999999</v>
          </cell>
          <cell r="BN29">
            <v>1758.7359300000001</v>
          </cell>
          <cell r="BO29">
            <v>1627.066182</v>
          </cell>
          <cell r="BP29">
            <v>1504.7361109999999</v>
          </cell>
          <cell r="BQ29">
            <v>1391.1637169999999</v>
          </cell>
          <cell r="BR29">
            <v>1285.7916740000001</v>
          </cell>
          <cell r="BS29">
            <v>1188.087904</v>
          </cell>
          <cell r="BT29">
            <v>1097.54522</v>
          </cell>
          <cell r="BU29">
            <v>1013.682808</v>
          </cell>
          <cell r="BV29">
            <v>936.04549020000002</v>
          </cell>
          <cell r="BW29">
            <v>864.20319219999999</v>
          </cell>
          <cell r="BX29">
            <v>797.75039489999995</v>
          </cell>
          <cell r="BY29">
            <v>736.30549499999995</v>
          </cell>
          <cell r="BZ29">
            <v>679.51008160000003</v>
          </cell>
          <cell r="CA29">
            <v>627.02812110000002</v>
          </cell>
          <cell r="CB29">
            <v>578.54508169999997</v>
          </cell>
          <cell r="CC29">
            <v>533.76701319999995</v>
          </cell>
          <cell r="CD29">
            <v>492.41954670000001</v>
          </cell>
          <cell r="CE29">
            <v>454.24703060000002</v>
          </cell>
          <cell r="CF29">
            <v>419.01150159999997</v>
          </cell>
          <cell r="CG29">
            <v>386.491694</v>
          </cell>
          <cell r="CH29">
            <v>356.48207189999999</v>
          </cell>
          <cell r="CI29">
            <v>328.79188499999998</v>
          </cell>
          <cell r="CJ29">
            <v>303.24425170000001</v>
          </cell>
          <cell r="CK29">
            <v>279.67528579999998</v>
          </cell>
          <cell r="CL29">
            <v>257.93320319999998</v>
          </cell>
          <cell r="CM29">
            <v>1943.4506919999999</v>
          </cell>
        </row>
        <row r="37">
          <cell r="F37">
            <v>44.765000000000001</v>
          </cell>
          <cell r="G37">
            <v>65.308152829999997</v>
          </cell>
          <cell r="H37">
            <v>91.578384369999995</v>
          </cell>
          <cell r="I37">
            <v>126.3130297</v>
          </cell>
          <cell r="J37">
            <v>172.69418450000001</v>
          </cell>
          <cell r="K37">
            <v>230.93478730000001</v>
          </cell>
          <cell r="L37">
            <v>302.45058499999999</v>
          </cell>
          <cell r="M37">
            <v>400.98896009999999</v>
          </cell>
          <cell r="N37">
            <v>561.82995730000005</v>
          </cell>
          <cell r="O37">
            <v>818.74118450000003</v>
          </cell>
          <cell r="P37">
            <v>1206.8594539999999</v>
          </cell>
          <cell r="Q37">
            <v>1751.578393</v>
          </cell>
          <cell r="R37">
            <v>2446.03667</v>
          </cell>
          <cell r="S37">
            <v>3277.945866</v>
          </cell>
          <cell r="T37">
            <v>4231.9585340000003</v>
          </cell>
          <cell r="U37">
            <v>5291.2339469999997</v>
          </cell>
          <cell r="V37">
            <v>6443.4233210000002</v>
          </cell>
          <cell r="W37">
            <v>7670.1414880000002</v>
          </cell>
          <cell r="X37">
            <v>8954.0973130000002</v>
          </cell>
          <cell r="Y37">
            <v>10279.574060000001</v>
          </cell>
          <cell r="Z37">
            <v>11632.60024</v>
          </cell>
          <cell r="AA37">
            <v>13001.471579999999</v>
          </cell>
          <cell r="AB37">
            <v>14375.982969999999</v>
          </cell>
          <cell r="AC37">
            <v>15747.53508</v>
          </cell>
          <cell r="AD37">
            <v>17108.814040000001</v>
          </cell>
          <cell r="AE37">
            <v>18453.76784</v>
          </cell>
          <cell r="AF37">
            <v>19777.413619999999</v>
          </cell>
          <cell r="AG37">
            <v>21075.721679999999</v>
          </cell>
          <cell r="AH37">
            <v>22346.235779999999</v>
          </cell>
          <cell r="AI37">
            <v>23587.798630000001</v>
          </cell>
          <cell r="AJ37">
            <v>24799.755539999998</v>
          </cell>
          <cell r="AK37">
            <v>25981.660540000001</v>
          </cell>
          <cell r="AL37">
            <v>27133.034909999998</v>
          </cell>
          <cell r="AM37">
            <v>28253.750700000001</v>
          </cell>
          <cell r="AN37">
            <v>29343.984069999999</v>
          </cell>
          <cell r="AO37">
            <v>30404.092710000001</v>
          </cell>
          <cell r="AP37">
            <v>31423.843700000001</v>
          </cell>
          <cell r="AQ37">
            <v>32408.680970000001</v>
          </cell>
          <cell r="AR37">
            <v>33363.587180000002</v>
          </cell>
          <cell r="AS37">
            <v>34291.973940000003</v>
          </cell>
          <cell r="AT37">
            <v>35196.020210000002</v>
          </cell>
          <cell r="AU37">
            <v>36076.513890000002</v>
          </cell>
          <cell r="AV37">
            <v>36934.029110000003</v>
          </cell>
          <cell r="AW37">
            <v>37768.966529999998</v>
          </cell>
          <cell r="AX37">
            <v>38581.609980000001</v>
          </cell>
          <cell r="AY37">
            <v>39372.190369999997</v>
          </cell>
          <cell r="AZ37">
            <v>40140.341269999997</v>
          </cell>
          <cell r="BA37">
            <v>40885.989880000001</v>
          </cell>
          <cell r="BB37">
            <v>41609.292070000003</v>
          </cell>
          <cell r="BC37">
            <v>42310.52018</v>
          </cell>
          <cell r="BD37">
            <v>42990.044750000001</v>
          </cell>
          <cell r="BE37">
            <v>43642.239670000003</v>
          </cell>
          <cell r="BF37">
            <v>44268.793619999997</v>
          </cell>
          <cell r="BG37">
            <v>44871.002520000002</v>
          </cell>
          <cell r="BH37">
            <v>45450.359799999998</v>
          </cell>
          <cell r="BI37">
            <v>46008.316440000002</v>
          </cell>
          <cell r="BJ37">
            <v>46545.232230000001</v>
          </cell>
          <cell r="BK37">
            <v>47061.951480000003</v>
          </cell>
          <cell r="BL37">
            <v>47559.474119999999</v>
          </cell>
          <cell r="BM37">
            <v>48038.852480000001</v>
          </cell>
          <cell r="BN37">
            <v>48501.158530000001</v>
          </cell>
          <cell r="BO37">
            <v>48947.477769999998</v>
          </cell>
          <cell r="BP37">
            <v>49378.877200000003</v>
          </cell>
          <cell r="BQ37">
            <v>49796.395680000001</v>
          </cell>
          <cell r="BR37">
            <v>50201.035830000001</v>
          </cell>
          <cell r="BS37">
            <v>50593.758979999999</v>
          </cell>
          <cell r="BT37">
            <v>50974.639280000003</v>
          </cell>
          <cell r="BU37">
            <v>51344.22264</v>
          </cell>
          <cell r="BV37">
            <v>51703.223819999999</v>
          </cell>
          <cell r="BW37">
            <v>52052.401510000003</v>
          </cell>
          <cell r="BX37">
            <v>52392.517939999998</v>
          </cell>
          <cell r="BY37">
            <v>52724.308749999997</v>
          </cell>
          <cell r="BZ37">
            <v>53048.497969999997</v>
          </cell>
          <cell r="CA37">
            <v>53365.786010000003</v>
          </cell>
          <cell r="CB37">
            <v>53676.840380000001</v>
          </cell>
          <cell r="CC37">
            <v>53982.289340000003</v>
          </cell>
          <cell r="CD37">
            <v>54282.090799999998</v>
          </cell>
          <cell r="CE37">
            <v>54576.547500000001</v>
          </cell>
          <cell r="CF37">
            <v>54866.07761</v>
          </cell>
          <cell r="CG37">
            <v>55151.125740000003</v>
          </cell>
          <cell r="CH37">
            <v>55432.135540000003</v>
          </cell>
          <cell r="CI37">
            <v>55709.500469999999</v>
          </cell>
          <cell r="CJ37">
            <v>55983.624989999997</v>
          </cell>
          <cell r="CK37">
            <v>56254.90812</v>
          </cell>
          <cell r="CL37">
            <v>56523.732880000003</v>
          </cell>
          <cell r="CM37">
            <v>63239.48414</v>
          </cell>
        </row>
        <row r="45">
          <cell r="F45">
            <v>1.9359999999999999</v>
          </cell>
          <cell r="G45">
            <v>1.987636856</v>
          </cell>
          <cell r="H45">
            <v>2.048841044</v>
          </cell>
          <cell r="I45">
            <v>2.1131891999999999</v>
          </cell>
          <cell r="J45">
            <v>2.1794387990000001</v>
          </cell>
          <cell r="K45">
            <v>2.2451064949999999</v>
          </cell>
          <cell r="L45">
            <v>2.3036659240000001</v>
          </cell>
          <cell r="M45">
            <v>2.3513484679999999</v>
          </cell>
          <cell r="N45">
            <v>2.3903223040000001</v>
          </cell>
          <cell r="O45">
            <v>2.419082811</v>
          </cell>
          <cell r="P45">
            <v>2.435266103</v>
          </cell>
          <cell r="Q45">
            <v>2.4398368659999998</v>
          </cell>
          <cell r="R45">
            <v>2.4332126070000002</v>
          </cell>
          <cell r="S45">
            <v>2.4159266509999999</v>
          </cell>
          <cell r="T45">
            <v>2.388753753</v>
          </cell>
          <cell r="U45">
            <v>2.3526563540000001</v>
          </cell>
          <cell r="V45">
            <v>2.309172732</v>
          </cell>
          <cell r="W45">
            <v>2.259363585</v>
          </cell>
          <cell r="X45">
            <v>2.2043069360000001</v>
          </cell>
          <cell r="Y45">
            <v>2.1450195920000001</v>
          </cell>
          <cell r="Z45">
            <v>2.0824291920000002</v>
          </cell>
          <cell r="AA45">
            <v>2.017381318</v>
          </cell>
          <cell r="AB45">
            <v>1.9506085019999999</v>
          </cell>
          <cell r="AC45">
            <v>1.882749934</v>
          </cell>
          <cell r="AD45">
            <v>1.814353299</v>
          </cell>
          <cell r="AE45">
            <v>1.7458873100000001</v>
          </cell>
          <cell r="AF45">
            <v>1.6777450220000001</v>
          </cell>
          <cell r="AG45">
            <v>1.610251388</v>
          </cell>
          <cell r="AH45">
            <v>1.54368802</v>
          </cell>
          <cell r="AI45">
            <v>1.478298949</v>
          </cell>
          <cell r="AJ45">
            <v>1.4142853529999999</v>
          </cell>
          <cell r="AK45">
            <v>1.351807864</v>
          </cell>
          <cell r="AL45">
            <v>1.2909897290000001</v>
          </cell>
          <cell r="AM45">
            <v>1.2319277529999999</v>
          </cell>
          <cell r="AN45">
            <v>1.1746960989999999</v>
          </cell>
          <cell r="AO45">
            <v>1.1193483849999999</v>
          </cell>
          <cell r="AP45">
            <v>1.0657784269999999</v>
          </cell>
          <cell r="AQ45">
            <v>1.013961305</v>
          </cell>
          <cell r="AR45">
            <v>0.96389579479999998</v>
          </cell>
          <cell r="AS45">
            <v>0.91558150829999996</v>
          </cell>
          <cell r="AT45">
            <v>0.86901509239999997</v>
          </cell>
          <cell r="AU45">
            <v>0.82418753209999995</v>
          </cell>
          <cell r="AV45">
            <v>0.78108852039999999</v>
          </cell>
          <cell r="AW45">
            <v>0.73970509250000005</v>
          </cell>
          <cell r="AX45">
            <v>0.700020902</v>
          </cell>
          <cell r="AY45">
            <v>0.66201586219999997</v>
          </cell>
          <cell r="AZ45">
            <v>0.62566473919999999</v>
          </cell>
          <cell r="BA45">
            <v>0.59093941240000003</v>
          </cell>
          <cell r="BB45">
            <v>0.55780843759999998</v>
          </cell>
          <cell r="BC45">
            <v>0.52623686759999999</v>
          </cell>
          <cell r="BD45">
            <v>0.49618647719999998</v>
          </cell>
          <cell r="BE45">
            <v>0.4676098461</v>
          </cell>
          <cell r="BF45">
            <v>0.44046629980000002</v>
          </cell>
          <cell r="BG45">
            <v>0.41471182639999998</v>
          </cell>
          <cell r="BH45">
            <v>0.39030025769999999</v>
          </cell>
          <cell r="BI45">
            <v>0.36718363900000001</v>
          </cell>
          <cell r="BJ45">
            <v>0.34531231769999998</v>
          </cell>
          <cell r="BK45">
            <v>0.32463634990000001</v>
          </cell>
          <cell r="BL45">
            <v>0.3051056164</v>
          </cell>
          <cell r="BM45">
            <v>0.28667009230000001</v>
          </cell>
          <cell r="BN45">
            <v>0.26928012940000001</v>
          </cell>
          <cell r="BO45">
            <v>0.25288671470000001</v>
          </cell>
          <cell r="BP45">
            <v>0.23744169100000001</v>
          </cell>
          <cell r="BQ45">
            <v>0.2228979502</v>
          </cell>
          <cell r="BR45">
            <v>0.209209597</v>
          </cell>
          <cell r="BS45">
            <v>0.19633208160000001</v>
          </cell>
          <cell r="BT45">
            <v>0.18422225110000001</v>
          </cell>
          <cell r="BU45">
            <v>0.17283854949999999</v>
          </cell>
          <cell r="BV45">
            <v>0.16214102820000001</v>
          </cell>
          <cell r="BW45">
            <v>0.15209136849999999</v>
          </cell>
          <cell r="BX45">
            <v>0.14265289780000001</v>
          </cell>
          <cell r="BY45">
            <v>0.1337905935</v>
          </cell>
          <cell r="BZ45">
            <v>0.1254710755</v>
          </cell>
          <cell r="CA45">
            <v>0.11766258659999999</v>
          </cell>
          <cell r="CB45">
            <v>0.1103349639</v>
          </cell>
          <cell r="CC45">
            <v>0.1034596025</v>
          </cell>
          <cell r="CD45">
            <v>9.7009408599999999E-2</v>
          </cell>
          <cell r="CE45">
            <v>9.0958760099999994E-2</v>
          </cell>
          <cell r="CF45">
            <v>8.5283451400000002E-2</v>
          </cell>
          <cell r="CG45">
            <v>7.9960636299999999E-2</v>
          </cell>
          <cell r="CH45">
            <v>7.4968771700000006E-2</v>
          </cell>
          <cell r="CI45">
            <v>7.0287559200000002E-2</v>
          </cell>
          <cell r="CJ45">
            <v>6.5897887000000002E-2</v>
          </cell>
          <cell r="CK45">
            <v>6.1781773300000002E-2</v>
          </cell>
          <cell r="CL45">
            <v>5.7922305299999997E-2</v>
          </cell>
          <cell r="CM45">
            <v>0.29278552279999998</v>
          </cell>
        </row>
        <row r="104">
          <cell r="F104">
            <v>3.476542051</v>
          </cell>
          <cell r="G104">
            <v>9.4332830080000001</v>
          </cell>
          <cell r="H104">
            <v>16.312610020000001</v>
          </cell>
          <cell r="I104">
            <v>23.362953099999999</v>
          </cell>
          <cell r="J104">
            <v>30.434888449999999</v>
          </cell>
          <cell r="K104">
            <v>37.20542897</v>
          </cell>
          <cell r="L104">
            <v>43.692373259999997</v>
          </cell>
          <cell r="M104">
            <v>50.101694709999997</v>
          </cell>
          <cell r="N104">
            <v>56.56548574</v>
          </cell>
          <cell r="O104">
            <v>63.20887192</v>
          </cell>
          <cell r="P104">
            <v>70.094266050000002</v>
          </cell>
          <cell r="Q104">
            <v>77.249641139999994</v>
          </cell>
          <cell r="R104">
            <v>84.681973560000003</v>
          </cell>
          <cell r="S104">
            <v>92.386652510000005</v>
          </cell>
          <cell r="T104">
            <v>100.348823</v>
          </cell>
          <cell r="U104">
            <v>108.545526</v>
          </cell>
          <cell r="V104">
            <v>116.85989170000001</v>
          </cell>
          <cell r="W104">
            <v>125.006218</v>
          </cell>
          <cell r="X104">
            <v>132.84434429999999</v>
          </cell>
          <cell r="Y104">
            <v>140.3404452</v>
          </cell>
          <cell r="Z104">
            <v>147.51778200000001</v>
          </cell>
          <cell r="AA104">
            <v>154.4228813</v>
          </cell>
          <cell r="AB104">
            <v>161.1061808</v>
          </cell>
          <cell r="AC104">
            <v>167.6134323</v>
          </cell>
          <cell r="AD104">
            <v>173.98338419999999</v>
          </cell>
          <cell r="AE104">
            <v>180.24820450000001</v>
          </cell>
          <cell r="AF104">
            <v>186.4349144</v>
          </cell>
          <cell r="AG104">
            <v>192.56677289999999</v>
          </cell>
          <cell r="AH104">
            <v>198.66344760000001</v>
          </cell>
          <cell r="AI104">
            <v>204.74189419999999</v>
          </cell>
          <cell r="AJ104">
            <v>210.8167225</v>
          </cell>
          <cell r="AK104">
            <v>216.9000715</v>
          </cell>
          <cell r="AL104">
            <v>223.0015013</v>
          </cell>
          <cell r="AM104">
            <v>229.12775920000001</v>
          </cell>
          <cell r="AN104">
            <v>235.28318759999999</v>
          </cell>
          <cell r="AO104">
            <v>241.4700737</v>
          </cell>
          <cell r="AP104">
            <v>247.6765302</v>
          </cell>
          <cell r="AQ104">
            <v>253.8774852</v>
          </cell>
          <cell r="AR104">
            <v>260.05453199999999</v>
          </cell>
          <cell r="AS104">
            <v>266.19785719999999</v>
          </cell>
          <cell r="AT104">
            <v>272.30328329999998</v>
          </cell>
          <cell r="AU104">
            <v>278.36986059999998</v>
          </cell>
          <cell r="AV104">
            <v>284.39842429999999</v>
          </cell>
          <cell r="AW104">
            <v>290.38999890000002</v>
          </cell>
          <cell r="AX104">
            <v>296.34548180000002</v>
          </cell>
          <cell r="AY104">
            <v>302.26551419999998</v>
          </cell>
          <cell r="AZ104">
            <v>308.15199790000003</v>
          </cell>
          <cell r="BA104">
            <v>314.0049252</v>
          </cell>
          <cell r="BB104">
            <v>319.8239797</v>
          </cell>
          <cell r="BC104">
            <v>325.60835209999999</v>
          </cell>
          <cell r="BD104">
            <v>331.35717360000001</v>
          </cell>
          <cell r="BE104">
            <v>337.02950759999999</v>
          </cell>
          <cell r="BF104">
            <v>342.67123029999999</v>
          </cell>
          <cell r="BG104">
            <v>348.27877690000003</v>
          </cell>
          <cell r="BH104">
            <v>353.84870760000001</v>
          </cell>
          <cell r="BI104">
            <v>359.37914110000003</v>
          </cell>
          <cell r="BJ104">
            <v>364.86936559999998</v>
          </cell>
          <cell r="BK104">
            <v>370.3202569</v>
          </cell>
          <cell r="BL104">
            <v>375.73286180000002</v>
          </cell>
          <cell r="BM104">
            <v>381.10826070000002</v>
          </cell>
          <cell r="BN104">
            <v>386.44739770000001</v>
          </cell>
          <cell r="BO104">
            <v>391.7512059</v>
          </cell>
          <cell r="BP104">
            <v>397.02074169999997</v>
          </cell>
          <cell r="BQ104">
            <v>402.25643179999997</v>
          </cell>
          <cell r="BR104">
            <v>407.45859799999999</v>
          </cell>
          <cell r="BS104">
            <v>412.62764140000002</v>
          </cell>
          <cell r="BT104">
            <v>417.76432260000001</v>
          </cell>
          <cell r="BU104">
            <v>422.8698071</v>
          </cell>
          <cell r="BV104">
            <v>427.9440859</v>
          </cell>
          <cell r="BW104">
            <v>432.98689780000001</v>
          </cell>
          <cell r="BX104">
            <v>437.99810129999997</v>
          </cell>
          <cell r="BY104">
            <v>442.9779178</v>
          </cell>
          <cell r="BZ104">
            <v>447.92700079999997</v>
          </cell>
          <cell r="CA104">
            <v>452.84550730000001</v>
          </cell>
          <cell r="CB104">
            <v>457.73358919999998</v>
          </cell>
          <cell r="CC104">
            <v>462.59151509999998</v>
          </cell>
          <cell r="CD104">
            <v>467.41980580000001</v>
          </cell>
          <cell r="CE104">
            <v>472.21921479999997</v>
          </cell>
          <cell r="CF104">
            <v>476.98959050000002</v>
          </cell>
          <cell r="CG104">
            <v>481.73058509999998</v>
          </cell>
          <cell r="CH104">
            <v>486.44193569999999</v>
          </cell>
          <cell r="CI104">
            <v>491.12352970000001</v>
          </cell>
          <cell r="CJ104">
            <v>495.77538449999997</v>
          </cell>
          <cell r="CK104">
            <v>500.39768700000002</v>
          </cell>
          <cell r="CL104">
            <v>504.99068199999999</v>
          </cell>
          <cell r="CM104">
            <v>516.92910310000002</v>
          </cell>
        </row>
        <row r="105">
          <cell r="F105">
            <v>68.80476281</v>
          </cell>
          <cell r="G105">
            <v>74.856824959999997</v>
          </cell>
          <cell r="H105">
            <v>79.992070510000005</v>
          </cell>
          <cell r="I105">
            <v>84.435676520000001</v>
          </cell>
          <cell r="J105">
            <v>88.521191340000001</v>
          </cell>
          <cell r="K105">
            <v>92.395103079999998</v>
          </cell>
          <cell r="L105">
            <v>96.144416939999999</v>
          </cell>
          <cell r="M105">
            <v>99.800824629999994</v>
          </cell>
          <cell r="N105">
            <v>103.3821294</v>
          </cell>
          <cell r="O105">
            <v>106.8990635</v>
          </cell>
          <cell r="P105">
            <v>110.36586079999999</v>
          </cell>
          <cell r="Q105">
            <v>113.7981544</v>
          </cell>
          <cell r="R105">
            <v>117.2089132</v>
          </cell>
          <cell r="S105">
            <v>120.60659579999999</v>
          </cell>
          <cell r="T105">
            <v>123.9955587</v>
          </cell>
          <cell r="U105">
            <v>127.3781869</v>
          </cell>
          <cell r="V105">
            <v>130.7509992</v>
          </cell>
          <cell r="W105">
            <v>134.09661990000001</v>
          </cell>
          <cell r="X105">
            <v>137.40432530000001</v>
          </cell>
          <cell r="Y105">
            <v>140.6680795</v>
          </cell>
          <cell r="Z105">
            <v>143.885795</v>
          </cell>
          <cell r="AA105">
            <v>147.05824200000001</v>
          </cell>
          <cell r="AB105">
            <v>150.1843834</v>
          </cell>
          <cell r="AC105">
            <v>153.26083389999999</v>
          </cell>
          <cell r="AD105">
            <v>156.28250299999999</v>
          </cell>
          <cell r="AE105">
            <v>159.2455013</v>
          </cell>
          <cell r="AF105">
            <v>162.14649539999999</v>
          </cell>
          <cell r="AG105">
            <v>164.98003310000001</v>
          </cell>
          <cell r="AH105">
            <v>167.74404809999999</v>
          </cell>
          <cell r="AI105">
            <v>170.4396519</v>
          </cell>
          <cell r="AJ105">
            <v>173.07227739999999</v>
          </cell>
          <cell r="AK105">
            <v>175.64941680000001</v>
          </cell>
          <cell r="AL105">
            <v>178.1773761</v>
          </cell>
          <cell r="AM105">
            <v>180.66204060000001</v>
          </cell>
          <cell r="AN105">
            <v>183.10906829999999</v>
          </cell>
          <cell r="AO105">
            <v>185.5241651</v>
          </cell>
          <cell r="AP105">
            <v>187.7976725</v>
          </cell>
          <cell r="AQ105">
            <v>190.07301409999999</v>
          </cell>
          <cell r="AR105">
            <v>192.3554646</v>
          </cell>
          <cell r="AS105">
            <v>194.64551130000001</v>
          </cell>
          <cell r="AT105">
            <v>196.94363039999999</v>
          </cell>
          <cell r="AU105">
            <v>199.25002689999999</v>
          </cell>
          <cell r="AV105">
            <v>201.56500840000001</v>
          </cell>
          <cell r="AW105">
            <v>203.88893490000001</v>
          </cell>
          <cell r="AX105">
            <v>206.22214819999999</v>
          </cell>
          <cell r="AY105">
            <v>208.5649842</v>
          </cell>
          <cell r="AZ105">
            <v>210.94913650000001</v>
          </cell>
          <cell r="BA105">
            <v>213.34266249999999</v>
          </cell>
          <cell r="BB105">
            <v>215.7458638</v>
          </cell>
          <cell r="BC105">
            <v>218.15905789999999</v>
          </cell>
          <cell r="BD105">
            <v>220.58258050000001</v>
          </cell>
          <cell r="BE105">
            <v>221.8346402</v>
          </cell>
          <cell r="BF105">
            <v>223.09500539999999</v>
          </cell>
          <cell r="BG105">
            <v>224.36404329999999</v>
          </cell>
          <cell r="BH105">
            <v>225.6419396</v>
          </cell>
          <cell r="BI105">
            <v>226.92894989999999</v>
          </cell>
          <cell r="BJ105">
            <v>228.2158336</v>
          </cell>
          <cell r="BK105">
            <v>229.51231250000001</v>
          </cell>
          <cell r="BL105">
            <v>230.81869069999999</v>
          </cell>
          <cell r="BM105">
            <v>232.13527859999999</v>
          </cell>
          <cell r="BN105">
            <v>233.46239560000001</v>
          </cell>
          <cell r="BO105">
            <v>234.7998738</v>
          </cell>
          <cell r="BP105">
            <v>236.14804620000001</v>
          </cell>
          <cell r="BQ105">
            <v>237.50724210000001</v>
          </cell>
          <cell r="BR105">
            <v>238.87779599999999</v>
          </cell>
          <cell r="BS105">
            <v>240.26004409999999</v>
          </cell>
          <cell r="BT105">
            <v>241.6531789</v>
          </cell>
          <cell r="BU105">
            <v>243.0572937</v>
          </cell>
          <cell r="BV105">
            <v>244.4726714</v>
          </cell>
          <cell r="BW105">
            <v>245.8996104</v>
          </cell>
          <cell r="BX105">
            <v>247.33841899999999</v>
          </cell>
          <cell r="BY105">
            <v>248.78870520000001</v>
          </cell>
          <cell r="BZ105">
            <v>250.25077730000001</v>
          </cell>
          <cell r="CA105">
            <v>251.72493560000001</v>
          </cell>
          <cell r="CB105">
            <v>253.2114837</v>
          </cell>
          <cell r="CC105">
            <v>254.71072559999999</v>
          </cell>
          <cell r="CD105">
            <v>256.22190560000001</v>
          </cell>
          <cell r="CE105">
            <v>257.74512850000002</v>
          </cell>
          <cell r="CF105">
            <v>259.28066410000002</v>
          </cell>
          <cell r="CG105">
            <v>260.8287985</v>
          </cell>
          <cell r="CH105">
            <v>262.3898274</v>
          </cell>
          <cell r="CI105">
            <v>263.96414069999997</v>
          </cell>
          <cell r="CJ105">
            <v>265.5520381</v>
          </cell>
          <cell r="CK105">
            <v>267.15382039999997</v>
          </cell>
          <cell r="CL105">
            <v>268.76978880000001</v>
          </cell>
          <cell r="CM105">
            <v>261.56358410000001</v>
          </cell>
        </row>
        <row r="106">
          <cell r="F106">
            <v>408.28039699999999</v>
          </cell>
          <cell r="G106">
            <v>422.28156410000003</v>
          </cell>
          <cell r="H106">
            <v>435.13534970000001</v>
          </cell>
          <cell r="I106">
            <v>446.61504969999999</v>
          </cell>
          <cell r="J106">
            <v>457.33436510000001</v>
          </cell>
          <cell r="K106">
            <v>467.56636029999999</v>
          </cell>
          <cell r="L106">
            <v>477.49080120000002</v>
          </cell>
          <cell r="M106">
            <v>487.18259660000001</v>
          </cell>
          <cell r="N106">
            <v>496.6863184</v>
          </cell>
          <cell r="O106">
            <v>506.02792069999998</v>
          </cell>
          <cell r="P106">
            <v>515.23970310000004</v>
          </cell>
          <cell r="Q106">
            <v>524.35832619999996</v>
          </cell>
          <cell r="R106">
            <v>533.41286030000003</v>
          </cell>
          <cell r="S106">
            <v>542.42239700000005</v>
          </cell>
          <cell r="T106">
            <v>551.39660240000001</v>
          </cell>
          <cell r="U106">
            <v>560.34113620000005</v>
          </cell>
          <cell r="V106">
            <v>569.25259070000004</v>
          </cell>
          <cell r="W106">
            <v>578.10200940000004</v>
          </cell>
          <cell r="X106">
            <v>586.86739269999998</v>
          </cell>
          <cell r="Y106">
            <v>595.53132730000004</v>
          </cell>
          <cell r="Z106">
            <v>604.08343060000004</v>
          </cell>
          <cell r="AA106">
            <v>612.51995269999998</v>
          </cell>
          <cell r="AB106">
            <v>620.83317829999999</v>
          </cell>
          <cell r="AC106">
            <v>629.0101052</v>
          </cell>
          <cell r="AD106">
            <v>637.0342746</v>
          </cell>
          <cell r="AE106">
            <v>644.8937621</v>
          </cell>
          <cell r="AF106">
            <v>652.5791246</v>
          </cell>
          <cell r="AG106">
            <v>660.07561480000004</v>
          </cell>
          <cell r="AH106">
            <v>667.37827849999996</v>
          </cell>
          <cell r="AI106">
            <v>674.49114759999998</v>
          </cell>
          <cell r="AJ106">
            <v>681.43026740000005</v>
          </cell>
          <cell r="AK106">
            <v>688.21721219999995</v>
          </cell>
          <cell r="AL106">
            <v>694.86992520000001</v>
          </cell>
          <cell r="AM106">
            <v>701.40488259999995</v>
          </cell>
          <cell r="AN106">
            <v>707.83773010000004</v>
          </cell>
          <cell r="AO106">
            <v>714.18414759999996</v>
          </cell>
          <cell r="AP106">
            <v>720.13600080000003</v>
          </cell>
          <cell r="AQ106">
            <v>726.09600620000003</v>
          </cell>
          <cell r="AR106">
            <v>732.07889390000003</v>
          </cell>
          <cell r="AS106">
            <v>738.08587390000002</v>
          </cell>
          <cell r="AT106">
            <v>744.11809740000001</v>
          </cell>
          <cell r="AU106">
            <v>750.17596449999996</v>
          </cell>
          <cell r="AV106">
            <v>756.26018199999999</v>
          </cell>
          <cell r="AW106">
            <v>762.37160759999995</v>
          </cell>
          <cell r="AX106">
            <v>768.51106179999999</v>
          </cell>
          <cell r="AY106">
            <v>774.67936299999997</v>
          </cell>
          <cell r="AZ106">
            <v>780.96539770000004</v>
          </cell>
          <cell r="BA106">
            <v>787.27942419999999</v>
          </cell>
          <cell r="BB106">
            <v>793.62218459999997</v>
          </cell>
          <cell r="BC106">
            <v>799.99446079999996</v>
          </cell>
          <cell r="BD106">
            <v>806.39710000000002</v>
          </cell>
          <cell r="BE106">
            <v>809.51216309999995</v>
          </cell>
          <cell r="BF106">
            <v>812.65169630000003</v>
          </cell>
          <cell r="BG106">
            <v>815.81659400000001</v>
          </cell>
          <cell r="BH106">
            <v>819.00719909999998</v>
          </cell>
          <cell r="BI106">
            <v>822.22408780000001</v>
          </cell>
          <cell r="BJ106">
            <v>825.44123950000005</v>
          </cell>
          <cell r="BK106">
            <v>828.68591900000001</v>
          </cell>
          <cell r="BL106">
            <v>831.95899469999995</v>
          </cell>
          <cell r="BM106">
            <v>835.26137510000001</v>
          </cell>
          <cell r="BN106">
            <v>838.59400340000002</v>
          </cell>
          <cell r="BO106">
            <v>841.95647289999999</v>
          </cell>
          <cell r="BP106">
            <v>845.34980519999999</v>
          </cell>
          <cell r="BQ106">
            <v>848.77498209999999</v>
          </cell>
          <cell r="BR106">
            <v>852.23299799999995</v>
          </cell>
          <cell r="BS106">
            <v>855.72485840000002</v>
          </cell>
          <cell r="BT106">
            <v>859.24838999999997</v>
          </cell>
          <cell r="BU106">
            <v>862.80398060000005</v>
          </cell>
          <cell r="BV106">
            <v>866.39246309999999</v>
          </cell>
          <cell r="BW106">
            <v>870.01468850000003</v>
          </cell>
          <cell r="BX106">
            <v>873.67153810000002</v>
          </cell>
          <cell r="BY106">
            <v>877.36195889999999</v>
          </cell>
          <cell r="BZ106">
            <v>881.08690530000001</v>
          </cell>
          <cell r="CA106">
            <v>884.84727480000004</v>
          </cell>
          <cell r="CB106">
            <v>888.64397399999996</v>
          </cell>
          <cell r="CC106">
            <v>892.47791940000002</v>
          </cell>
          <cell r="CD106">
            <v>896.34708000000001</v>
          </cell>
          <cell r="CE106">
            <v>900.25186380000002</v>
          </cell>
          <cell r="CF106">
            <v>904.19306310000002</v>
          </cell>
          <cell r="CG106">
            <v>908.17149170000005</v>
          </cell>
          <cell r="CH106">
            <v>912.18799130000002</v>
          </cell>
          <cell r="CI106">
            <v>916.24367889999996</v>
          </cell>
          <cell r="CJ106">
            <v>920.33942979999995</v>
          </cell>
          <cell r="CK106">
            <v>924.47614069999997</v>
          </cell>
          <cell r="CL106">
            <v>928.654719</v>
          </cell>
          <cell r="CM106">
            <v>937.95701069999996</v>
          </cell>
        </row>
        <row r="107">
          <cell r="F107">
            <v>954.38155940000001</v>
          </cell>
          <cell r="G107">
            <v>951.37435700000003</v>
          </cell>
          <cell r="H107">
            <v>950.19197039999995</v>
          </cell>
          <cell r="I107">
            <v>949.78248199999996</v>
          </cell>
          <cell r="J107">
            <v>949.72671430000003</v>
          </cell>
          <cell r="K107">
            <v>949.39866949999998</v>
          </cell>
          <cell r="L107">
            <v>948.72489770000004</v>
          </cell>
          <cell r="M107">
            <v>947.80546600000002</v>
          </cell>
          <cell r="N107">
            <v>946.68788840000002</v>
          </cell>
          <cell r="O107">
            <v>945.47182550000002</v>
          </cell>
          <cell r="P107">
            <v>944.21680149999997</v>
          </cell>
          <cell r="Q107">
            <v>942.96094430000005</v>
          </cell>
          <cell r="R107">
            <v>941.72855289999995</v>
          </cell>
          <cell r="S107">
            <v>940.5346902</v>
          </cell>
          <cell r="T107">
            <v>939.38555169999995</v>
          </cell>
          <cell r="U107">
            <v>938.28008729999999</v>
          </cell>
          <cell r="V107">
            <v>937.16794040000002</v>
          </cell>
          <cell r="W107">
            <v>935.93117830000006</v>
          </cell>
          <cell r="X107">
            <v>934.54935350000005</v>
          </cell>
          <cell r="Y107">
            <v>933.03698829999996</v>
          </cell>
          <cell r="Z107">
            <v>931.41846129999999</v>
          </cell>
          <cell r="AA107">
            <v>929.71749980000004</v>
          </cell>
          <cell r="AB107">
            <v>927.95402750000005</v>
          </cell>
          <cell r="AC107">
            <v>926.14381400000002</v>
          </cell>
          <cell r="AD107">
            <v>924.29914180000003</v>
          </cell>
          <cell r="AE107">
            <v>922.429846</v>
          </cell>
          <cell r="AF107">
            <v>920.54437099999996</v>
          </cell>
          <cell r="AG107">
            <v>918.65000940000004</v>
          </cell>
          <cell r="AH107">
            <v>916.75289889999999</v>
          </cell>
          <cell r="AI107">
            <v>914.85852799999998</v>
          </cell>
          <cell r="AJ107">
            <v>912.97182680000003</v>
          </cell>
          <cell r="AK107">
            <v>911.09701819999998</v>
          </cell>
          <cell r="AL107">
            <v>909.23744220000003</v>
          </cell>
          <cell r="AM107">
            <v>907.3954592</v>
          </cell>
          <cell r="AN107">
            <v>905.5726502</v>
          </cell>
          <cell r="AO107">
            <v>903.76990169999999</v>
          </cell>
          <cell r="AP107">
            <v>901.98168999999996</v>
          </cell>
          <cell r="AQ107">
            <v>900.1877839</v>
          </cell>
          <cell r="AR107">
            <v>898.38057170000002</v>
          </cell>
          <cell r="AS107">
            <v>896.55791529999999</v>
          </cell>
          <cell r="AT107">
            <v>894.71995149999998</v>
          </cell>
          <cell r="AU107">
            <v>892.86753569999996</v>
          </cell>
          <cell r="AV107">
            <v>891.00146749999999</v>
          </cell>
          <cell r="AW107">
            <v>889.12210130000005</v>
          </cell>
          <cell r="AX107">
            <v>887.22954440000001</v>
          </cell>
          <cell r="AY107">
            <v>885.32376160000001</v>
          </cell>
          <cell r="AZ107">
            <v>883.4045787</v>
          </cell>
          <cell r="BA107">
            <v>881.47155069999997</v>
          </cell>
          <cell r="BB107">
            <v>879.52329850000001</v>
          </cell>
          <cell r="BC107">
            <v>877.55852470000002</v>
          </cell>
          <cell r="BD107">
            <v>875.57630119999999</v>
          </cell>
          <cell r="BE107">
            <v>873.57933790000004</v>
          </cell>
          <cell r="BF107">
            <v>871.56686569999999</v>
          </cell>
          <cell r="BG107">
            <v>869.53627059999997</v>
          </cell>
          <cell r="BH107">
            <v>867.48553660000005</v>
          </cell>
          <cell r="BI107">
            <v>865.41398100000004</v>
          </cell>
          <cell r="BJ107">
            <v>863.32200290000003</v>
          </cell>
          <cell r="BK107">
            <v>861.21047910000004</v>
          </cell>
          <cell r="BL107">
            <v>859.08051039999998</v>
          </cell>
          <cell r="BM107">
            <v>856.93310169999995</v>
          </cell>
          <cell r="BN107">
            <v>854.7690834</v>
          </cell>
          <cell r="BO107">
            <v>852.5891183</v>
          </cell>
          <cell r="BP107">
            <v>850.39359420000005</v>
          </cell>
          <cell r="BQ107">
            <v>848.18249849999995</v>
          </cell>
          <cell r="BR107">
            <v>845.95588650000002</v>
          </cell>
          <cell r="BS107">
            <v>843.7140071</v>
          </cell>
          <cell r="BT107">
            <v>841.45721140000001</v>
          </cell>
          <cell r="BU107">
            <v>839.18544710000003</v>
          </cell>
          <cell r="BV107">
            <v>836.89798529999996</v>
          </cell>
          <cell r="BW107">
            <v>834.59426169999995</v>
          </cell>
          <cell r="BX107">
            <v>832.27410999999995</v>
          </cell>
          <cell r="BY107">
            <v>829.93769450000002</v>
          </cell>
          <cell r="BZ107">
            <v>827.58518260000005</v>
          </cell>
          <cell r="CA107">
            <v>825.21650950000003</v>
          </cell>
          <cell r="CB107">
            <v>822.831772</v>
          </cell>
          <cell r="CC107">
            <v>820.43127560000005</v>
          </cell>
          <cell r="CD107">
            <v>818.01537770000004</v>
          </cell>
          <cell r="CE107">
            <v>815.58403580000004</v>
          </cell>
          <cell r="CF107">
            <v>813.1366865</v>
          </cell>
          <cell r="CG107">
            <v>810.67286720000004</v>
          </cell>
          <cell r="CH107">
            <v>808.19238429999996</v>
          </cell>
          <cell r="CI107">
            <v>805.69529609999995</v>
          </cell>
          <cell r="CJ107">
            <v>803.18185370000003</v>
          </cell>
          <cell r="CK107">
            <v>800.65241490000005</v>
          </cell>
          <cell r="CL107">
            <v>798.10732380000002</v>
          </cell>
          <cell r="CM107">
            <v>683.7855065</v>
          </cell>
        </row>
        <row r="108">
          <cell r="F108">
            <v>878.79999729999997</v>
          </cell>
          <cell r="G108">
            <v>866.8195015</v>
          </cell>
          <cell r="H108">
            <v>856.02775810000003</v>
          </cell>
          <cell r="I108">
            <v>846.02440049999996</v>
          </cell>
          <cell r="J108">
            <v>836.41739459999997</v>
          </cell>
          <cell r="K108">
            <v>827.7659218</v>
          </cell>
          <cell r="L108">
            <v>819.88086390000001</v>
          </cell>
          <cell r="M108">
            <v>812.35871220000001</v>
          </cell>
          <cell r="N108">
            <v>804.97946149999996</v>
          </cell>
          <cell r="O108">
            <v>797.50693920000003</v>
          </cell>
          <cell r="P108">
            <v>789.80745009999998</v>
          </cell>
          <cell r="Q108">
            <v>781.80378659999997</v>
          </cell>
          <cell r="R108">
            <v>773.45818120000001</v>
          </cell>
          <cell r="S108">
            <v>764.75666679999995</v>
          </cell>
          <cell r="T108">
            <v>755.70710650000001</v>
          </cell>
          <cell r="U108">
            <v>746.33494889999997</v>
          </cell>
          <cell r="V108">
            <v>736.82604730000003</v>
          </cell>
          <cell r="W108">
            <v>727.63731140000004</v>
          </cell>
          <cell r="X108">
            <v>718.94639619999998</v>
          </cell>
          <cell r="Y108">
            <v>710.76812570000004</v>
          </cell>
          <cell r="Z108">
            <v>703.04083739999999</v>
          </cell>
          <cell r="AA108">
            <v>695.67810870000005</v>
          </cell>
          <cell r="AB108">
            <v>688.59520090000001</v>
          </cell>
          <cell r="AC108">
            <v>681.71917459999997</v>
          </cell>
          <cell r="AD108">
            <v>674.99096169999996</v>
          </cell>
          <cell r="AE108">
            <v>668.36366129999999</v>
          </cell>
          <cell r="AF108">
            <v>661.80043739999996</v>
          </cell>
          <cell r="AG108">
            <v>655.27028429999996</v>
          </cell>
          <cell r="AH108">
            <v>648.74772700000005</v>
          </cell>
          <cell r="AI108">
            <v>642.21104560000003</v>
          </cell>
          <cell r="AJ108">
            <v>635.64139190000003</v>
          </cell>
          <cell r="AK108">
            <v>629.02309990000003</v>
          </cell>
          <cell r="AL108">
            <v>622.34300259999998</v>
          </cell>
          <cell r="AM108">
            <v>615.59081200000003</v>
          </cell>
          <cell r="AN108">
            <v>608.75897110000005</v>
          </cell>
          <cell r="AO108">
            <v>601.84245650000003</v>
          </cell>
          <cell r="AP108">
            <v>594.85819000000004</v>
          </cell>
          <cell r="AQ108">
            <v>587.85883360000003</v>
          </cell>
          <cell r="AR108">
            <v>580.87057159999995</v>
          </cell>
          <cell r="AS108">
            <v>573.90421060000006</v>
          </cell>
          <cell r="AT108">
            <v>566.96206140000004</v>
          </cell>
          <cell r="AU108">
            <v>560.04306889999998</v>
          </cell>
          <cell r="AV108">
            <v>553.14390700000001</v>
          </cell>
          <cell r="AW108">
            <v>546.26119010000002</v>
          </cell>
          <cell r="AX108">
            <v>539.39195600000005</v>
          </cell>
          <cell r="AY108">
            <v>532.53372649999994</v>
          </cell>
          <cell r="AZ108">
            <v>525.68718130000002</v>
          </cell>
          <cell r="BA108">
            <v>518.85026860000005</v>
          </cell>
          <cell r="BB108">
            <v>512.02301390000002</v>
          </cell>
          <cell r="BC108">
            <v>505.20591159999998</v>
          </cell>
          <cell r="BD108">
            <v>498.39925090000003</v>
          </cell>
          <cell r="BE108">
            <v>491.59687550000001</v>
          </cell>
          <cell r="BF108">
            <v>484.79890560000001</v>
          </cell>
          <cell r="BG108">
            <v>478.00996650000002</v>
          </cell>
          <cell r="BH108">
            <v>471.23459070000001</v>
          </cell>
          <cell r="BI108">
            <v>464.47434820000001</v>
          </cell>
          <cell r="BJ108">
            <v>457.72795000000002</v>
          </cell>
          <cell r="BK108">
            <v>450.99373700000001</v>
          </cell>
          <cell r="BL108">
            <v>444.2686736</v>
          </cell>
          <cell r="BM108">
            <v>437.54978060000002</v>
          </cell>
          <cell r="BN108">
            <v>430.83437379999998</v>
          </cell>
          <cell r="BO108">
            <v>424.12159109999999</v>
          </cell>
          <cell r="BP108">
            <v>417.40906089999999</v>
          </cell>
          <cell r="BQ108">
            <v>410.69542969999998</v>
          </cell>
          <cell r="BR108">
            <v>403.97937710000002</v>
          </cell>
          <cell r="BS108">
            <v>397.25931939999998</v>
          </cell>
          <cell r="BT108">
            <v>390.53703209999998</v>
          </cell>
          <cell r="BU108">
            <v>383.81122390000002</v>
          </cell>
          <cell r="BV108">
            <v>377.08173210000001</v>
          </cell>
          <cell r="BW108">
            <v>370.34842839999999</v>
          </cell>
          <cell r="BX108">
            <v>363.61065839999998</v>
          </cell>
          <cell r="BY108">
            <v>356.86944269999998</v>
          </cell>
          <cell r="BZ108">
            <v>350.1230281</v>
          </cell>
          <cell r="CA108">
            <v>343.37040029999997</v>
          </cell>
          <cell r="CB108">
            <v>336.61038459999997</v>
          </cell>
          <cell r="CC108">
            <v>329.84148299999998</v>
          </cell>
          <cell r="CD108">
            <v>323.06543629999999</v>
          </cell>
          <cell r="CE108">
            <v>316.28122539999998</v>
          </cell>
          <cell r="CF108">
            <v>309.48866029999999</v>
          </cell>
          <cell r="CG108">
            <v>302.68759299999999</v>
          </cell>
          <cell r="CH108">
            <v>295.87750349999999</v>
          </cell>
          <cell r="CI108">
            <v>289.0571625</v>
          </cell>
          <cell r="CJ108">
            <v>282.22532630000001</v>
          </cell>
          <cell r="CK108">
            <v>275.38047030000001</v>
          </cell>
          <cell r="CL108">
            <v>268.52101729999998</v>
          </cell>
          <cell r="CM108">
            <v>350.75382359999998</v>
          </cell>
        </row>
        <row r="109">
          <cell r="F109">
            <v>139.85209269999999</v>
          </cell>
          <cell r="G109">
            <v>137.8099009</v>
          </cell>
          <cell r="H109">
            <v>135.8016805</v>
          </cell>
          <cell r="I109">
            <v>133.8714904</v>
          </cell>
          <cell r="J109">
            <v>132.03716410000001</v>
          </cell>
          <cell r="K109">
            <v>130.28061500000001</v>
          </cell>
          <cell r="L109">
            <v>128.5920941</v>
          </cell>
          <cell r="M109">
            <v>126.9767768</v>
          </cell>
          <cell r="N109">
            <v>125.42732770000001</v>
          </cell>
          <cell r="O109">
            <v>123.93456310000001</v>
          </cell>
          <cell r="P109">
            <v>122.4879026</v>
          </cell>
          <cell r="Q109">
            <v>121.07755450000001</v>
          </cell>
          <cell r="R109">
            <v>119.6957132</v>
          </cell>
          <cell r="S109">
            <v>118.33613250000001</v>
          </cell>
          <cell r="T109">
            <v>116.9941133</v>
          </cell>
          <cell r="U109">
            <v>115.6662403</v>
          </cell>
          <cell r="V109">
            <v>114.34669599999999</v>
          </cell>
          <cell r="W109">
            <v>113.021299</v>
          </cell>
          <cell r="X109">
            <v>111.685463</v>
          </cell>
          <cell r="Y109">
            <v>110.3399965</v>
          </cell>
          <cell r="Z109">
            <v>108.98781339999999</v>
          </cell>
          <cell r="AA109">
            <v>107.6323261</v>
          </cell>
          <cell r="AB109">
            <v>106.27677869999999</v>
          </cell>
          <cell r="AC109">
            <v>104.9239608</v>
          </cell>
          <cell r="AD109">
            <v>103.57614239999999</v>
          </cell>
          <cell r="AE109">
            <v>102.2350225</v>
          </cell>
          <cell r="AF109">
            <v>100.90181699999999</v>
          </cell>
          <cell r="AG109">
            <v>99.577125969999997</v>
          </cell>
          <cell r="AH109">
            <v>98.261229380000003</v>
          </cell>
          <cell r="AI109">
            <v>96.954125149999996</v>
          </cell>
          <cell r="AJ109">
            <v>95.655591079999994</v>
          </cell>
          <cell r="AK109">
            <v>94.365383170000001</v>
          </cell>
          <cell r="AL109">
            <v>93.083256070000004</v>
          </cell>
          <cell r="AM109">
            <v>91.809015479999999</v>
          </cell>
          <cell r="AN109">
            <v>90.542489639999999</v>
          </cell>
          <cell r="AO109">
            <v>89.28348742</v>
          </cell>
          <cell r="AP109">
            <v>88.031396580000006</v>
          </cell>
          <cell r="AQ109">
            <v>86.782962609999998</v>
          </cell>
          <cell r="AR109">
            <v>85.536574540000004</v>
          </cell>
          <cell r="AS109">
            <v>84.291715109999998</v>
          </cell>
          <cell r="AT109">
            <v>83.048505800000001</v>
          </cell>
          <cell r="AU109">
            <v>81.807503170000004</v>
          </cell>
          <cell r="AV109">
            <v>80.569395819999997</v>
          </cell>
          <cell r="AW109">
            <v>79.334982870000005</v>
          </cell>
          <cell r="AX109">
            <v>78.105071820000006</v>
          </cell>
          <cell r="AY109">
            <v>76.880397400000007</v>
          </cell>
          <cell r="AZ109">
            <v>75.662015260000004</v>
          </cell>
          <cell r="BA109">
            <v>74.450515659999994</v>
          </cell>
          <cell r="BB109">
            <v>73.246548730000001</v>
          </cell>
          <cell r="BC109">
            <v>72.050655019999994</v>
          </cell>
          <cell r="BD109">
            <v>70.863191529999995</v>
          </cell>
          <cell r="BE109">
            <v>69.683785200000003</v>
          </cell>
          <cell r="BF109">
            <v>68.512502470000001</v>
          </cell>
          <cell r="BG109">
            <v>67.34965124</v>
          </cell>
          <cell r="BH109">
            <v>66.195640069999996</v>
          </cell>
          <cell r="BI109">
            <v>65.050651779999995</v>
          </cell>
          <cell r="BJ109">
            <v>63.914599269999997</v>
          </cell>
          <cell r="BK109">
            <v>62.787408739999996</v>
          </cell>
          <cell r="BL109">
            <v>61.668826989999999</v>
          </cell>
          <cell r="BM109">
            <v>60.558559969999997</v>
          </cell>
          <cell r="BN109">
            <v>59.456285129999998</v>
          </cell>
          <cell r="BO109">
            <v>58.361871360000002</v>
          </cell>
          <cell r="BP109">
            <v>57.27492161</v>
          </cell>
          <cell r="BQ109">
            <v>56.195091310000002</v>
          </cell>
          <cell r="BR109">
            <v>55.122020829999997</v>
          </cell>
          <cell r="BS109">
            <v>54.055327749999996</v>
          </cell>
          <cell r="BT109">
            <v>52.995126589999998</v>
          </cell>
          <cell r="BU109">
            <v>51.941137820000002</v>
          </cell>
          <cell r="BV109">
            <v>50.893164990000002</v>
          </cell>
          <cell r="BW109">
            <v>49.851029519999997</v>
          </cell>
          <cell r="BX109">
            <v>48.814520690000002</v>
          </cell>
          <cell r="BY109">
            <v>47.783692000000002</v>
          </cell>
          <cell r="BZ109">
            <v>46.758231090000002</v>
          </cell>
          <cell r="CA109">
            <v>45.737878670000001</v>
          </cell>
          <cell r="CB109">
            <v>44.72236582</v>
          </cell>
          <cell r="CC109">
            <v>43.711410409999999</v>
          </cell>
          <cell r="CD109">
            <v>42.705191999999997</v>
          </cell>
          <cell r="CE109">
            <v>41.703519479999997</v>
          </cell>
          <cell r="CF109">
            <v>40.706246890000003</v>
          </cell>
          <cell r="CG109">
            <v>39.713242139999998</v>
          </cell>
          <cell r="CH109">
            <v>38.724354640000001</v>
          </cell>
          <cell r="CI109">
            <v>37.739370989999998</v>
          </cell>
          <cell r="CJ109">
            <v>36.758101019999998</v>
          </cell>
          <cell r="CK109">
            <v>35.780337009999997</v>
          </cell>
          <cell r="CL109">
            <v>34.805867939999999</v>
          </cell>
          <cell r="CM109">
            <v>51.723887640000001</v>
          </cell>
        </row>
        <row r="110">
          <cell r="F110">
            <v>3.874567114</v>
          </cell>
          <cell r="G110">
            <v>3.7175889139999998</v>
          </cell>
          <cell r="H110">
            <v>3.5678355970000002</v>
          </cell>
          <cell r="I110">
            <v>3.4280191709999999</v>
          </cell>
          <cell r="J110">
            <v>3.298905934</v>
          </cell>
          <cell r="K110">
            <v>3.1787434640000001</v>
          </cell>
          <cell r="L110">
            <v>3.0663724370000001</v>
          </cell>
          <cell r="M110">
            <v>2.9613888859999999</v>
          </cell>
          <cell r="N110">
            <v>2.862685543</v>
          </cell>
          <cell r="O110">
            <v>2.769270085</v>
          </cell>
          <cell r="P110">
            <v>2.6802069959999999</v>
          </cell>
          <cell r="Q110">
            <v>2.5947548989999998</v>
          </cell>
          <cell r="R110">
            <v>2.5123882690000001</v>
          </cell>
          <cell r="S110">
            <v>2.4327344970000002</v>
          </cell>
          <cell r="T110">
            <v>2.3555494960000001</v>
          </cell>
          <cell r="U110">
            <v>2.2806808510000001</v>
          </cell>
          <cell r="V110">
            <v>2.2079395800000001</v>
          </cell>
          <cell r="W110">
            <v>2.1368361130000002</v>
          </cell>
          <cell r="X110">
            <v>2.067406326</v>
          </cell>
          <cell r="Y110">
            <v>1.999850203</v>
          </cell>
          <cell r="Z110">
            <v>1.934339526</v>
          </cell>
          <cell r="AA110">
            <v>1.8709691230000001</v>
          </cell>
          <cell r="AB110">
            <v>1.809767074</v>
          </cell>
          <cell r="AC110">
            <v>1.750715662</v>
          </cell>
          <cell r="AD110">
            <v>1.693767944</v>
          </cell>
          <cell r="AE110">
            <v>1.63885594</v>
          </cell>
          <cell r="AF110">
            <v>1.5858943109999999</v>
          </cell>
          <cell r="AG110">
            <v>1.5347840859999999</v>
          </cell>
          <cell r="AH110">
            <v>1.485427193</v>
          </cell>
          <cell r="AI110">
            <v>1.4377265020000001</v>
          </cell>
          <cell r="AJ110">
            <v>1.391588244</v>
          </cell>
          <cell r="AK110">
            <v>1.3469283999999999</v>
          </cell>
          <cell r="AL110">
            <v>1.3036755019999999</v>
          </cell>
          <cell r="AM110">
            <v>1.261772084</v>
          </cell>
          <cell r="AN110">
            <v>1.2211700190000001</v>
          </cell>
          <cell r="AO110">
            <v>1.1818268519999999</v>
          </cell>
          <cell r="AP110">
            <v>1.143676658</v>
          </cell>
          <cell r="AQ110">
            <v>1.106594927</v>
          </cell>
          <cell r="AR110">
            <v>1.07052178</v>
          </cell>
          <cell r="AS110">
            <v>1.0354330089999999</v>
          </cell>
          <cell r="AT110">
            <v>1.0013209240000001</v>
          </cell>
          <cell r="AU110">
            <v>0.96818417140000002</v>
          </cell>
          <cell r="AV110">
            <v>0.93602211440000005</v>
          </cell>
          <cell r="AW110">
            <v>0.90483567860000003</v>
          </cell>
          <cell r="AX110">
            <v>0.87462357719999995</v>
          </cell>
          <cell r="AY110">
            <v>0.84538031619999998</v>
          </cell>
          <cell r="AZ110">
            <v>0.81709962989999996</v>
          </cell>
          <cell r="BA110">
            <v>0.78976544439999996</v>
          </cell>
          <cell r="BB110">
            <v>0.76336559189999997</v>
          </cell>
          <cell r="BC110">
            <v>0.73788495450000002</v>
          </cell>
          <cell r="BD110">
            <v>0.71330330139999998</v>
          </cell>
          <cell r="BE110">
            <v>0.68956938909999999</v>
          </cell>
          <cell r="BF110">
            <v>0.66665066559999997</v>
          </cell>
          <cell r="BG110">
            <v>0.64453163150000004</v>
          </cell>
          <cell r="BH110">
            <v>0.62319821149999999</v>
          </cell>
          <cell r="BI110">
            <v>0.60262973900000005</v>
          </cell>
          <cell r="BJ110">
            <v>0.58279873790000003</v>
          </cell>
          <cell r="BK110">
            <v>0.56367634740000006</v>
          </cell>
          <cell r="BL110">
            <v>0.54523138209999999</v>
          </cell>
          <cell r="BM110">
            <v>0.52743287630000002</v>
          </cell>
          <cell r="BN110">
            <v>0.51025053909999996</v>
          </cell>
          <cell r="BO110">
            <v>0.49365622549999999</v>
          </cell>
          <cell r="BP110">
            <v>0.47761979059999998</v>
          </cell>
          <cell r="BQ110">
            <v>0.46211409240000001</v>
          </cell>
          <cell r="BR110">
            <v>0.4471130579</v>
          </cell>
          <cell r="BS110">
            <v>0.43259135609999999</v>
          </cell>
          <cell r="BT110">
            <v>0.41852795749999999</v>
          </cell>
          <cell r="BU110">
            <v>0.40489925700000001</v>
          </cell>
          <cell r="BV110">
            <v>0.39168664609999998</v>
          </cell>
          <cell r="BW110">
            <v>0.3788731743</v>
          </cell>
          <cell r="BX110">
            <v>0.36644212300000001</v>
          </cell>
          <cell r="BY110">
            <v>0.35437852260000002</v>
          </cell>
          <cell r="BZ110">
            <v>0.34266423709999999</v>
          </cell>
          <cell r="CA110">
            <v>0.33128328730000001</v>
          </cell>
          <cell r="CB110">
            <v>0.32022031290000003</v>
          </cell>
          <cell r="CC110">
            <v>0.30946040270000003</v>
          </cell>
          <cell r="CD110">
            <v>0.2989921277</v>
          </cell>
          <cell r="CE110">
            <v>0.28880172809999999</v>
          </cell>
          <cell r="CF110">
            <v>0.27887829310000001</v>
          </cell>
          <cell r="CG110">
            <v>0.26921188299999999</v>
          </cell>
          <cell r="CH110">
            <v>0.25979270500000001</v>
          </cell>
          <cell r="CI110">
            <v>0.25061069349999998</v>
          </cell>
          <cell r="CJ110">
            <v>0.2416561337</v>
          </cell>
          <cell r="CK110">
            <v>0.23291930220000001</v>
          </cell>
          <cell r="CL110">
            <v>0.2243907416</v>
          </cell>
          <cell r="CM110">
            <v>1.3608738890000001</v>
          </cell>
        </row>
        <row r="112">
          <cell r="F112">
            <v>3.476542051</v>
          </cell>
          <cell r="G112">
            <v>9.4329201309999995</v>
          </cell>
          <cell r="H112">
            <v>16.311508790000001</v>
          </cell>
          <cell r="I112">
            <v>23.360849460000001</v>
          </cell>
          <cell r="J112">
            <v>30.431577730000001</v>
          </cell>
          <cell r="K112">
            <v>37.200808960000003</v>
          </cell>
          <cell r="L112">
            <v>43.685920279999998</v>
          </cell>
          <cell r="M112">
            <v>50.443871170000001</v>
          </cell>
          <cell r="N112">
            <v>59.773448520000002</v>
          </cell>
          <cell r="O112">
            <v>72.911293099999995</v>
          </cell>
          <cell r="P112">
            <v>90.427218319999994</v>
          </cell>
          <cell r="Q112">
            <v>111.3835722</v>
          </cell>
          <cell r="R112">
            <v>132.80496740000001</v>
          </cell>
          <cell r="S112">
            <v>153.45478120000001</v>
          </cell>
          <cell r="T112">
            <v>172.891842</v>
          </cell>
          <cell r="U112">
            <v>191.02519910000001</v>
          </cell>
          <cell r="V112">
            <v>208.08409019999999</v>
          </cell>
          <cell r="W112">
            <v>224.7556879</v>
          </cell>
          <cell r="X112">
            <v>241.23304189999999</v>
          </cell>
          <cell r="Y112">
            <v>257.50087159999998</v>
          </cell>
          <cell r="Z112">
            <v>273.47156790000003</v>
          </cell>
          <cell r="AA112">
            <v>289.05747509999998</v>
          </cell>
          <cell r="AB112">
            <v>304.19918919999998</v>
          </cell>
          <cell r="AC112">
            <v>318.83753719999999</v>
          </cell>
          <cell r="AD112">
            <v>332.92201599999999</v>
          </cell>
          <cell r="AE112">
            <v>346.41524099999998</v>
          </cell>
          <cell r="AF112">
            <v>359.30272059999999</v>
          </cell>
          <cell r="AG112">
            <v>371.59731399999998</v>
          </cell>
          <cell r="AH112">
            <v>383.32921240000002</v>
          </cell>
          <cell r="AI112">
            <v>394.54372280000001</v>
          </cell>
          <cell r="AJ112">
            <v>405.2890137</v>
          </cell>
          <cell r="AK112">
            <v>415.60920549999997</v>
          </cell>
          <cell r="AL112">
            <v>425.54299509999998</v>
          </cell>
          <cell r="AM112">
            <v>435.12080570000001</v>
          </cell>
          <cell r="AN112">
            <v>444.37014599999998</v>
          </cell>
          <cell r="AO112">
            <v>453.31723410000001</v>
          </cell>
          <cell r="AP112">
            <v>462.09985990000001</v>
          </cell>
          <cell r="AQ112">
            <v>471.14997620000003</v>
          </cell>
          <cell r="AR112">
            <v>480.75903299999999</v>
          </cell>
          <cell r="AS112">
            <v>491.11527130000002</v>
          </cell>
          <cell r="AT112">
            <v>502.24887569999999</v>
          </cell>
          <cell r="AU112">
            <v>514.22421510000004</v>
          </cell>
          <cell r="AV112">
            <v>527.16003260000002</v>
          </cell>
          <cell r="AW112">
            <v>541.19725000000005</v>
          </cell>
          <cell r="AX112">
            <v>556.4725234</v>
          </cell>
          <cell r="AY112">
            <v>573.10269489999996</v>
          </cell>
          <cell r="AZ112">
            <v>591.17657250000002</v>
          </cell>
          <cell r="BA112">
            <v>610.75025330000005</v>
          </cell>
          <cell r="BB112">
            <v>631.84241950000001</v>
          </cell>
          <cell r="BC112">
            <v>654.43186600000001</v>
          </cell>
          <cell r="BD112">
            <v>678.46444640000004</v>
          </cell>
          <cell r="BE112">
            <v>703.89056600000004</v>
          </cell>
          <cell r="BF112">
            <v>730.59216179999999</v>
          </cell>
          <cell r="BG112">
            <v>758.37133989999995</v>
          </cell>
          <cell r="BH112">
            <v>787.07807109999999</v>
          </cell>
          <cell r="BI112">
            <v>816.59162930000002</v>
          </cell>
          <cell r="BJ112">
            <v>846.80985910000004</v>
          </cell>
          <cell r="BK112">
            <v>877.64309400000002</v>
          </cell>
          <cell r="BL112">
            <v>909.00709170000005</v>
          </cell>
          <cell r="BM112">
            <v>940.81973670000002</v>
          </cell>
          <cell r="BN112">
            <v>973.00370239999995</v>
          </cell>
          <cell r="BO112">
            <v>1005.489746</v>
          </cell>
          <cell r="BP112">
            <v>1038.2187980000001</v>
          </cell>
          <cell r="BQ112">
            <v>1071.1397930000001</v>
          </cell>
          <cell r="BR112">
            <v>1104.2102400000001</v>
          </cell>
          <cell r="BS112">
            <v>1137.395839</v>
          </cell>
          <cell r="BT112">
            <v>1170.669091</v>
          </cell>
          <cell r="BU112">
            <v>1204.0067899999999</v>
          </cell>
          <cell r="BV112">
            <v>1237.3877480000001</v>
          </cell>
          <cell r="BW112">
            <v>1270.788016</v>
          </cell>
          <cell r="BX112">
            <v>1304.1832280000001</v>
          </cell>
          <cell r="BY112">
            <v>1337.550698</v>
          </cell>
          <cell r="BZ112">
            <v>1370.8702040000001</v>
          </cell>
          <cell r="CA112">
            <v>1404.1268909999999</v>
          </cell>
          <cell r="CB112">
            <v>1437.309254</v>
          </cell>
          <cell r="CC112">
            <v>1470.4074310000001</v>
          </cell>
          <cell r="CD112">
            <v>1503.41095</v>
          </cell>
          <cell r="CE112">
            <v>1536.306505</v>
          </cell>
          <cell r="CF112">
            <v>1569.079178</v>
          </cell>
          <cell r="CG112">
            <v>1601.7088960000001</v>
          </cell>
          <cell r="CH112">
            <v>1634.172139</v>
          </cell>
          <cell r="CI112">
            <v>1666.442691</v>
          </cell>
          <cell r="CJ112">
            <v>1698.491706</v>
          </cell>
          <cell r="CK112">
            <v>1730.2949189999999</v>
          </cell>
          <cell r="CL112">
            <v>1761.8298520000001</v>
          </cell>
          <cell r="CM112">
            <v>260.75491970000002</v>
          </cell>
        </row>
        <row r="113">
          <cell r="F113">
            <v>68.80476281</v>
          </cell>
          <cell r="G113">
            <v>74.857003169999999</v>
          </cell>
          <cell r="H113">
            <v>79.992491599999994</v>
          </cell>
          <cell r="I113">
            <v>84.436377309999997</v>
          </cell>
          <cell r="J113">
            <v>88.522202789999994</v>
          </cell>
          <cell r="K113">
            <v>92.396491740000002</v>
          </cell>
          <cell r="L113">
            <v>96.146631920000004</v>
          </cell>
          <cell r="M113">
            <v>99.779789980000004</v>
          </cell>
          <cell r="N113">
            <v>103.47658319999999</v>
          </cell>
          <cell r="O113">
            <v>107.2998875</v>
          </cell>
          <cell r="P113">
            <v>111.2519154</v>
          </cell>
          <cell r="Q113">
            <v>115.32131819999999</v>
          </cell>
          <cell r="R113">
            <v>119.4377856</v>
          </cell>
          <cell r="S113">
            <v>123.99809140000001</v>
          </cell>
          <cell r="T113">
            <v>128.59377910000001</v>
          </cell>
          <cell r="U113">
            <v>132.8663377</v>
          </cell>
          <cell r="V113">
            <v>136.8563959</v>
          </cell>
          <cell r="W113">
            <v>140.78886460000001</v>
          </cell>
          <cell r="X113">
            <v>144.79013689999999</v>
          </cell>
          <cell r="Y113">
            <v>148.94715249999999</v>
          </cell>
          <cell r="Z113">
            <v>153.288971</v>
          </cell>
          <cell r="AA113">
            <v>157.76221670000001</v>
          </cell>
          <cell r="AB113">
            <v>162.25809419999999</v>
          </cell>
          <cell r="AC113">
            <v>166.59889440000001</v>
          </cell>
          <cell r="AD113">
            <v>170.6354413</v>
          </cell>
          <cell r="AE113">
            <v>174.3068485</v>
          </cell>
          <cell r="AF113">
            <v>177.6286996</v>
          </cell>
          <cell r="AG113">
            <v>180.64993469999999</v>
          </cell>
          <cell r="AH113">
            <v>183.42370919999999</v>
          </cell>
          <cell r="AI113">
            <v>185.99750760000001</v>
          </cell>
          <cell r="AJ113">
            <v>188.41003230000001</v>
          </cell>
          <cell r="AK113">
            <v>190.6906209</v>
          </cell>
          <cell r="AL113">
            <v>192.86031980000001</v>
          </cell>
          <cell r="AM113">
            <v>194.93453790000001</v>
          </cell>
          <cell r="AN113">
            <v>196.9255249</v>
          </cell>
          <cell r="AO113">
            <v>198.84377380000001</v>
          </cell>
          <cell r="AP113">
            <v>200.58408700000001</v>
          </cell>
          <cell r="AQ113">
            <v>202.3092178</v>
          </cell>
          <cell r="AR113">
            <v>204.35497810000001</v>
          </cell>
          <cell r="AS113">
            <v>206.1805349</v>
          </cell>
          <cell r="AT113">
            <v>207.63464830000001</v>
          </cell>
          <cell r="AU113">
            <v>208.6701601</v>
          </cell>
          <cell r="AV113">
            <v>209.2360252</v>
          </cell>
          <cell r="AW113">
            <v>209.2700423</v>
          </cell>
          <cell r="AX113">
            <v>208.70933969999999</v>
          </cell>
          <cell r="AY113">
            <v>207.49965639999999</v>
          </cell>
          <cell r="AZ113">
            <v>205.6344813</v>
          </cell>
          <cell r="BA113">
            <v>203.06125940000001</v>
          </cell>
          <cell r="BB113">
            <v>199.78354709999999</v>
          </cell>
          <cell r="BC113">
            <v>195.8295909</v>
          </cell>
          <cell r="BD113">
            <v>191.2485787</v>
          </cell>
          <cell r="BE113">
            <v>184.89224770000001</v>
          </cell>
          <cell r="BF113">
            <v>178.06200960000001</v>
          </cell>
          <cell r="BG113">
            <v>170.8804677</v>
          </cell>
          <cell r="BH113">
            <v>163.44894099999999</v>
          </cell>
          <cell r="BI113">
            <v>155.85512969999999</v>
          </cell>
          <cell r="BJ113">
            <v>148.167371</v>
          </cell>
          <cell r="BK113">
            <v>140.46617860000001</v>
          </cell>
          <cell r="BL113">
            <v>132.81643869999999</v>
          </cell>
          <cell r="BM113">
            <v>125.277461</v>
          </cell>
          <cell r="BN113">
            <v>117.9014825</v>
          </cell>
          <cell r="BO113">
            <v>110.73252239999999</v>
          </cell>
          <cell r="BP113">
            <v>103.806208</v>
          </cell>
          <cell r="BQ113">
            <v>97.150790619999995</v>
          </cell>
          <cell r="BR113">
            <v>90.787551019999995</v>
          </cell>
          <cell r="BS113">
            <v>84.731516330000005</v>
          </cell>
          <cell r="BT113">
            <v>78.992480439999994</v>
          </cell>
          <cell r="BU113">
            <v>73.575907119999997</v>
          </cell>
          <cell r="BV113">
            <v>68.483787840000005</v>
          </cell>
          <cell r="BW113">
            <v>63.715295699999999</v>
          </cell>
          <cell r="BX113">
            <v>59.266510449999998</v>
          </cell>
          <cell r="BY113">
            <v>55.130513329999999</v>
          </cell>
          <cell r="BZ113">
            <v>51.297665309999999</v>
          </cell>
          <cell r="CA113">
            <v>47.755972790000001</v>
          </cell>
          <cell r="CB113">
            <v>44.491847739999997</v>
          </cell>
          <cell r="CC113">
            <v>41.490685120000002</v>
          </cell>
          <cell r="CD113">
            <v>38.737449599999998</v>
          </cell>
          <cell r="CE113">
            <v>36.216780550000003</v>
          </cell>
          <cell r="CF113">
            <v>33.91331357</v>
          </cell>
          <cell r="CG113">
            <v>31.81184373</v>
          </cell>
          <cell r="CH113">
            <v>29.897353219999999</v>
          </cell>
          <cell r="CI113">
            <v>28.155253569999999</v>
          </cell>
          <cell r="CJ113">
            <v>26.571219670000001</v>
          </cell>
          <cell r="CK113">
            <v>25.131406139999999</v>
          </cell>
          <cell r="CL113">
            <v>23.82265117</v>
          </cell>
          <cell r="CM113">
            <v>254.25054700000001</v>
          </cell>
        </row>
        <row r="114">
          <cell r="F114">
            <v>408.28039699999999</v>
          </cell>
          <cell r="G114">
            <v>422.28189129999998</v>
          </cell>
          <cell r="H114">
            <v>435.13611950000001</v>
          </cell>
          <cell r="I114">
            <v>446.61635369999999</v>
          </cell>
          <cell r="J114">
            <v>457.33629350000001</v>
          </cell>
          <cell r="K114">
            <v>467.56905819999997</v>
          </cell>
          <cell r="L114">
            <v>477.49540100000002</v>
          </cell>
          <cell r="M114">
            <v>487.14986829999998</v>
          </cell>
          <cell r="N114">
            <v>496.920502</v>
          </cell>
          <cell r="O114">
            <v>506.84618089999998</v>
          </cell>
          <cell r="P114">
            <v>516.83963180000001</v>
          </cell>
          <cell r="Q114">
            <v>526.6156886</v>
          </cell>
          <cell r="R114">
            <v>535.96825290000004</v>
          </cell>
          <cell r="S114">
            <v>544.43565320000005</v>
          </cell>
          <cell r="T114">
            <v>552.46544449999999</v>
          </cell>
          <cell r="U114">
            <v>560.49120500000004</v>
          </cell>
          <cell r="V114">
            <v>568.57693240000003</v>
          </cell>
          <cell r="W114">
            <v>576.56378129999996</v>
          </cell>
          <cell r="X114">
            <v>584.28326370000002</v>
          </cell>
          <cell r="Y114">
            <v>591.5939118</v>
          </cell>
          <cell r="Z114">
            <v>598.43057739999995</v>
          </cell>
          <cell r="AA114">
            <v>604.82431480000002</v>
          </cell>
          <cell r="AB114">
            <v>610.87311520000003</v>
          </cell>
          <cell r="AC114">
            <v>616.74096569999995</v>
          </cell>
          <cell r="AD114">
            <v>622.572722</v>
          </cell>
          <cell r="AE114">
            <v>628.44226830000002</v>
          </cell>
          <cell r="AF114">
            <v>634.34862099999998</v>
          </cell>
          <cell r="AG114">
            <v>640.24356499999999</v>
          </cell>
          <cell r="AH114">
            <v>646.07696090000002</v>
          </cell>
          <cell r="AI114">
            <v>651.80934290000005</v>
          </cell>
          <cell r="AJ114">
            <v>657.42211380000003</v>
          </cell>
          <cell r="AK114">
            <v>662.91053250000004</v>
          </cell>
          <cell r="AL114">
            <v>668.27530979999995</v>
          </cell>
          <cell r="AM114">
            <v>673.52133530000003</v>
          </cell>
          <cell r="AN114">
            <v>678.65623040000003</v>
          </cell>
          <cell r="AO114">
            <v>683.68977919999998</v>
          </cell>
          <cell r="AP114">
            <v>688.29460949999998</v>
          </cell>
          <cell r="AQ114">
            <v>692.75198839999996</v>
          </cell>
          <cell r="AR114">
            <v>696.56929439999999</v>
          </cell>
          <cell r="AS114">
            <v>700.12749840000004</v>
          </cell>
          <cell r="AT114">
            <v>703.54912460000003</v>
          </cell>
          <cell r="AU114">
            <v>706.81603689999997</v>
          </cell>
          <cell r="AV114">
            <v>709.86518779999994</v>
          </cell>
          <cell r="AW114">
            <v>712.62541729999998</v>
          </cell>
          <cell r="AX114">
            <v>715.03040629999998</v>
          </cell>
          <cell r="AY114">
            <v>717.02304389999995</v>
          </cell>
          <cell r="AZ114">
            <v>718.64693799999998</v>
          </cell>
          <cell r="BA114">
            <v>719.77366259999997</v>
          </cell>
          <cell r="BB114">
            <v>720.37551180000003</v>
          </cell>
          <cell r="BC114">
            <v>720.43498780000004</v>
          </cell>
          <cell r="BD114">
            <v>719.94301670000004</v>
          </cell>
          <cell r="BE114">
            <v>715.55798530000004</v>
          </cell>
          <cell r="BF114">
            <v>710.61927909999997</v>
          </cell>
          <cell r="BG114">
            <v>705.16342080000004</v>
          </cell>
          <cell r="BH114">
            <v>699.2122948</v>
          </cell>
          <cell r="BI114">
            <v>692.78045880000002</v>
          </cell>
          <cell r="BJ114">
            <v>685.85159959999999</v>
          </cell>
          <cell r="BK114">
            <v>678.46141469999998</v>
          </cell>
          <cell r="BL114">
            <v>670.61972479999997</v>
          </cell>
          <cell r="BM114">
            <v>662.33913570000004</v>
          </cell>
          <cell r="BN114">
            <v>653.63427300000001</v>
          </cell>
          <cell r="BO114">
            <v>644.52031829999999</v>
          </cell>
          <cell r="BP114">
            <v>635.01204129999996</v>
          </cell>
          <cell r="BQ114">
            <v>625.12426540000001</v>
          </cell>
          <cell r="BR114">
            <v>614.87123610000003</v>
          </cell>
          <cell r="BS114">
            <v>604.26638179999998</v>
          </cell>
          <cell r="BT114">
            <v>593.32261140000003</v>
          </cell>
          <cell r="BU114">
            <v>582.05240079999999</v>
          </cell>
          <cell r="BV114">
            <v>570.46975310000005</v>
          </cell>
          <cell r="BW114">
            <v>558.59253839999997</v>
          </cell>
          <cell r="BX114">
            <v>546.44122049999999</v>
          </cell>
          <cell r="BY114">
            <v>534.03764330000001</v>
          </cell>
          <cell r="BZ114">
            <v>521.40399079999997</v>
          </cell>
          <cell r="CA114">
            <v>508.5609637</v>
          </cell>
          <cell r="CB114">
            <v>495.52850919999997</v>
          </cell>
          <cell r="CC114">
            <v>482.32647559999998</v>
          </cell>
          <cell r="CD114">
            <v>468.97585240000001</v>
          </cell>
          <cell r="CE114">
            <v>455.49900509999998</v>
          </cell>
          <cell r="CF114">
            <v>441.91972079999999</v>
          </cell>
          <cell r="CG114">
            <v>428.26503609999997</v>
          </cell>
          <cell r="CH114">
            <v>414.56406930000003</v>
          </cell>
          <cell r="CI114">
            <v>400.84774850000002</v>
          </cell>
          <cell r="CJ114">
            <v>387.14774940000001</v>
          </cell>
          <cell r="CK114">
            <v>373.49253249999998</v>
          </cell>
          <cell r="CL114">
            <v>359.90873319999997</v>
          </cell>
          <cell r="CM114">
            <v>844.16911700000003</v>
          </cell>
        </row>
        <row r="115">
          <cell r="F115">
            <v>954.38155940000001</v>
          </cell>
          <cell r="G115">
            <v>951.3744504</v>
          </cell>
          <cell r="H115">
            <v>950.19216449999999</v>
          </cell>
          <cell r="I115">
            <v>949.78276049999999</v>
          </cell>
          <cell r="J115">
            <v>949.72706029999995</v>
          </cell>
          <cell r="K115">
            <v>949.39916189999997</v>
          </cell>
          <cell r="L115">
            <v>948.72551429999999</v>
          </cell>
          <cell r="M115">
            <v>948.27137059999995</v>
          </cell>
          <cell r="N115">
            <v>951.78553950000003</v>
          </cell>
          <cell r="O115">
            <v>961.18440429999998</v>
          </cell>
          <cell r="P115">
            <v>976.95272699999998</v>
          </cell>
          <cell r="Q115">
            <v>997.06351489999997</v>
          </cell>
          <cell r="R115">
            <v>1017.228472</v>
          </cell>
          <cell r="S115">
            <v>1035.723978</v>
          </cell>
          <cell r="T115">
            <v>1052.0748349999999</v>
          </cell>
          <cell r="U115">
            <v>1066.3233660000001</v>
          </cell>
          <cell r="V115">
            <v>1078.9347789999999</v>
          </cell>
          <cell r="W115">
            <v>1090.8410699999999</v>
          </cell>
          <cell r="X115">
            <v>1102.221065</v>
          </cell>
          <cell r="Y115">
            <v>1113.0139650000001</v>
          </cell>
          <cell r="Z115">
            <v>1123.1148579999999</v>
          </cell>
          <cell r="AA115">
            <v>1132.4452819999999</v>
          </cell>
          <cell r="AB115">
            <v>1140.967281</v>
          </cell>
          <cell r="AC115">
            <v>1148.6604150000001</v>
          </cell>
          <cell r="AD115">
            <v>1155.5343109999999</v>
          </cell>
          <cell r="AE115">
            <v>1161.619391</v>
          </cell>
          <cell r="AF115">
            <v>1166.960204</v>
          </cell>
          <cell r="AG115">
            <v>1171.609676</v>
          </cell>
          <cell r="AH115">
            <v>1175.6209229999999</v>
          </cell>
          <cell r="AI115">
            <v>1179.048902</v>
          </cell>
          <cell r="AJ115">
            <v>1181.9435269999999</v>
          </cell>
          <cell r="AK115">
            <v>1184.347499</v>
          </cell>
          <cell r="AL115">
            <v>1186.2974119999999</v>
          </cell>
          <cell r="AM115">
            <v>1187.8224170000001</v>
          </cell>
          <cell r="AN115">
            <v>1188.9480779999999</v>
          </cell>
          <cell r="AO115">
            <v>1189.6946829999999</v>
          </cell>
          <cell r="AP115">
            <v>1190.144088</v>
          </cell>
          <cell r="AQ115">
            <v>1190.429691</v>
          </cell>
          <cell r="AR115">
            <v>1190.4464840000001</v>
          </cell>
          <cell r="AS115">
            <v>1190.0194690000001</v>
          </cell>
          <cell r="AT115">
            <v>1188.9806779999999</v>
          </cell>
          <cell r="AU115">
            <v>1187.1969759999999</v>
          </cell>
          <cell r="AV115">
            <v>1184.576227</v>
          </cell>
          <cell r="AW115">
            <v>1181.064834</v>
          </cell>
          <cell r="AX115">
            <v>1176.6418920000001</v>
          </cell>
          <cell r="AY115">
            <v>1171.312283</v>
          </cell>
          <cell r="AZ115">
            <v>1165.100252</v>
          </cell>
          <cell r="BA115">
            <v>1158.0431410000001</v>
          </cell>
          <cell r="BB115">
            <v>1150.1879690000001</v>
          </cell>
          <cell r="BC115">
            <v>1141.5887270000001</v>
          </cell>
          <cell r="BD115">
            <v>1132.302981</v>
          </cell>
          <cell r="BE115">
            <v>1122.3704069999999</v>
          </cell>
          <cell r="BF115">
            <v>1111.844544</v>
          </cell>
          <cell r="BG115">
            <v>1100.7998990000001</v>
          </cell>
          <cell r="BH115">
            <v>1089.296748</v>
          </cell>
          <cell r="BI115">
            <v>1077.384419</v>
          </cell>
          <cell r="BJ115">
            <v>1065.1040390000001</v>
          </cell>
          <cell r="BK115">
            <v>1052.4907470000001</v>
          </cell>
          <cell r="BL115">
            <v>1039.5763360000001</v>
          </cell>
          <cell r="BM115">
            <v>1026.390668</v>
          </cell>
          <cell r="BN115">
            <v>1012.96154</v>
          </cell>
          <cell r="BO115">
            <v>999.31411089999995</v>
          </cell>
          <cell r="BP115">
            <v>985.47045649999995</v>
          </cell>
          <cell r="BQ115">
            <v>971.45028850000006</v>
          </cell>
          <cell r="BR115">
            <v>957.2707987</v>
          </cell>
          <cell r="BS115">
            <v>942.94673139999998</v>
          </cell>
          <cell r="BT115">
            <v>928.49080419999996</v>
          </cell>
          <cell r="BU115">
            <v>913.91453539999998</v>
          </cell>
          <cell r="BV115">
            <v>899.22877129999995</v>
          </cell>
          <cell r="BW115">
            <v>884.44524160000003</v>
          </cell>
          <cell r="BX115">
            <v>869.57588740000006</v>
          </cell>
          <cell r="BY115">
            <v>854.6321676</v>
          </cell>
          <cell r="BZ115">
            <v>839.62472649999995</v>
          </cell>
          <cell r="CA115">
            <v>824.56222070000001</v>
          </cell>
          <cell r="CB115">
            <v>809.45188589999998</v>
          </cell>
          <cell r="CC115">
            <v>794.30003969999996</v>
          </cell>
          <cell r="CD115">
            <v>779.11289099999999</v>
          </cell>
          <cell r="CE115">
            <v>763.89742130000002</v>
          </cell>
          <cell r="CF115">
            <v>748.66072750000001</v>
          </cell>
          <cell r="CG115">
            <v>733.41131719999998</v>
          </cell>
          <cell r="CH115">
            <v>718.15850899999998</v>
          </cell>
          <cell r="CI115">
            <v>702.91216440000005</v>
          </cell>
          <cell r="CJ115">
            <v>687.68261089999999</v>
          </cell>
          <cell r="CK115">
            <v>672.47745970000005</v>
          </cell>
          <cell r="CL115">
            <v>657.3021043</v>
          </cell>
          <cell r="CM115">
            <v>848.71420499999999</v>
          </cell>
        </row>
        <row r="116">
          <cell r="F116">
            <v>878.79999729999997</v>
          </cell>
          <cell r="G116">
            <v>866.81927599999995</v>
          </cell>
          <cell r="H116">
            <v>856.02747710000006</v>
          </cell>
          <cell r="I116">
            <v>846.02421119999997</v>
          </cell>
          <cell r="J116">
            <v>836.41740619999996</v>
          </cell>
          <cell r="K116">
            <v>827.76595680000003</v>
          </cell>
          <cell r="L116">
            <v>819.88001229999998</v>
          </cell>
          <cell r="M116">
            <v>811.59930340000005</v>
          </cell>
          <cell r="N116">
            <v>796.29919029999996</v>
          </cell>
          <cell r="O116">
            <v>770.78244729999994</v>
          </cell>
          <cell r="P116">
            <v>734.13967070000001</v>
          </cell>
          <cell r="Q116">
            <v>689.69165840000005</v>
          </cell>
          <cell r="R116">
            <v>645.03468350000003</v>
          </cell>
          <cell r="S116">
            <v>603.21505139999999</v>
          </cell>
          <cell r="T116">
            <v>565.11225520000005</v>
          </cell>
          <cell r="U116">
            <v>530.69715629999996</v>
          </cell>
          <cell r="V116">
            <v>499.16771510000001</v>
          </cell>
          <cell r="W116">
            <v>468.82643039999999</v>
          </cell>
          <cell r="X116">
            <v>439.32028589999999</v>
          </cell>
          <cell r="Y116">
            <v>410.75093500000003</v>
          </cell>
          <cell r="Z116">
            <v>383.3219866</v>
          </cell>
          <cell r="AA116">
            <v>357.20371710000001</v>
          </cell>
          <cell r="AB116">
            <v>332.48427199999998</v>
          </cell>
          <cell r="AC116">
            <v>309.23104230000001</v>
          </cell>
          <cell r="AD116">
            <v>287.46167220000001</v>
          </cell>
          <cell r="AE116">
            <v>267.15153470000001</v>
          </cell>
          <cell r="AF116">
            <v>248.24326339999999</v>
          </cell>
          <cell r="AG116">
            <v>230.65192149999999</v>
          </cell>
          <cell r="AH116">
            <v>214.28665580000001</v>
          </cell>
          <cell r="AI116">
            <v>199.0476524</v>
          </cell>
          <cell r="AJ116">
            <v>184.84161420000001</v>
          </cell>
          <cell r="AK116">
            <v>171.58886630000001</v>
          </cell>
          <cell r="AL116">
            <v>159.2189352</v>
          </cell>
          <cell r="AM116">
            <v>147.6754037</v>
          </cell>
          <cell r="AN116">
            <v>136.9073272</v>
          </cell>
          <cell r="AO116">
            <v>126.8696418</v>
          </cell>
          <cell r="AP116">
            <v>117.3517356</v>
          </cell>
          <cell r="AQ116">
            <v>107.8777991</v>
          </cell>
          <cell r="AR116">
            <v>98.434029679999995</v>
          </cell>
          <cell r="AS116">
            <v>89.170651629999995</v>
          </cell>
          <cell r="AT116">
            <v>80.259761609999998</v>
          </cell>
          <cell r="AU116">
            <v>71.840683330000005</v>
          </cell>
          <cell r="AV116">
            <v>64.005553559999996</v>
          </cell>
          <cell r="AW116">
            <v>56.803874049999997</v>
          </cell>
          <cell r="AX116">
            <v>50.251179380000004</v>
          </cell>
          <cell r="AY116">
            <v>44.338086560000001</v>
          </cell>
          <cell r="AZ116">
            <v>39.038387839999999</v>
          </cell>
          <cell r="BA116">
            <v>34.315174589999998</v>
          </cell>
          <cell r="BB116">
            <v>30.125648510000001</v>
          </cell>
          <cell r="BC116">
            <v>26.42460432</v>
          </cell>
          <cell r="BD116">
            <v>23.16657111</v>
          </cell>
          <cell r="BE116">
            <v>20.306295280000001</v>
          </cell>
          <cell r="BF116">
            <v>17.801877739999998</v>
          </cell>
          <cell r="BG116">
            <v>15.61486023</v>
          </cell>
          <cell r="BH116">
            <v>13.709070199999999</v>
          </cell>
          <cell r="BI116">
            <v>12.05127216</v>
          </cell>
          <cell r="BJ116">
            <v>10.61136031</v>
          </cell>
          <cell r="BK116">
            <v>9.3623449290000007</v>
          </cell>
          <cell r="BL116">
            <v>8.2800799170000001</v>
          </cell>
          <cell r="BM116">
            <v>7.3431278339999997</v>
          </cell>
          <cell r="BN116">
            <v>6.5325131509999999</v>
          </cell>
          <cell r="BO116">
            <v>5.8315023110000004</v>
          </cell>
          <cell r="BP116">
            <v>5.2253365169999997</v>
          </cell>
          <cell r="BQ116">
            <v>4.7010518489999997</v>
          </cell>
          <cell r="BR116">
            <v>4.2472821769999998</v>
          </cell>
          <cell r="BS116">
            <v>3.8540786520000001</v>
          </cell>
          <cell r="BT116">
            <v>3.512717973</v>
          </cell>
          <cell r="BU116">
            <v>3.2156390429999999</v>
          </cell>
          <cell r="BV116">
            <v>2.956203489</v>
          </cell>
          <cell r="BW116">
            <v>2.7286184699999998</v>
          </cell>
          <cell r="BX116">
            <v>2.5278193039999999</v>
          </cell>
          <cell r="BY116">
            <v>2.3493434849999999</v>
          </cell>
          <cell r="BZ116">
            <v>2.1892731570000001</v>
          </cell>
          <cell r="CA116">
            <v>2.0441178729999998</v>
          </cell>
          <cell r="CB116">
            <v>1.910725582</v>
          </cell>
          <cell r="CC116">
            <v>1.7861916689999999</v>
          </cell>
          <cell r="CD116">
            <v>1.6677182699999999</v>
          </cell>
          <cell r="CE116">
            <v>1.5526161700000001</v>
          </cell>
          <cell r="CF116">
            <v>1.4380473199999999</v>
          </cell>
          <cell r="CG116">
            <v>1.320841726</v>
          </cell>
          <cell r="CH116">
            <v>1.1971500509999999</v>
          </cell>
          <cell r="CI116">
            <v>1.0617342780000001</v>
          </cell>
          <cell r="CJ116">
            <v>0.90685813550000005</v>
          </cell>
          <cell r="CK116">
            <v>0.71908772089999995</v>
          </cell>
          <cell r="CL116">
            <v>0.46931688449999998</v>
          </cell>
          <cell r="CM116">
            <v>522.17290179999998</v>
          </cell>
        </row>
        <row r="117">
          <cell r="F117">
            <v>139.85209269999999</v>
          </cell>
          <cell r="G117">
            <v>137.80989009999999</v>
          </cell>
          <cell r="H117">
            <v>135.80167399999999</v>
          </cell>
          <cell r="I117">
            <v>133.87149059999999</v>
          </cell>
          <cell r="J117">
            <v>132.0371609</v>
          </cell>
          <cell r="K117">
            <v>130.28059630000001</v>
          </cell>
          <cell r="L117">
            <v>128.59193149999999</v>
          </cell>
          <cell r="M117">
            <v>126.9813297</v>
          </cell>
          <cell r="N117">
            <v>125.4693135</v>
          </cell>
          <cell r="O117">
            <v>124.0164767</v>
          </cell>
          <cell r="P117">
            <v>122.5882943</v>
          </cell>
          <cell r="Q117">
            <v>121.157533</v>
          </cell>
          <cell r="R117">
            <v>119.69713299999999</v>
          </cell>
          <cell r="S117">
            <v>118.2033509</v>
          </cell>
          <cell r="T117">
            <v>116.6816482</v>
          </cell>
          <cell r="U117">
            <v>115.13998309999999</v>
          </cell>
          <cell r="V117">
            <v>113.5864772</v>
          </cell>
          <cell r="W117">
            <v>112.0252108</v>
          </cell>
          <cell r="X117">
            <v>110.45901499999999</v>
          </cell>
          <cell r="Y117">
            <v>108.88988929999999</v>
          </cell>
          <cell r="Z117">
            <v>107.3194575</v>
          </cell>
          <cell r="AA117">
            <v>105.7502949</v>
          </cell>
          <cell r="AB117">
            <v>104.1826949</v>
          </cell>
          <cell r="AC117">
            <v>102.6176516</v>
          </cell>
          <cell r="AD117">
            <v>101.055464</v>
          </cell>
          <cell r="AE117">
            <v>99.495776829999997</v>
          </cell>
          <cell r="AF117">
            <v>97.938422919999994</v>
          </cell>
          <cell r="AG117">
            <v>96.381851699999999</v>
          </cell>
          <cell r="AH117">
            <v>94.824256629999994</v>
          </cell>
          <cell r="AI117">
            <v>93.263126040000003</v>
          </cell>
          <cell r="AJ117">
            <v>91.695610270000003</v>
          </cell>
          <cell r="AK117">
            <v>90.119560879999995</v>
          </cell>
          <cell r="AL117">
            <v>88.532221239999998</v>
          </cell>
          <cell r="AM117">
            <v>86.931188079999998</v>
          </cell>
          <cell r="AN117">
            <v>85.314025580000006</v>
          </cell>
          <cell r="AO117">
            <v>83.678415749999999</v>
          </cell>
          <cell r="AP117">
            <v>82.028825740000002</v>
          </cell>
          <cell r="AQ117">
            <v>80.381310159999998</v>
          </cell>
          <cell r="AR117">
            <v>78.738492120000004</v>
          </cell>
          <cell r="AS117">
            <v>77.096924540000003</v>
          </cell>
          <cell r="AT117">
            <v>75.451216079999995</v>
          </cell>
          <cell r="AU117">
            <v>73.796297030000005</v>
          </cell>
          <cell r="AV117">
            <v>72.127677059999996</v>
          </cell>
          <cell r="AW117">
            <v>70.442010359999998</v>
          </cell>
          <cell r="AX117">
            <v>68.737278259999997</v>
          </cell>
          <cell r="AY117">
            <v>67.012554199999997</v>
          </cell>
          <cell r="AZ117">
            <v>65.267940249999995</v>
          </cell>
          <cell r="BA117">
            <v>63.504264200000001</v>
          </cell>
          <cell r="BB117">
            <v>61.722765320000001</v>
          </cell>
          <cell r="BC117">
            <v>59.925102099999997</v>
          </cell>
          <cell r="BD117">
            <v>58.11319795</v>
          </cell>
          <cell r="BE117">
            <v>56.287568720000003</v>
          </cell>
          <cell r="BF117">
            <v>54.450887199999997</v>
          </cell>
          <cell r="BG117">
            <v>52.605839570000001</v>
          </cell>
          <cell r="BH117">
            <v>50.755120589999997</v>
          </cell>
          <cell r="BI117">
            <v>48.901087490000002</v>
          </cell>
          <cell r="BJ117">
            <v>47.045865769999999</v>
          </cell>
          <cell r="BK117">
            <v>45.191728349999998</v>
          </cell>
          <cell r="BL117">
            <v>43.340564110000003</v>
          </cell>
          <cell r="BM117">
            <v>41.494149530000001</v>
          </cell>
          <cell r="BN117">
            <v>39.654130960000003</v>
          </cell>
          <cell r="BO117">
            <v>37.822129750000002</v>
          </cell>
          <cell r="BP117">
            <v>35.999511200000001</v>
          </cell>
          <cell r="BQ117">
            <v>34.187529769999998</v>
          </cell>
          <cell r="BR117">
            <v>32.387335970000002</v>
          </cell>
          <cell r="BS117">
            <v>30.599991920000001</v>
          </cell>
          <cell r="BT117">
            <v>28.826313249999998</v>
          </cell>
          <cell r="BU117">
            <v>27.067617899999998</v>
          </cell>
          <cell r="BV117">
            <v>25.324905139999998</v>
          </cell>
          <cell r="BW117">
            <v>23.599153980000001</v>
          </cell>
          <cell r="BX117">
            <v>21.89132115</v>
          </cell>
          <cell r="BY117">
            <v>20.202185020000002</v>
          </cell>
          <cell r="BZ117">
            <v>18.53270633</v>
          </cell>
          <cell r="CA117">
            <v>16.88387573</v>
          </cell>
          <cell r="CB117">
            <v>15.256766560000001</v>
          </cell>
          <cell r="CC117">
            <v>13.652591859999999</v>
          </cell>
          <cell r="CD117">
            <v>12.072464480000001</v>
          </cell>
          <cell r="CE117">
            <v>10.518395760000001</v>
          </cell>
          <cell r="CF117">
            <v>8.9926177169999999</v>
          </cell>
          <cell r="CG117">
            <v>7.4980272709999998</v>
          </cell>
          <cell r="CH117">
            <v>6.0385599049999996</v>
          </cell>
          <cell r="CI117">
            <v>4.6194419880000002</v>
          </cell>
          <cell r="CJ117">
            <v>3.24952284</v>
          </cell>
          <cell r="CK117">
            <v>1.9441755979999999</v>
          </cell>
          <cell r="CL117">
            <v>0.73588169430000006</v>
          </cell>
          <cell r="CM117">
            <v>73.359750599999998</v>
          </cell>
        </row>
        <row r="118">
          <cell r="F118">
            <v>3.874567114</v>
          </cell>
          <cell r="G118">
            <v>3.7175893289999999</v>
          </cell>
          <cell r="H118">
            <v>3.5678393709999998</v>
          </cell>
          <cell r="I118">
            <v>3.4280285780000002</v>
          </cell>
          <cell r="J118">
            <v>3.2989223920000001</v>
          </cell>
          <cell r="K118">
            <v>3.1787680900000002</v>
          </cell>
          <cell r="L118">
            <v>3.0664082439999998</v>
          </cell>
          <cell r="M118">
            <v>2.9619266560000002</v>
          </cell>
          <cell r="N118">
            <v>2.8667196160000001</v>
          </cell>
          <cell r="O118">
            <v>2.7777643759999999</v>
          </cell>
          <cell r="P118">
            <v>2.6927335220000002</v>
          </cell>
          <cell r="Q118">
            <v>2.6098767399999998</v>
          </cell>
          <cell r="R118">
            <v>2.527288617</v>
          </cell>
          <cell r="S118">
            <v>2.4449632270000001</v>
          </cell>
          <cell r="T118">
            <v>2.3635013850000002</v>
          </cell>
          <cell r="U118">
            <v>2.2835597000000001</v>
          </cell>
          <cell r="V118">
            <v>2.205715417</v>
          </cell>
          <cell r="W118">
            <v>2.1304272590000002</v>
          </cell>
          <cell r="X118">
            <v>2.0578731810000002</v>
          </cell>
          <cell r="Y118">
            <v>1.9880874209999999</v>
          </cell>
          <cell r="Z118">
            <v>1.9210406630000001</v>
          </cell>
          <cell r="AA118">
            <v>1.856678861</v>
          </cell>
          <cell r="AB118">
            <v>1.7948702430000001</v>
          </cell>
          <cell r="AC118">
            <v>1.7355302500000001</v>
          </cell>
          <cell r="AD118">
            <v>1.6785489280000001</v>
          </cell>
          <cell r="AE118">
            <v>1.6237935960000001</v>
          </cell>
          <cell r="AF118">
            <v>1.571122562</v>
          </cell>
          <cell r="AG118">
            <v>1.5203617739999999</v>
          </cell>
          <cell r="AH118">
            <v>1.471339065</v>
          </cell>
          <cell r="AI118">
            <v>1.4238654129999999</v>
          </cell>
          <cell r="AJ118">
            <v>1.37775403</v>
          </cell>
          <cell r="AK118">
            <v>1.3328448180000001</v>
          </cell>
          <cell r="AL118">
            <v>1.2889855370000001</v>
          </cell>
          <cell r="AM118">
            <v>1.246052921</v>
          </cell>
          <cell r="AN118">
            <v>1.2039345239999999</v>
          </cell>
          <cell r="AO118">
            <v>1.1625315439999999</v>
          </cell>
          <cell r="AP118">
            <v>1.1219509009999999</v>
          </cell>
          <cell r="AQ118">
            <v>1.0826982009999999</v>
          </cell>
          <cell r="AR118">
            <v>1.0448187040000001</v>
          </cell>
          <cell r="AS118">
            <v>1.0081667240000001</v>
          </cell>
          <cell r="AT118">
            <v>0.97254606040000002</v>
          </cell>
          <cell r="AU118">
            <v>0.93777533769999999</v>
          </cell>
          <cell r="AV118">
            <v>0.90370353699999995</v>
          </cell>
          <cell r="AW118">
            <v>0.87022281580000005</v>
          </cell>
          <cell r="AX118">
            <v>0.83726849010000004</v>
          </cell>
          <cell r="AY118">
            <v>0.80480822090000004</v>
          </cell>
          <cell r="AZ118">
            <v>0.77283477020000002</v>
          </cell>
          <cell r="BA118">
            <v>0.74135727309999999</v>
          </cell>
          <cell r="BB118">
            <v>0.71039397419999994</v>
          </cell>
          <cell r="BC118">
            <v>0.67996921300000002</v>
          </cell>
          <cell r="BD118">
            <v>0.65010902579999996</v>
          </cell>
          <cell r="BE118">
            <v>0.62080910879999995</v>
          </cell>
          <cell r="BF118">
            <v>0.59209703219999998</v>
          </cell>
          <cell r="BG118">
            <v>0.5640067943</v>
          </cell>
          <cell r="BH118">
            <v>0.53656631870000004</v>
          </cell>
          <cell r="BI118">
            <v>0.50979265689999997</v>
          </cell>
          <cell r="BJ118">
            <v>0.48369514520000001</v>
          </cell>
          <cell r="BK118">
            <v>0.458281681</v>
          </cell>
          <cell r="BL118">
            <v>0.43355394600000002</v>
          </cell>
          <cell r="BM118">
            <v>0.40951072970000002</v>
          </cell>
          <cell r="BN118">
            <v>0.38614797169999998</v>
          </cell>
          <cell r="BO118">
            <v>0.36346001179999998</v>
          </cell>
          <cell r="BP118">
            <v>0.34143763490000001</v>
          </cell>
          <cell r="BQ118">
            <v>0.3200700896</v>
          </cell>
          <cell r="BR118">
            <v>0.29934540640000001</v>
          </cell>
          <cell r="BS118">
            <v>0.27925080689999998</v>
          </cell>
          <cell r="BT118">
            <v>0.2597716578</v>
          </cell>
          <cell r="BU118">
            <v>0.24089877639999999</v>
          </cell>
          <cell r="BV118">
            <v>0.22262050319999999</v>
          </cell>
          <cell r="BW118">
            <v>0.20492547150000001</v>
          </cell>
          <cell r="BX118">
            <v>0.187802424</v>
          </cell>
          <cell r="BY118">
            <v>0.1712387974</v>
          </cell>
          <cell r="BZ118">
            <v>0.1552238842</v>
          </cell>
          <cell r="CA118">
            <v>0.139747444</v>
          </cell>
          <cell r="CB118">
            <v>0.124800304</v>
          </cell>
          <cell r="CC118">
            <v>0.1103749081</v>
          </cell>
          <cell r="CD118">
            <v>9.6463457099999997E-2</v>
          </cell>
          <cell r="CE118">
            <v>8.3066056700000002E-2</v>
          </cell>
          <cell r="CF118">
            <v>7.0184805700000005E-2</v>
          </cell>
          <cell r="CG118">
            <v>5.78272705E-2</v>
          </cell>
          <cell r="CH118">
            <v>4.6009201499999999E-2</v>
          </cell>
          <cell r="CI118">
            <v>3.47563366E-2</v>
          </cell>
          <cell r="CJ118">
            <v>2.41221179E-2</v>
          </cell>
          <cell r="CK118">
            <v>1.42092899E-2</v>
          </cell>
          <cell r="CL118">
            <v>5.2497971100000001E-3</v>
          </cell>
          <cell r="CM118">
            <v>0.65234833830000005</v>
          </cell>
        </row>
        <row r="205">
          <cell r="E205" t="str">
            <v>YG_toe_2</v>
          </cell>
          <cell r="F205">
            <v>137.8207859</v>
          </cell>
          <cell r="G205">
            <v>139.5062547</v>
          </cell>
          <cell r="H205">
            <v>140.8054703</v>
          </cell>
          <cell r="I205">
            <v>142.00204780000001</v>
          </cell>
          <cell r="J205">
            <v>143.28264239999999</v>
          </cell>
          <cell r="K205">
            <v>144.679215</v>
          </cell>
          <cell r="L205">
            <v>146.0466873</v>
          </cell>
          <cell r="M205">
            <v>147.3875501</v>
          </cell>
          <cell r="N205">
            <v>148.66801219999999</v>
          </cell>
          <cell r="O205">
            <v>149.87484219999999</v>
          </cell>
          <cell r="P205">
            <v>151.0106792</v>
          </cell>
          <cell r="Q205">
            <v>151.9929755</v>
          </cell>
          <cell r="R205">
            <v>152.90554280000001</v>
          </cell>
          <cell r="S205">
            <v>153.76237119999999</v>
          </cell>
          <cell r="T205">
            <v>154.5792648</v>
          </cell>
          <cell r="U205">
            <v>155.37282110000001</v>
          </cell>
          <cell r="V205">
            <v>155.70898769999999</v>
          </cell>
          <cell r="W205">
            <v>156.1065705</v>
          </cell>
          <cell r="X205">
            <v>156.5926054</v>
          </cell>
          <cell r="Y205">
            <v>157.1661507</v>
          </cell>
          <cell r="Z205">
            <v>157.8168215</v>
          </cell>
          <cell r="AA205">
            <v>158.50194020000001</v>
          </cell>
          <cell r="AB205">
            <v>159.23320409999999</v>
          </cell>
          <cell r="AC205">
            <v>160.00387409999999</v>
          </cell>
          <cell r="AD205">
            <v>160.8100862</v>
          </cell>
          <cell r="AE205">
            <v>161.64878210000001</v>
          </cell>
          <cell r="AF205">
            <v>162.4937601</v>
          </cell>
          <cell r="AG205">
            <v>163.36130109999999</v>
          </cell>
          <cell r="AH205">
            <v>164.25001900000001</v>
          </cell>
          <cell r="AI205">
            <v>165.15507249999999</v>
          </cell>
          <cell r="AJ205">
            <v>166.07229599999999</v>
          </cell>
          <cell r="AK205">
            <v>166.9678534</v>
          </cell>
          <cell r="AL205">
            <v>167.8644266</v>
          </cell>
          <cell r="AM205">
            <v>168.7629268</v>
          </cell>
          <cell r="AN205">
            <v>169.66333729999999</v>
          </cell>
          <cell r="AO205">
            <v>170.56560390000001</v>
          </cell>
          <cell r="AP205">
            <v>172.2805256</v>
          </cell>
          <cell r="AQ205">
            <v>174.05564620000001</v>
          </cell>
          <cell r="AR205">
            <v>175.87943870000001</v>
          </cell>
          <cell r="AS205">
            <v>177.74577729999999</v>
          </cell>
          <cell r="AT205">
            <v>179.65061990000001</v>
          </cell>
          <cell r="AU205">
            <v>181.56009040000001</v>
          </cell>
          <cell r="AV205">
            <v>183.49790089999999</v>
          </cell>
          <cell r="AW205">
            <v>185.46559679999999</v>
          </cell>
          <cell r="AX205">
            <v>187.46400800000001</v>
          </cell>
          <cell r="AY205">
            <v>189.4942269</v>
          </cell>
          <cell r="AZ205">
            <v>191.52845249999999</v>
          </cell>
          <cell r="BA205">
            <v>193.59298889999999</v>
          </cell>
          <cell r="BB205">
            <v>195.69154309999999</v>
          </cell>
          <cell r="BC205">
            <v>197.82654909999999</v>
          </cell>
          <cell r="BD205">
            <v>200.00019330000001</v>
          </cell>
          <cell r="BE205">
            <v>202.1577739</v>
          </cell>
          <cell r="BF205">
            <v>204.33798569999999</v>
          </cell>
          <cell r="BG205">
            <v>206.5469717</v>
          </cell>
          <cell r="BH205">
            <v>208.78742779999999</v>
          </cell>
          <cell r="BI205">
            <v>211.06347020000001</v>
          </cell>
          <cell r="BJ205">
            <v>213.3216242</v>
          </cell>
          <cell r="BK205">
            <v>215.61155020000001</v>
          </cell>
          <cell r="BL205">
            <v>217.94021760000001</v>
          </cell>
          <cell r="BM205">
            <v>220.3114702</v>
          </cell>
          <cell r="BN205">
            <v>222.7281472</v>
          </cell>
          <cell r="BO205">
            <v>225.19937200000001</v>
          </cell>
          <cell r="BP205">
            <v>227.72148899999999</v>
          </cell>
          <cell r="BQ205">
            <v>230.295379</v>
          </cell>
          <cell r="BR205">
            <v>232.9216964</v>
          </cell>
          <cell r="BS205">
            <v>235.60095319999999</v>
          </cell>
          <cell r="BT205">
            <v>238.2968741</v>
          </cell>
          <cell r="BU205">
            <v>241.0403905</v>
          </cell>
          <cell r="BV205">
            <v>243.83548870000001</v>
          </cell>
          <cell r="BW205">
            <v>246.6842273</v>
          </cell>
          <cell r="BX205">
            <v>249.58839359999999</v>
          </cell>
          <cell r="BY205">
            <v>252.55900679999999</v>
          </cell>
          <cell r="BZ205">
            <v>255.59015410000001</v>
          </cell>
          <cell r="CA205">
            <v>258.68265350000001</v>
          </cell>
          <cell r="CB205">
            <v>261.83729049999999</v>
          </cell>
          <cell r="CC205">
            <v>265.05489970000002</v>
          </cell>
          <cell r="CD205">
            <v>268.3112959</v>
          </cell>
          <cell r="CE205">
            <v>271.62843709999999</v>
          </cell>
          <cell r="CF205">
            <v>275.0101196</v>
          </cell>
          <cell r="CG205">
            <v>278.4586645</v>
          </cell>
          <cell r="CH205">
            <v>281.97618169999998</v>
          </cell>
          <cell r="CI205">
            <v>285.56341090000001</v>
          </cell>
          <cell r="CJ205">
            <v>289.22311300000001</v>
          </cell>
          <cell r="CK205">
            <v>292.95703120000002</v>
          </cell>
          <cell r="CL205">
            <v>296.76685370000001</v>
          </cell>
          <cell r="CM205">
            <v>373.77114019999999</v>
          </cell>
        </row>
        <row r="206">
          <cell r="E206" t="str">
            <v>YG_toe_ccoa_2</v>
          </cell>
          <cell r="F206">
            <v>2.3073537640000001</v>
          </cell>
          <cell r="G206">
            <v>1.6937968560000001</v>
          </cell>
          <cell r="H206">
            <v>1.1834197</v>
          </cell>
          <cell r="I206">
            <v>0.77427482489999999</v>
          </cell>
          <cell r="J206">
            <v>0.44960475640000003</v>
          </cell>
          <cell r="K206">
            <v>0.1902273354</v>
          </cell>
          <cell r="L206">
            <v>-1.56879646E-2</v>
          </cell>
          <cell r="M206">
            <v>-0.1801570002</v>
          </cell>
          <cell r="N206">
            <v>-0.31218545130000003</v>
          </cell>
          <cell r="O206">
            <v>-0.41857637720000002</v>
          </cell>
          <cell r="P206">
            <v>-0.50476192149999999</v>
          </cell>
          <cell r="Q206">
            <v>-0.57397474189999997</v>
          </cell>
          <cell r="R206">
            <v>-0.63056525259999996</v>
          </cell>
          <cell r="S206">
            <v>-0.67748274149999999</v>
          </cell>
          <cell r="T206">
            <v>-0.71703623999999999</v>
          </cell>
          <cell r="U206">
            <v>-0.75106592090000002</v>
          </cell>
          <cell r="V206">
            <v>-0.78709943770000002</v>
          </cell>
          <cell r="W206">
            <v>-0.82297376079999995</v>
          </cell>
          <cell r="X206">
            <v>-0.85859315300000005</v>
          </cell>
          <cell r="Y206">
            <v>-0.89393916419999997</v>
          </cell>
          <cell r="Z206">
            <v>-0.92900181859999997</v>
          </cell>
          <cell r="AA206">
            <v>-0.96269094759999996</v>
          </cell>
          <cell r="AB206">
            <v>-0.99596029450000001</v>
          </cell>
          <cell r="AC206">
            <v>-1.029000973</v>
          </cell>
          <cell r="AD206">
            <v>-1.0618965119999999</v>
          </cell>
          <cell r="AE206">
            <v>-1.094697246</v>
          </cell>
          <cell r="AF206">
            <v>-1.126345704</v>
          </cell>
          <cell r="AG206">
            <v>-1.1577196590000001</v>
          </cell>
          <cell r="AH206">
            <v>-1.188939717</v>
          </cell>
          <cell r="AI206">
            <v>-1.21995915</v>
          </cell>
          <cell r="AJ206">
            <v>-1.2507273590000001</v>
          </cell>
          <cell r="AK206">
            <v>-1.2799508559999999</v>
          </cell>
          <cell r="AL206">
            <v>-1.3086526329999999</v>
          </cell>
          <cell r="AM206">
            <v>-1.3369938400000001</v>
          </cell>
          <cell r="AN206">
            <v>-1.3650038980000001</v>
          </cell>
          <cell r="AO206">
            <v>-1.3927013130000001</v>
          </cell>
          <cell r="AP206">
            <v>-1.41217416</v>
          </cell>
          <cell r="AQ206">
            <v>-1.431130582</v>
          </cell>
          <cell r="AR206">
            <v>-1.4502098800000001</v>
          </cell>
          <cell r="AS206">
            <v>-1.4692541560000001</v>
          </cell>
          <cell r="AT206">
            <v>-1.4881221659999999</v>
          </cell>
          <cell r="AU206">
            <v>-1.5054215849999999</v>
          </cell>
          <cell r="AV206">
            <v>-1.5222263</v>
          </cell>
          <cell r="AW206">
            <v>-1.5387140500000001</v>
          </cell>
          <cell r="AX206">
            <v>-1.554920286</v>
          </cell>
          <cell r="AY206">
            <v>-1.570858772</v>
          </cell>
          <cell r="AZ206">
            <v>-1.585153936</v>
          </cell>
          <cell r="BA206">
            <v>-1.59890066</v>
          </cell>
          <cell r="BB206">
            <v>-1.612334172</v>
          </cell>
          <cell r="BC206">
            <v>-1.6255382060000001</v>
          </cell>
          <cell r="BD206">
            <v>-1.6385490460000001</v>
          </cell>
          <cell r="BE206">
            <v>-1.6449472060000001</v>
          </cell>
          <cell r="BF206">
            <v>-1.653807614</v>
          </cell>
          <cell r="BG206">
            <v>-1.6646425300000001</v>
          </cell>
          <cell r="BH206">
            <v>-1.6762267049999999</v>
          </cell>
          <cell r="BI206">
            <v>-1.687925729</v>
          </cell>
          <cell r="BJ206">
            <v>-1.6972110490000001</v>
          </cell>
          <cell r="BK206">
            <v>-1.7059368239999999</v>
          </cell>
          <cell r="BL206">
            <v>-1.71439483</v>
          </cell>
          <cell r="BM206">
            <v>-1.722627548</v>
          </cell>
          <cell r="BN206">
            <v>-1.7306374920000001</v>
          </cell>
          <cell r="BO206">
            <v>-1.7385039440000001</v>
          </cell>
          <cell r="BP206">
            <v>-1.7461451320000001</v>
          </cell>
          <cell r="BQ206">
            <v>-1.7535410600000001</v>
          </cell>
          <cell r="BR206">
            <v>-1.76067895</v>
          </cell>
          <cell r="BS206">
            <v>-1.767545355</v>
          </cell>
          <cell r="BT206">
            <v>-1.7722286359999999</v>
          </cell>
          <cell r="BU206">
            <v>-1.776310332</v>
          </cell>
          <cell r="BV206">
            <v>-1.7800499240000001</v>
          </cell>
          <cell r="BW206">
            <v>-1.7834823710000001</v>
          </cell>
          <cell r="BX206">
            <v>-1.7865995349999999</v>
          </cell>
          <cell r="BY206">
            <v>-1.7894821889999999</v>
          </cell>
          <cell r="BZ206">
            <v>-1.792025784</v>
          </cell>
          <cell r="CA206">
            <v>-1.794200859</v>
          </cell>
          <cell r="CB206">
            <v>-1.7959894350000001</v>
          </cell>
          <cell r="CC206">
            <v>-1.7973752220000001</v>
          </cell>
          <cell r="CD206">
            <v>-1.7969120569999999</v>
          </cell>
          <cell r="CE206">
            <v>-1.7957891070000001</v>
          </cell>
          <cell r="CF206">
            <v>-1.794198228</v>
          </cell>
          <cell r="CG206">
            <v>-1.7921616229999999</v>
          </cell>
          <cell r="CH206">
            <v>-1.789668595</v>
          </cell>
          <cell r="CI206">
            <v>-1.7866908990000001</v>
          </cell>
          <cell r="CJ206">
            <v>-1.78321839</v>
          </cell>
          <cell r="CK206">
            <v>-1.7792334439999999</v>
          </cell>
          <cell r="CL206">
            <v>-1.774717858</v>
          </cell>
          <cell r="CM206">
            <v>-3.3834862700000001</v>
          </cell>
        </row>
        <row r="209">
          <cell r="E209" t="str">
            <v>YG_toe_ccoi_2</v>
          </cell>
          <cell r="F209">
            <v>1.2012440849999999</v>
          </cell>
          <cell r="G209">
            <v>0.96322948470000003</v>
          </cell>
          <cell r="H209">
            <v>0.77283557000000003</v>
          </cell>
          <cell r="I209">
            <v>0.62051873820000003</v>
          </cell>
          <cell r="J209">
            <v>0.49868275750000002</v>
          </cell>
          <cell r="K209">
            <v>0.40123717889999999</v>
          </cell>
          <cell r="L209">
            <v>0.32327637320000002</v>
          </cell>
          <cell r="M209">
            <v>0.26090264229999999</v>
          </cell>
          <cell r="N209">
            <v>0.21099577219999999</v>
          </cell>
          <cell r="O209">
            <v>0.17106023109999999</v>
          </cell>
          <cell r="P209">
            <v>0.1390992949</v>
          </cell>
          <cell r="Q209">
            <v>0.11351014130000001</v>
          </cell>
          <cell r="R209">
            <v>9.3016743900000004E-2</v>
          </cell>
          <cell r="S209">
            <v>7.6596784400000006E-2</v>
          </cell>
          <cell r="T209">
            <v>6.3432032200000002E-2</v>
          </cell>
          <cell r="U209">
            <v>5.28685027E-2</v>
          </cell>
          <cell r="V209">
            <v>4.4371925499999999E-2</v>
          </cell>
          <cell r="W209">
            <v>3.7543005499999997E-2</v>
          </cell>
          <cell r="X209">
            <v>3.2056653599999999E-2</v>
          </cell>
          <cell r="Y209">
            <v>2.76467832E-2</v>
          </cell>
          <cell r="Z209">
            <v>2.4099454499999999E-2</v>
          </cell>
          <cell r="AA209">
            <v>2.1241398099999999E-2</v>
          </cell>
          <cell r="AB209">
            <v>1.89365705E-2</v>
          </cell>
          <cell r="AC209">
            <v>1.7075297699999999E-2</v>
          </cell>
          <cell r="AD209">
            <v>1.55697302E-2</v>
          </cell>
          <cell r="AE209">
            <v>1.4349569600000001E-2</v>
          </cell>
          <cell r="AF209">
            <v>1.33570349E-2</v>
          </cell>
          <cell r="AG209">
            <v>1.25482374E-2</v>
          </cell>
          <cell r="AH209">
            <v>1.18873239E-2</v>
          </cell>
          <cell r="AI209">
            <v>1.13454573E-2</v>
          </cell>
          <cell r="AJ209">
            <v>1.08995729E-2</v>
          </cell>
          <cell r="AK209">
            <v>1.0529338399999999E-2</v>
          </cell>
          <cell r="AL209">
            <v>1.0221460999999999E-2</v>
          </cell>
          <cell r="AM209">
            <v>9.9644737000000004E-3</v>
          </cell>
          <cell r="AN209">
            <v>9.7490972400000007E-3</v>
          </cell>
          <cell r="AO209">
            <v>9.5679125699999999E-3</v>
          </cell>
          <cell r="AP209">
            <v>9.4551825199999991E-3</v>
          </cell>
          <cell r="AQ209">
            <v>9.3836877200000005E-3</v>
          </cell>
          <cell r="AR209">
            <v>9.3364791500000002E-3</v>
          </cell>
          <cell r="AS209">
            <v>9.3086298400000007E-3</v>
          </cell>
          <cell r="AT209">
            <v>9.2972372000000008E-3</v>
          </cell>
          <cell r="AU209">
            <v>9.2981485499999995E-3</v>
          </cell>
          <cell r="AV209">
            <v>9.3110618199999991E-3</v>
          </cell>
          <cell r="AW209">
            <v>9.3348254999999995E-3</v>
          </cell>
          <cell r="AX209">
            <v>9.3683678600000007E-3</v>
          </cell>
          <cell r="AY209">
            <v>9.4107965000000005E-3</v>
          </cell>
          <cell r="AZ209">
            <v>9.4594533099999992E-3</v>
          </cell>
          <cell r="BA209">
            <v>9.5152108199999998E-3</v>
          </cell>
          <cell r="BB209">
            <v>9.5777864700000003E-3</v>
          </cell>
          <cell r="BC209">
            <v>9.6468548900000006E-3</v>
          </cell>
          <cell r="BD209">
            <v>9.7221241799999997E-3</v>
          </cell>
          <cell r="BE209">
            <v>9.7993170599999999E-3</v>
          </cell>
          <cell r="BF209">
            <v>9.8825215999999994E-3</v>
          </cell>
          <cell r="BG209">
            <v>9.9716026899999994E-3</v>
          </cell>
          <cell r="BH209">
            <v>1.00659692E-2</v>
          </cell>
          <cell r="BI209">
            <v>1.0165284199999999E-2</v>
          </cell>
          <cell r="BJ209">
            <v>1.0265885000000001E-2</v>
          </cell>
          <cell r="BK209">
            <v>1.03703033E-2</v>
          </cell>
          <cell r="BL209">
            <v>1.04790153E-2</v>
          </cell>
          <cell r="BM209">
            <v>1.05921057E-2</v>
          </cell>
          <cell r="BN209">
            <v>1.07095847E-2</v>
          </cell>
          <cell r="BO209">
            <v>1.0831785599999999E-2</v>
          </cell>
          <cell r="BP209">
            <v>1.09584646E-2</v>
          </cell>
          <cell r="BQ209">
            <v>1.1089502100000001E-2</v>
          </cell>
          <cell r="BR209">
            <v>1.1224853999999999E-2</v>
          </cell>
          <cell r="BS209">
            <v>1.13644861E-2</v>
          </cell>
          <cell r="BT209">
            <v>1.1505945700000001E-2</v>
          </cell>
          <cell r="BU209">
            <v>1.1651092700000001E-2</v>
          </cell>
          <cell r="BV209">
            <v>1.1800178600000001E-2</v>
          </cell>
          <cell r="BW209">
            <v>1.19532901E-2</v>
          </cell>
          <cell r="BX209">
            <v>1.2110479800000001E-2</v>
          </cell>
          <cell r="BY209">
            <v>1.2272260199999999E-2</v>
          </cell>
          <cell r="BZ209">
            <v>1.24383724E-2</v>
          </cell>
          <cell r="CA209">
            <v>1.2608726299999999E-2</v>
          </cell>
          <cell r="CB209">
            <v>1.27833428E-2</v>
          </cell>
          <cell r="CC209">
            <v>1.2962258399999999E-2</v>
          </cell>
          <cell r="CD209">
            <v>1.3143823299999999E-2</v>
          </cell>
          <cell r="CE209">
            <v>1.3329429E-2</v>
          </cell>
          <cell r="CF209">
            <v>1.3519290600000001E-2</v>
          </cell>
          <cell r="CG209">
            <v>1.3713530099999999E-2</v>
          </cell>
          <cell r="CH209">
            <v>1.39122464E-2</v>
          </cell>
          <cell r="CI209">
            <v>1.41154722E-2</v>
          </cell>
          <cell r="CJ209">
            <v>1.4323335499999999E-2</v>
          </cell>
          <cell r="CK209">
            <v>1.4535941E-2</v>
          </cell>
          <cell r="CL209">
            <v>1.4753377E-2</v>
          </cell>
          <cell r="CM209">
            <v>1.8720548600000001E-2</v>
          </cell>
        </row>
        <row r="212">
          <cell r="E212" t="str">
            <v>YG_toe_cfut_2</v>
          </cell>
          <cell r="F212">
            <v>52.283993719999998</v>
          </cell>
          <cell r="G212">
            <v>53.57068683</v>
          </cell>
          <cell r="H212">
            <v>54.618933329999997</v>
          </cell>
          <cell r="I212">
            <v>55.508831899999997</v>
          </cell>
          <cell r="J212">
            <v>56.365164980000003</v>
          </cell>
          <cell r="K212">
            <v>57.210321690000001</v>
          </cell>
          <cell r="L212">
            <v>57.946742120000003</v>
          </cell>
          <cell r="M212">
            <v>58.604437660000002</v>
          </cell>
          <cell r="N212">
            <v>59.175805330000003</v>
          </cell>
          <cell r="O212">
            <v>59.666037199999998</v>
          </cell>
          <cell r="P212">
            <v>60.080542819999998</v>
          </cell>
          <cell r="Q212">
            <v>60.37532161</v>
          </cell>
          <cell r="R212">
            <v>60.594925590000003</v>
          </cell>
          <cell r="S212">
            <v>60.74109971</v>
          </cell>
          <cell r="T212">
            <v>60.816321649999999</v>
          </cell>
          <cell r="U212">
            <v>60.82526678</v>
          </cell>
          <cell r="V212">
            <v>60.396119499999998</v>
          </cell>
          <cell r="W212">
            <v>59.957180229999999</v>
          </cell>
          <cell r="X212">
            <v>59.524155540000002</v>
          </cell>
          <cell r="Y212">
            <v>59.103412749999997</v>
          </cell>
          <cell r="Z212">
            <v>58.69742394</v>
          </cell>
          <cell r="AA212">
            <v>58.303339080000001</v>
          </cell>
          <cell r="AB212">
            <v>57.923351369999999</v>
          </cell>
          <cell r="AC212">
            <v>57.55784371</v>
          </cell>
          <cell r="AD212">
            <v>57.207078090000003</v>
          </cell>
          <cell r="AE212">
            <v>56.871280030000001</v>
          </cell>
          <cell r="AF212">
            <v>56.550203459999999</v>
          </cell>
          <cell r="AG212">
            <v>56.24297138</v>
          </cell>
          <cell r="AH212">
            <v>55.950048369999998</v>
          </cell>
          <cell r="AI212">
            <v>55.671309710000003</v>
          </cell>
          <cell r="AJ212">
            <v>55.406674440000003</v>
          </cell>
          <cell r="AK212">
            <v>55.15338569</v>
          </cell>
          <cell r="AL212">
            <v>54.91296835</v>
          </cell>
          <cell r="AM212">
            <v>54.68623204</v>
          </cell>
          <cell r="AN212">
            <v>54.473673810000001</v>
          </cell>
          <cell r="AO212">
            <v>54.275734720000003</v>
          </cell>
          <cell r="AP212">
            <v>54.80871647</v>
          </cell>
          <cell r="AQ212">
            <v>55.391724429999996</v>
          </cell>
          <cell r="AR212">
            <v>56.018646349999997</v>
          </cell>
          <cell r="AS212">
            <v>56.687513060000001</v>
          </cell>
          <cell r="AT212">
            <v>57.397100029999997</v>
          </cell>
          <cell r="AU212">
            <v>58.144166069999997</v>
          </cell>
          <cell r="AV212">
            <v>58.928974250000003</v>
          </cell>
          <cell r="AW212">
            <v>59.751611799999999</v>
          </cell>
          <cell r="AX212">
            <v>60.611951300000001</v>
          </cell>
          <cell r="AY212">
            <v>61.509916660000002</v>
          </cell>
          <cell r="AZ212">
            <v>62.447924409999999</v>
          </cell>
          <cell r="BA212">
            <v>63.4221681</v>
          </cell>
          <cell r="BB212">
            <v>64.43347086</v>
          </cell>
          <cell r="BC212">
            <v>65.482291630000006</v>
          </cell>
          <cell r="BD212">
            <v>66.568988469999994</v>
          </cell>
          <cell r="BE212">
            <v>67.679023029999996</v>
          </cell>
          <cell r="BF212">
            <v>68.831290339999995</v>
          </cell>
          <cell r="BG212">
            <v>70.023741819999998</v>
          </cell>
          <cell r="BH212">
            <v>71.254544409999994</v>
          </cell>
          <cell r="BI212">
            <v>72.523373019999994</v>
          </cell>
          <cell r="BJ212">
            <v>73.822850549999998</v>
          </cell>
          <cell r="BK212">
            <v>75.158963360000001</v>
          </cell>
          <cell r="BL212">
            <v>76.533297340000004</v>
          </cell>
          <cell r="BM212">
            <v>77.946750890000004</v>
          </cell>
          <cell r="BN212">
            <v>79.400056699999993</v>
          </cell>
          <cell r="BO212">
            <v>80.897989260000003</v>
          </cell>
          <cell r="BP212">
            <v>82.437243730000006</v>
          </cell>
          <cell r="BQ212">
            <v>84.018345920000002</v>
          </cell>
          <cell r="BR212">
            <v>85.641828889999999</v>
          </cell>
          <cell r="BS212">
            <v>87.308227529999996</v>
          </cell>
          <cell r="BT212">
            <v>89.021112909999999</v>
          </cell>
          <cell r="BU212">
            <v>90.776502710000003</v>
          </cell>
          <cell r="BV212">
            <v>92.575929830000007</v>
          </cell>
          <cell r="BW212">
            <v>94.420439029999997</v>
          </cell>
          <cell r="BX212">
            <v>96.310998040000001</v>
          </cell>
          <cell r="BY212">
            <v>98.254558590000002</v>
          </cell>
          <cell r="BZ212">
            <v>100.246379</v>
          </cell>
          <cell r="CA212">
            <v>102.2873519</v>
          </cell>
          <cell r="CB212">
            <v>104.3784141</v>
          </cell>
          <cell r="CC212">
            <v>106.52052689999999</v>
          </cell>
          <cell r="CD212">
            <v>108.7190255</v>
          </cell>
          <cell r="CE212">
            <v>110.96956969999999</v>
          </cell>
          <cell r="CF212">
            <v>113.2739102</v>
          </cell>
          <cell r="CG212">
            <v>115.63344379999999</v>
          </cell>
          <cell r="CH212">
            <v>118.0495138</v>
          </cell>
          <cell r="CI212">
            <v>120.5226301</v>
          </cell>
          <cell r="CJ212">
            <v>123.0549017</v>
          </cell>
          <cell r="CK212">
            <v>125.64767260000001</v>
          </cell>
          <cell r="CL212">
            <v>128.30230019999999</v>
          </cell>
          <cell r="CM212">
            <v>125.4056775</v>
          </cell>
        </row>
        <row r="215">
          <cell r="E215" t="str">
            <v>YG_toe_cfuh_2</v>
          </cell>
          <cell r="F215">
            <v>4.9796816740000001</v>
          </cell>
          <cell r="G215">
            <v>4.8505239449999999</v>
          </cell>
          <cell r="H215">
            <v>4.7248453870000002</v>
          </cell>
          <cell r="I215">
            <v>4.6063108059999998</v>
          </cell>
          <cell r="J215">
            <v>4.5112093670000002</v>
          </cell>
          <cell r="K215">
            <v>4.4373622670000001</v>
          </cell>
          <cell r="L215">
            <v>4.3526467049999997</v>
          </cell>
          <cell r="M215">
            <v>4.2672274019999996</v>
          </cell>
          <cell r="N215">
            <v>4.1841346259999996</v>
          </cell>
          <cell r="O215">
            <v>4.1054619990000001</v>
          </cell>
          <cell r="P215">
            <v>4.0319172070000002</v>
          </cell>
          <cell r="Q215">
            <v>3.9627312649999999</v>
          </cell>
          <cell r="R215">
            <v>3.8980239879999998</v>
          </cell>
          <cell r="S215">
            <v>3.837574552</v>
          </cell>
          <cell r="T215">
            <v>3.7811475140000002</v>
          </cell>
          <cell r="U215">
            <v>3.7285139489999999</v>
          </cell>
          <cell r="V215">
            <v>3.6928286450000001</v>
          </cell>
          <cell r="W215">
            <v>3.6689821660000002</v>
          </cell>
          <cell r="X215">
            <v>3.6532531499999998</v>
          </cell>
          <cell r="Y215">
            <v>3.643058532</v>
          </cell>
          <cell r="Z215">
            <v>3.636598631</v>
          </cell>
          <cell r="AA215">
            <v>3.63223926</v>
          </cell>
          <cell r="AB215">
            <v>3.629302794</v>
          </cell>
          <cell r="AC215">
            <v>3.62720793</v>
          </cell>
          <cell r="AD215">
            <v>3.6255563469999998</v>
          </cell>
          <cell r="AE215">
            <v>3.624073858</v>
          </cell>
          <cell r="AF215">
            <v>3.622275959</v>
          </cell>
          <cell r="AG215">
            <v>3.6201615390000002</v>
          </cell>
          <cell r="AH215">
            <v>3.6176281719999999</v>
          </cell>
          <cell r="AI215">
            <v>3.614577879</v>
          </cell>
          <cell r="AJ215">
            <v>3.6109762519999999</v>
          </cell>
          <cell r="AK215">
            <v>3.6064651319999999</v>
          </cell>
          <cell r="AL215">
            <v>3.6013226519999999</v>
          </cell>
          <cell r="AM215">
            <v>3.5956731849999999</v>
          </cell>
          <cell r="AN215">
            <v>3.5896337909999998</v>
          </cell>
          <cell r="AO215">
            <v>3.5833258749999999</v>
          </cell>
          <cell r="AP215">
            <v>3.581434545</v>
          </cell>
          <cell r="AQ215">
            <v>3.5824584370000001</v>
          </cell>
          <cell r="AR215">
            <v>3.5853739240000002</v>
          </cell>
          <cell r="AS215">
            <v>3.5895351610000001</v>
          </cell>
          <cell r="AT215">
            <v>3.5945077479999998</v>
          </cell>
          <cell r="AU215">
            <v>3.5996579799999999</v>
          </cell>
          <cell r="AV215">
            <v>3.6050768120000001</v>
          </cell>
          <cell r="AW215">
            <v>3.6107292100000001</v>
          </cell>
          <cell r="AX215">
            <v>3.6165913180000002</v>
          </cell>
          <cell r="AY215">
            <v>3.6226563010000001</v>
          </cell>
          <cell r="AZ215">
            <v>3.6286646199999999</v>
          </cell>
          <cell r="BA215">
            <v>3.6347532519999999</v>
          </cell>
          <cell r="BB215">
            <v>3.6409613740000002</v>
          </cell>
          <cell r="BC215">
            <v>3.6473108779999999</v>
          </cell>
          <cell r="BD215">
            <v>3.653830723</v>
          </cell>
          <cell r="BE215">
            <v>3.6565299370000002</v>
          </cell>
          <cell r="BF215">
            <v>3.65985059</v>
          </cell>
          <cell r="BG215">
            <v>3.6635505560000001</v>
          </cell>
          <cell r="BH215">
            <v>3.6674285919999998</v>
          </cell>
          <cell r="BI215">
            <v>3.6714511669999998</v>
          </cell>
          <cell r="BJ215">
            <v>3.6749210520000002</v>
          </cell>
          <cell r="BK215">
            <v>3.6783334870000002</v>
          </cell>
          <cell r="BL215">
            <v>3.6818202769999999</v>
          </cell>
          <cell r="BM215">
            <v>3.6854483770000002</v>
          </cell>
          <cell r="BN215">
            <v>3.6892649149999999</v>
          </cell>
          <cell r="BO215">
            <v>3.6933696390000001</v>
          </cell>
          <cell r="BP215">
            <v>3.697741148</v>
          </cell>
          <cell r="BQ215">
            <v>3.7023740570000001</v>
          </cell>
          <cell r="BR215">
            <v>3.7072697959999998</v>
          </cell>
          <cell r="BS215">
            <v>3.7124298019999999</v>
          </cell>
          <cell r="BT215">
            <v>3.717354872</v>
          </cell>
          <cell r="BU215">
            <v>3.7223469119999999</v>
          </cell>
          <cell r="BV215">
            <v>3.7274564589999999</v>
          </cell>
          <cell r="BW215">
            <v>3.7327153129999999</v>
          </cell>
          <cell r="BX215">
            <v>3.738155296</v>
          </cell>
          <cell r="BY215">
            <v>3.7438761719999998</v>
          </cell>
          <cell r="BZ215">
            <v>3.7498481589999999</v>
          </cell>
          <cell r="CA215">
            <v>3.7560624530000002</v>
          </cell>
          <cell r="CB215">
            <v>3.7625207650000001</v>
          </cell>
          <cell r="CC215">
            <v>3.7692268969999998</v>
          </cell>
          <cell r="CD215">
            <v>3.7758095979999999</v>
          </cell>
          <cell r="CE215">
            <v>3.782501914</v>
          </cell>
          <cell r="CF215">
            <v>3.7893461259999999</v>
          </cell>
          <cell r="CG215">
            <v>3.7963694069999998</v>
          </cell>
          <cell r="CH215">
            <v>3.803597994</v>
          </cell>
          <cell r="CI215">
            <v>3.8110464529999999</v>
          </cell>
          <cell r="CJ215">
            <v>3.8187357880000001</v>
          </cell>
          <cell r="CK215">
            <v>3.8266784870000001</v>
          </cell>
          <cell r="CL215">
            <v>3.8348811079999998</v>
          </cell>
          <cell r="CM215">
            <v>6.0643036199999996</v>
          </cell>
        </row>
        <row r="217">
          <cell r="E217" t="str">
            <v>YG_toe_cgas_2</v>
          </cell>
          <cell r="F217">
            <v>2.285053671</v>
          </cell>
          <cell r="G217">
            <v>4.1428491620000001</v>
          </cell>
          <cell r="H217">
            <v>5.5027911869999997</v>
          </cell>
          <cell r="I217">
            <v>6.5743909870000001</v>
          </cell>
          <cell r="J217">
            <v>7.4667214360000003</v>
          </cell>
          <cell r="K217">
            <v>8.2072555660000006</v>
          </cell>
          <cell r="L217">
            <v>8.8068269469999994</v>
          </cell>
          <cell r="M217">
            <v>9.2931358759999991</v>
          </cell>
          <cell r="N217">
            <v>9.6822253170000003</v>
          </cell>
          <cell r="O217">
            <v>9.9960265980000003</v>
          </cell>
          <cell r="P217">
            <v>10.25180639</v>
          </cell>
          <cell r="Q217">
            <v>10.45872127</v>
          </cell>
          <cell r="R217">
            <v>10.631729869999999</v>
          </cell>
          <cell r="S217">
            <v>10.77934786</v>
          </cell>
          <cell r="T217">
            <v>10.90888782</v>
          </cell>
          <cell r="U217">
            <v>11.026147610000001</v>
          </cell>
          <cell r="V217">
            <v>11.14659743</v>
          </cell>
          <cell r="W217">
            <v>11.278239810000001</v>
          </cell>
          <cell r="X217">
            <v>11.41713966</v>
          </cell>
          <cell r="Y217">
            <v>11.55948085</v>
          </cell>
          <cell r="Z217">
            <v>11.703352150000001</v>
          </cell>
          <cell r="AA217">
            <v>11.8462753</v>
          </cell>
          <cell r="AB217">
            <v>11.988452730000001</v>
          </cell>
          <cell r="AC217">
            <v>12.129307020000001</v>
          </cell>
          <cell r="AD217">
            <v>12.268669060000001</v>
          </cell>
          <cell r="AE217">
            <v>12.406166300000001</v>
          </cell>
          <cell r="AF217">
            <v>12.54074175</v>
          </cell>
          <cell r="AG217">
            <v>12.673057</v>
          </cell>
          <cell r="AH217">
            <v>12.802790419999999</v>
          </cell>
          <cell r="AI217">
            <v>12.92949703</v>
          </cell>
          <cell r="AJ217">
            <v>13.052943190000001</v>
          </cell>
          <cell r="AK217">
            <v>13.17180462</v>
          </cell>
          <cell r="AL217">
            <v>13.287223669999999</v>
          </cell>
          <cell r="AM217">
            <v>13.39921769</v>
          </cell>
          <cell r="AN217">
            <v>13.50794964</v>
          </cell>
          <cell r="AO217">
            <v>13.61365537</v>
          </cell>
          <cell r="AP217">
            <v>13.752145540000001</v>
          </cell>
          <cell r="AQ217">
            <v>13.88837406</v>
          </cell>
          <cell r="AR217">
            <v>14.026215430000001</v>
          </cell>
          <cell r="AS217">
            <v>14.165540549999999</v>
          </cell>
          <cell r="AT217">
            <v>14.30587409</v>
          </cell>
          <cell r="AU217">
            <v>14.445654080000001</v>
          </cell>
          <cell r="AV217">
            <v>14.58588935</v>
          </cell>
          <cell r="AW217">
            <v>14.72640131</v>
          </cell>
          <cell r="AX217">
            <v>14.86719383</v>
          </cell>
          <cell r="AY217">
            <v>15.00838151</v>
          </cell>
          <cell r="AZ217">
            <v>15.14881726</v>
          </cell>
          <cell r="BA217">
            <v>15.290065329999999</v>
          </cell>
          <cell r="BB217">
            <v>15.432046379999999</v>
          </cell>
          <cell r="BC217">
            <v>15.57487485</v>
          </cell>
          <cell r="BD217">
            <v>15.71874467</v>
          </cell>
          <cell r="BE217">
            <v>15.86252436</v>
          </cell>
          <cell r="BF217">
            <v>16.00203582</v>
          </cell>
          <cell r="BG217">
            <v>16.139283070000001</v>
          </cell>
          <cell r="BH217">
            <v>16.275996989999999</v>
          </cell>
          <cell r="BI217">
            <v>16.413395269999999</v>
          </cell>
          <cell r="BJ217">
            <v>16.549827870000001</v>
          </cell>
          <cell r="BK217">
            <v>16.68773552</v>
          </cell>
          <cell r="BL217">
            <v>16.827260460000002</v>
          </cell>
          <cell r="BM217">
            <v>16.96861737</v>
          </cell>
          <cell r="BN217">
            <v>17.112052290000001</v>
          </cell>
          <cell r="BO217">
            <v>17.258004700000001</v>
          </cell>
          <cell r="BP217">
            <v>17.406496270000002</v>
          </cell>
          <cell r="BQ217">
            <v>17.55765023</v>
          </cell>
          <cell r="BR217">
            <v>17.711570089999999</v>
          </cell>
          <cell r="BS217">
            <v>17.868348699999999</v>
          </cell>
          <cell r="BT217">
            <v>18.026337139999999</v>
          </cell>
          <cell r="BU217">
            <v>18.187150469999999</v>
          </cell>
          <cell r="BV217">
            <v>18.350678290000001</v>
          </cell>
          <cell r="BW217">
            <v>18.51698515</v>
          </cell>
          <cell r="BX217">
            <v>18.686238110000001</v>
          </cell>
          <cell r="BY217">
            <v>18.858889000000001</v>
          </cell>
          <cell r="BZ217">
            <v>19.034872180000001</v>
          </cell>
          <cell r="CA217">
            <v>19.214289969999999</v>
          </cell>
          <cell r="CB217">
            <v>19.397229240000001</v>
          </cell>
          <cell r="CC217">
            <v>19.583779620000001</v>
          </cell>
          <cell r="CD217">
            <v>19.772779530000001</v>
          </cell>
          <cell r="CE217">
            <v>19.965430430000001</v>
          </cell>
          <cell r="CF217">
            <v>20.161703509999999</v>
          </cell>
          <cell r="CG217">
            <v>20.36169099</v>
          </cell>
          <cell r="CH217">
            <v>20.565562570000001</v>
          </cell>
          <cell r="CI217">
            <v>20.77345442</v>
          </cell>
          <cell r="CJ217">
            <v>20.985548789999999</v>
          </cell>
          <cell r="CK217">
            <v>21.201982560000001</v>
          </cell>
          <cell r="CL217">
            <v>21.42288078</v>
          </cell>
          <cell r="CM217">
            <v>25.953093620000001</v>
          </cell>
        </row>
        <row r="223">
          <cell r="E223" t="str">
            <v>YG_toe_cele_2</v>
          </cell>
          <cell r="F223">
            <v>48.368366389999998</v>
          </cell>
          <cell r="G223">
            <v>48.542863449999999</v>
          </cell>
          <cell r="H223">
            <v>48.73065673</v>
          </cell>
          <cell r="I223">
            <v>49.009309979999998</v>
          </cell>
          <cell r="J223">
            <v>49.286365689999997</v>
          </cell>
          <cell r="K223">
            <v>49.615651919999998</v>
          </cell>
          <cell r="L223">
            <v>50.02821351</v>
          </cell>
          <cell r="M223">
            <v>50.493964550000001</v>
          </cell>
          <cell r="N223">
            <v>51.004989940000002</v>
          </cell>
          <cell r="O223">
            <v>51.540934569999997</v>
          </cell>
          <cell r="P223">
            <v>52.095624280000003</v>
          </cell>
          <cell r="Q223">
            <v>52.644813419999998</v>
          </cell>
          <cell r="R223">
            <v>53.210045979999997</v>
          </cell>
          <cell r="S223">
            <v>53.799835100000003</v>
          </cell>
          <cell r="T223">
            <v>54.423597669999999</v>
          </cell>
          <cell r="U223">
            <v>55.089699510000003</v>
          </cell>
          <cell r="V223">
            <v>55.742530639999998</v>
          </cell>
          <cell r="W223">
            <v>56.433346159999999</v>
          </cell>
          <cell r="X223">
            <v>57.17450599</v>
          </cell>
          <cell r="Y223">
            <v>57.964636910000003</v>
          </cell>
          <cell r="Z223">
            <v>58.796419489999998</v>
          </cell>
          <cell r="AA223">
            <v>59.644405839999997</v>
          </cell>
          <cell r="AB223">
            <v>60.514174869999998</v>
          </cell>
          <cell r="AC223">
            <v>61.401358799999997</v>
          </cell>
          <cell r="AD223">
            <v>62.303519100000003</v>
          </cell>
          <cell r="AE223">
            <v>63.218855720000001</v>
          </cell>
          <cell r="AF223">
            <v>64.130726760000002</v>
          </cell>
          <cell r="AG223">
            <v>65.049832309999999</v>
          </cell>
          <cell r="AH223">
            <v>65.975132130000006</v>
          </cell>
          <cell r="AI223">
            <v>66.903178240000003</v>
          </cell>
          <cell r="AJ223">
            <v>67.830751489999997</v>
          </cell>
          <cell r="AK223">
            <v>68.737394510000001</v>
          </cell>
          <cell r="AL223">
            <v>69.635551599999999</v>
          </cell>
          <cell r="AM223">
            <v>70.525038629999997</v>
          </cell>
          <cell r="AN223">
            <v>71.405030609999997</v>
          </cell>
          <cell r="AO223">
            <v>72.274643040000001</v>
          </cell>
          <cell r="AP223">
            <v>73.151466209999995</v>
          </cell>
          <cell r="AQ223">
            <v>74.027615690000005</v>
          </cell>
          <cell r="AR223">
            <v>74.898895609999997</v>
          </cell>
          <cell r="AS223">
            <v>75.762884229999997</v>
          </cell>
          <cell r="AT223">
            <v>76.61820032</v>
          </cell>
          <cell r="AU223">
            <v>77.445647039999997</v>
          </cell>
          <cell r="AV223">
            <v>78.259960820000003</v>
          </cell>
          <cell r="AW223">
            <v>79.062687530000005</v>
          </cell>
          <cell r="AX223">
            <v>79.854764500000002</v>
          </cell>
          <cell r="AY223">
            <v>80.637167980000001</v>
          </cell>
          <cell r="AZ223">
            <v>81.390748270000003</v>
          </cell>
          <cell r="BA223">
            <v>82.134485369999993</v>
          </cell>
          <cell r="BB223">
            <v>82.870972330000001</v>
          </cell>
          <cell r="BC223">
            <v>83.60185663</v>
          </cell>
          <cell r="BD223">
            <v>84.328545500000004</v>
          </cell>
          <cell r="BE223">
            <v>85.023696909999998</v>
          </cell>
          <cell r="BF223">
            <v>85.704799510000001</v>
          </cell>
          <cell r="BG223">
            <v>86.375739909999993</v>
          </cell>
          <cell r="BH223">
            <v>87.03816569</v>
          </cell>
          <cell r="BI223">
            <v>87.694424870000006</v>
          </cell>
          <cell r="BJ223">
            <v>88.31541</v>
          </cell>
          <cell r="BK223">
            <v>88.928072090000001</v>
          </cell>
          <cell r="BL223">
            <v>89.536603749999998</v>
          </cell>
          <cell r="BM223">
            <v>90.143197389999997</v>
          </cell>
          <cell r="BN223">
            <v>90.749352360000003</v>
          </cell>
          <cell r="BO223">
            <v>91.357789359999998</v>
          </cell>
          <cell r="BP223">
            <v>91.968538229999993</v>
          </cell>
          <cell r="BQ223">
            <v>92.58183751</v>
          </cell>
          <cell r="BR223">
            <v>93.197735269999995</v>
          </cell>
          <cell r="BS223">
            <v>93.816159409999997</v>
          </cell>
          <cell r="BT223">
            <v>94.411645010000001</v>
          </cell>
          <cell r="BU223">
            <v>95.005930449999994</v>
          </cell>
          <cell r="BV223">
            <v>95.601147460000007</v>
          </cell>
          <cell r="BW223">
            <v>96.198088760000005</v>
          </cell>
          <cell r="BX223">
            <v>96.797276370000006</v>
          </cell>
          <cell r="BY223">
            <v>97.401069039999996</v>
          </cell>
          <cell r="BZ223">
            <v>98.008949619999996</v>
          </cell>
          <cell r="CA223">
            <v>98.620800829999993</v>
          </cell>
          <cell r="CB223">
            <v>99.236435450000002</v>
          </cell>
          <cell r="CC223">
            <v>99.85566901</v>
          </cell>
          <cell r="CD223">
            <v>100.45952</v>
          </cell>
          <cell r="CE223">
            <v>101.0644162</v>
          </cell>
          <cell r="CF223">
            <v>101.67204479999999</v>
          </cell>
          <cell r="CG223">
            <v>102.2830646</v>
          </cell>
          <cell r="CH223">
            <v>102.89792199999999</v>
          </cell>
          <cell r="CI223">
            <v>103.5167095</v>
          </cell>
          <cell r="CJ223">
            <v>104.1397095</v>
          </cell>
          <cell r="CK223">
            <v>104.76707740000001</v>
          </cell>
          <cell r="CL223">
            <v>105.398926</v>
          </cell>
          <cell r="CM223">
            <v>163.81038749999999</v>
          </cell>
        </row>
        <row r="233">
          <cell r="E233" t="str">
            <v>YG_toe_chea_2</v>
          </cell>
          <cell r="F233">
            <v>3.518388533</v>
          </cell>
          <cell r="G233">
            <v>3.521915887</v>
          </cell>
          <cell r="H233">
            <v>3.5303948219999999</v>
          </cell>
          <cell r="I233">
            <v>3.5430300429999999</v>
          </cell>
          <cell r="J233">
            <v>3.5601593230000002</v>
          </cell>
          <cell r="K233">
            <v>3.5828151450000001</v>
          </cell>
          <cell r="L233">
            <v>3.6058823069999999</v>
          </cell>
          <cell r="M233">
            <v>3.627612735</v>
          </cell>
          <cell r="N233">
            <v>3.6471327090000001</v>
          </cell>
          <cell r="O233">
            <v>3.6641486419999998</v>
          </cell>
          <cell r="P233">
            <v>3.6789767850000001</v>
          </cell>
          <cell r="Q233">
            <v>3.69067897</v>
          </cell>
          <cell r="R233">
            <v>3.7004030829999999</v>
          </cell>
          <cell r="S233">
            <v>3.7085832239999998</v>
          </cell>
          <cell r="T233">
            <v>3.715581062</v>
          </cell>
          <cell r="U233">
            <v>3.7217350150000001</v>
          </cell>
          <cell r="V233">
            <v>3.726343618</v>
          </cell>
          <cell r="W233">
            <v>3.7341847709999998</v>
          </cell>
          <cell r="X233">
            <v>3.7458465369999998</v>
          </cell>
          <cell r="Y233">
            <v>3.7608504119999999</v>
          </cell>
          <cell r="Z233">
            <v>3.7784560489999999</v>
          </cell>
          <cell r="AA233">
            <v>3.7973334520000002</v>
          </cell>
          <cell r="AB233">
            <v>3.8173533260000001</v>
          </cell>
          <cell r="AC233">
            <v>3.8382187609999998</v>
          </cell>
          <cell r="AD233">
            <v>3.8597523869999999</v>
          </cell>
          <cell r="AE233">
            <v>3.8818365049999999</v>
          </cell>
          <cell r="AF233">
            <v>3.9038728169999999</v>
          </cell>
          <cell r="AG233">
            <v>3.926122619</v>
          </cell>
          <cell r="AH233">
            <v>3.9485414040000002</v>
          </cell>
          <cell r="AI233">
            <v>3.9709828869999999</v>
          </cell>
          <cell r="AJ233">
            <v>3.9933309609999998</v>
          </cell>
          <cell r="AK233">
            <v>4.0148686539999998</v>
          </cell>
          <cell r="AL233">
            <v>4.0360241979999998</v>
          </cell>
          <cell r="AM233">
            <v>4.0568936339999997</v>
          </cell>
          <cell r="AN233">
            <v>4.077535857</v>
          </cell>
          <cell r="AO233">
            <v>4.0980098619999996</v>
          </cell>
          <cell r="AP233">
            <v>4.1248695140000002</v>
          </cell>
          <cell r="AQ233">
            <v>4.1537316459999998</v>
          </cell>
          <cell r="AR233">
            <v>4.1839228220000004</v>
          </cell>
          <cell r="AS233">
            <v>4.2151894920000004</v>
          </cell>
          <cell r="AT233">
            <v>4.2473481809999996</v>
          </cell>
          <cell r="AU233">
            <v>4.2795962789999997</v>
          </cell>
          <cell r="AV233">
            <v>4.3122894220000001</v>
          </cell>
          <cell r="AW233">
            <v>4.3454488830000004</v>
          </cell>
          <cell r="AX233">
            <v>4.3790725070000001</v>
          </cell>
          <cell r="AY233">
            <v>4.4131718339999999</v>
          </cell>
          <cell r="AZ233">
            <v>4.4471646759999999</v>
          </cell>
          <cell r="BA233">
            <v>4.481570552</v>
          </cell>
          <cell r="BB233">
            <v>4.5164607180000003</v>
          </cell>
          <cell r="BC233">
            <v>4.5518750450000001</v>
          </cell>
          <cell r="BD233">
            <v>4.5878578909999996</v>
          </cell>
          <cell r="BE233">
            <v>4.62272455</v>
          </cell>
          <cell r="BF233">
            <v>4.6560948560000002</v>
          </cell>
          <cell r="BG233">
            <v>4.6889283410000004</v>
          </cell>
          <cell r="BH233">
            <v>4.7217894180000002</v>
          </cell>
          <cell r="BI233">
            <v>4.7549922379999998</v>
          </cell>
          <cell r="BJ233">
            <v>4.7874878259999996</v>
          </cell>
          <cell r="BK233">
            <v>4.8201921929999996</v>
          </cell>
          <cell r="BL233">
            <v>4.8533389329999999</v>
          </cell>
          <cell r="BM233">
            <v>4.8870272960000003</v>
          </cell>
          <cell r="BN233">
            <v>4.9213181009999998</v>
          </cell>
          <cell r="BO233">
            <v>4.9563889149999998</v>
          </cell>
          <cell r="BP233">
            <v>4.9921852370000002</v>
          </cell>
          <cell r="BQ233">
            <v>5.0286928949999998</v>
          </cell>
          <cell r="BR233">
            <v>5.0659046080000003</v>
          </cell>
          <cell r="BS233">
            <v>5.1038125240000003</v>
          </cell>
          <cell r="BT233">
            <v>5.141592342</v>
          </cell>
          <cell r="BU233">
            <v>5.179818783</v>
          </cell>
          <cell r="BV233">
            <v>5.2185821539999999</v>
          </cell>
          <cell r="BW233">
            <v>5.2579148890000003</v>
          </cell>
          <cell r="BX233">
            <v>5.2978449110000003</v>
          </cell>
          <cell r="BY233">
            <v>5.338570271</v>
          </cell>
          <cell r="BZ233">
            <v>5.3800071129999996</v>
          </cell>
          <cell r="CA233">
            <v>5.4221331639999999</v>
          </cell>
          <cell r="CB233">
            <v>5.4649419249999998</v>
          </cell>
          <cell r="CC233">
            <v>5.5084318989999996</v>
          </cell>
          <cell r="CD233">
            <v>5.5520186100000002</v>
          </cell>
          <cell r="CE233">
            <v>5.5961289750000001</v>
          </cell>
          <cell r="CF233">
            <v>5.6408388829999998</v>
          </cell>
          <cell r="CG233">
            <v>5.6861832740000002</v>
          </cell>
          <cell r="CH233">
            <v>5.7321937859999998</v>
          </cell>
          <cell r="CI233">
            <v>5.7788781240000002</v>
          </cell>
          <cell r="CJ233">
            <v>5.8262722040000003</v>
          </cell>
          <cell r="CK233">
            <v>5.8743992900000004</v>
          </cell>
          <cell r="CL233">
            <v>5.9232770229999998</v>
          </cell>
          <cell r="CM233">
            <v>8.8211041150000007</v>
          </cell>
        </row>
        <row r="235">
          <cell r="E235" t="str">
            <v>YG_toe_cbio_2</v>
          </cell>
          <cell r="F235">
            <v>11.064797970000001</v>
          </cell>
          <cell r="G235">
            <v>10.927479160000001</v>
          </cell>
          <cell r="H235">
            <v>10.79756444</v>
          </cell>
          <cell r="I235">
            <v>10.66956364</v>
          </cell>
          <cell r="J235">
            <v>10.603650630000001</v>
          </cell>
          <cell r="K235">
            <v>10.576199709999999</v>
          </cell>
          <cell r="L235">
            <v>10.573280520000001</v>
          </cell>
          <cell r="M235">
            <v>10.586311029999999</v>
          </cell>
          <cell r="N235">
            <v>10.606211869999999</v>
          </cell>
          <cell r="O235">
            <v>10.62847227</v>
          </cell>
          <cell r="P235">
            <v>10.65088416</v>
          </cell>
          <cell r="Q235">
            <v>10.66986481</v>
          </cell>
          <cell r="R235">
            <v>10.686767919999999</v>
          </cell>
          <cell r="S235">
            <v>10.70221948</v>
          </cell>
          <cell r="T235">
            <v>10.7169767</v>
          </cell>
          <cell r="U235">
            <v>10.73182536</v>
          </cell>
          <cell r="V235">
            <v>10.741767039999999</v>
          </cell>
          <cell r="W235">
            <v>10.75349372</v>
          </cell>
          <cell r="X235">
            <v>10.76976747</v>
          </cell>
          <cell r="Y235">
            <v>10.79127781</v>
          </cell>
          <cell r="Z235">
            <v>10.81762617</v>
          </cell>
          <cell r="AA235">
            <v>10.8463657</v>
          </cell>
          <cell r="AB235">
            <v>10.87787471</v>
          </cell>
          <cell r="AC235">
            <v>10.91162098</v>
          </cell>
          <cell r="AD235">
            <v>10.947180149999999</v>
          </cell>
          <cell r="AE235">
            <v>10.984209249999999</v>
          </cell>
          <cell r="AF235">
            <v>11.021012089999999</v>
          </cell>
          <cell r="AG235">
            <v>11.05855453</v>
          </cell>
          <cell r="AH235">
            <v>11.09669643</v>
          </cell>
          <cell r="AI235">
            <v>11.13509464</v>
          </cell>
          <cell r="AJ235">
            <v>11.173472520000001</v>
          </cell>
          <cell r="AK235">
            <v>11.209888149999999</v>
          </cell>
          <cell r="AL235">
            <v>11.24562841</v>
          </cell>
          <cell r="AM235">
            <v>11.28079632</v>
          </cell>
          <cell r="AN235">
            <v>11.31537322</v>
          </cell>
          <cell r="AO235">
            <v>11.34932819</v>
          </cell>
          <cell r="AP235">
            <v>11.384629410000001</v>
          </cell>
          <cell r="AQ235">
            <v>11.42119441</v>
          </cell>
          <cell r="AR235">
            <v>11.45861137</v>
          </cell>
          <cell r="AS235">
            <v>11.496582950000001</v>
          </cell>
          <cell r="AT235">
            <v>11.534907349999999</v>
          </cell>
          <cell r="AU235">
            <v>11.57161389</v>
          </cell>
          <cell r="AV235">
            <v>11.60813744</v>
          </cell>
          <cell r="AW235">
            <v>11.64463024</v>
          </cell>
          <cell r="AX235">
            <v>11.681128019999999</v>
          </cell>
          <cell r="AY235">
            <v>11.717669000000001</v>
          </cell>
          <cell r="AZ235">
            <v>11.7524145</v>
          </cell>
          <cell r="BA235">
            <v>11.78736073</v>
          </cell>
          <cell r="BB235">
            <v>11.822689970000001</v>
          </cell>
          <cell r="BC235">
            <v>11.8584408</v>
          </cell>
          <cell r="BD235">
            <v>11.89464939</v>
          </cell>
          <cell r="BE235">
            <v>11.92437573</v>
          </cell>
          <cell r="BF235">
            <v>11.95222571</v>
          </cell>
          <cell r="BG235">
            <v>11.97960743</v>
          </cell>
          <cell r="BH235">
            <v>12.006920279999999</v>
          </cell>
          <cell r="BI235">
            <v>12.03440911</v>
          </cell>
          <cell r="BJ235">
            <v>12.059038989999999</v>
          </cell>
          <cell r="BK235">
            <v>12.08336708</v>
          </cell>
          <cell r="BL235">
            <v>12.107892319999999</v>
          </cell>
          <cell r="BM235">
            <v>12.1328066</v>
          </cell>
          <cell r="BN235">
            <v>12.15821189</v>
          </cell>
          <cell r="BO235">
            <v>12.18431144</v>
          </cell>
          <cell r="BP235">
            <v>12.21124195</v>
          </cell>
          <cell r="BQ235">
            <v>12.23895606</v>
          </cell>
          <cell r="BR235">
            <v>12.267387919999999</v>
          </cell>
          <cell r="BS235">
            <v>12.29647254</v>
          </cell>
          <cell r="BT235">
            <v>12.32349715</v>
          </cell>
          <cell r="BU235">
            <v>12.35094432</v>
          </cell>
          <cell r="BV235">
            <v>12.37904612</v>
          </cell>
          <cell r="BW235">
            <v>12.407790070000001</v>
          </cell>
          <cell r="BX235">
            <v>12.437137460000001</v>
          </cell>
          <cell r="BY235">
            <v>12.46719367</v>
          </cell>
          <cell r="BZ235">
            <v>12.49810802</v>
          </cell>
          <cell r="CA235">
            <v>12.52979412</v>
          </cell>
          <cell r="CB235">
            <v>12.56215768</v>
          </cell>
          <cell r="CC235">
            <v>12.59512161</v>
          </cell>
          <cell r="CD235">
            <v>12.626606629999999</v>
          </cell>
          <cell r="CE235">
            <v>12.6585649</v>
          </cell>
          <cell r="CF235">
            <v>12.69118739</v>
          </cell>
          <cell r="CG235">
            <v>12.724468590000001</v>
          </cell>
          <cell r="CH235">
            <v>12.75837993</v>
          </cell>
          <cell r="CI235">
            <v>12.79288075</v>
          </cell>
          <cell r="CJ235">
            <v>12.82791933</v>
          </cell>
          <cell r="CK235">
            <v>12.86347937</v>
          </cell>
          <cell r="CL235">
            <v>12.89955131</v>
          </cell>
          <cell r="CM235">
            <v>17.78274657</v>
          </cell>
        </row>
        <row r="238">
          <cell r="E238" t="str">
            <v>YG_toe_cote_2</v>
          </cell>
          <cell r="F238">
            <v>11.811906069999999</v>
          </cell>
          <cell r="G238">
            <v>11.292909890000001</v>
          </cell>
          <cell r="H238">
            <v>10.944029179999999</v>
          </cell>
          <cell r="I238">
            <v>10.695816900000001</v>
          </cell>
          <cell r="J238">
            <v>10.541083499999999</v>
          </cell>
          <cell r="K238">
            <v>10.458144239999999</v>
          </cell>
          <cell r="L238">
            <v>10.42550677</v>
          </cell>
          <cell r="M238">
            <v>10.434115220000001</v>
          </cell>
          <cell r="N238">
            <v>10.46870208</v>
          </cell>
          <cell r="O238">
            <v>10.521277080000001</v>
          </cell>
          <cell r="P238">
            <v>10.586590169999999</v>
          </cell>
          <cell r="Q238">
            <v>10.65130875</v>
          </cell>
          <cell r="R238">
            <v>10.721194860000001</v>
          </cell>
          <cell r="S238">
            <v>10.794597270000001</v>
          </cell>
          <cell r="T238">
            <v>10.870356599999999</v>
          </cell>
          <cell r="U238">
            <v>10.94783032</v>
          </cell>
          <cell r="V238">
            <v>11.005528379999999</v>
          </cell>
          <cell r="W238">
            <v>11.06657439</v>
          </cell>
          <cell r="X238">
            <v>11.1344736</v>
          </cell>
          <cell r="Y238">
            <v>11.20972581</v>
          </cell>
          <cell r="Z238">
            <v>11.29184744</v>
          </cell>
          <cell r="AA238">
            <v>11.37343109</v>
          </cell>
          <cell r="AB238">
            <v>11.459718049999999</v>
          </cell>
          <cell r="AC238">
            <v>11.550242539999999</v>
          </cell>
          <cell r="AD238">
            <v>11.644657860000001</v>
          </cell>
          <cell r="AE238">
            <v>11.74270814</v>
          </cell>
          <cell r="AF238">
            <v>11.8379159</v>
          </cell>
          <cell r="AG238">
            <v>11.935773190000001</v>
          </cell>
          <cell r="AH238">
            <v>12.03623443</v>
          </cell>
          <cell r="AI238">
            <v>12.139045769999999</v>
          </cell>
          <cell r="AJ238">
            <v>12.243974959999999</v>
          </cell>
          <cell r="AK238">
            <v>12.34346817</v>
          </cell>
          <cell r="AL238">
            <v>12.444138860000001</v>
          </cell>
          <cell r="AM238">
            <v>12.546104700000001</v>
          </cell>
          <cell r="AN238">
            <v>12.649395200000001</v>
          </cell>
          <cell r="AO238">
            <v>12.754040270000001</v>
          </cell>
          <cell r="AP238">
            <v>12.87998294</v>
          </cell>
          <cell r="AQ238">
            <v>13.01229446</v>
          </cell>
          <cell r="AR238">
            <v>13.14864657</v>
          </cell>
          <cell r="AS238">
            <v>13.288477370000001</v>
          </cell>
          <cell r="AT238">
            <v>13.431507140000001</v>
          </cell>
          <cell r="AU238">
            <v>13.569878490000001</v>
          </cell>
          <cell r="AV238">
            <v>13.710488059999999</v>
          </cell>
          <cell r="AW238">
            <v>13.85346704</v>
          </cell>
          <cell r="AX238">
            <v>13.9988584</v>
          </cell>
          <cell r="AY238">
            <v>14.146711529999999</v>
          </cell>
          <cell r="AZ238">
            <v>14.2884133</v>
          </cell>
          <cell r="BA238">
            <v>14.43197097</v>
          </cell>
          <cell r="BB238">
            <v>14.577697819999999</v>
          </cell>
          <cell r="BC238">
            <v>14.72579062</v>
          </cell>
          <cell r="BD238">
            <v>14.87640362</v>
          </cell>
          <cell r="BE238">
            <v>15.02404729</v>
          </cell>
          <cell r="BF238">
            <v>15.175613950000001</v>
          </cell>
          <cell r="BG238">
            <v>15.330791469999999</v>
          </cell>
          <cell r="BH238">
            <v>15.48874311</v>
          </cell>
          <cell r="BI238">
            <v>15.649184930000001</v>
          </cell>
          <cell r="BJ238">
            <v>15.799033039999999</v>
          </cell>
          <cell r="BK238">
            <v>15.95045301</v>
          </cell>
          <cell r="BL238">
            <v>16.10392032</v>
          </cell>
          <cell r="BM238">
            <v>16.25965776</v>
          </cell>
          <cell r="BN238">
            <v>16.41781881</v>
          </cell>
          <cell r="BO238">
            <v>16.57919081</v>
          </cell>
          <cell r="BP238">
            <v>16.743229060000001</v>
          </cell>
          <cell r="BQ238">
            <v>16.909973879999999</v>
          </cell>
          <cell r="BR238">
            <v>17.079453879999999</v>
          </cell>
          <cell r="BS238">
            <v>17.25168352</v>
          </cell>
          <cell r="BT238">
            <v>17.416057330000001</v>
          </cell>
          <cell r="BU238">
            <v>17.582356069999999</v>
          </cell>
          <cell r="BV238">
            <v>17.75089814</v>
          </cell>
          <cell r="BW238">
            <v>17.921823159999999</v>
          </cell>
          <cell r="BX238">
            <v>18.095232450000001</v>
          </cell>
          <cell r="BY238">
            <v>18.272059949999999</v>
          </cell>
          <cell r="BZ238">
            <v>18.451577459999999</v>
          </cell>
          <cell r="CA238">
            <v>18.633813199999999</v>
          </cell>
          <cell r="CB238">
            <v>18.81879743</v>
          </cell>
          <cell r="CC238">
            <v>19.006556740000001</v>
          </cell>
          <cell r="CD238">
            <v>19.18930422</v>
          </cell>
          <cell r="CE238">
            <v>19.374284660000001</v>
          </cell>
          <cell r="CF238">
            <v>19.5617676</v>
          </cell>
          <cell r="CG238">
            <v>19.75189202</v>
          </cell>
          <cell r="CH238">
            <v>19.944767980000002</v>
          </cell>
          <cell r="CI238">
            <v>20.140386970000002</v>
          </cell>
          <cell r="CJ238">
            <v>20.338920829999999</v>
          </cell>
          <cell r="CK238">
            <v>20.540438959999999</v>
          </cell>
          <cell r="CL238">
            <v>20.745001779999999</v>
          </cell>
          <cell r="CM238">
            <v>29.298593060000002</v>
          </cell>
        </row>
        <row r="241">
          <cell r="E241" t="str">
            <v>YG_toe_0</v>
          </cell>
          <cell r="F241">
            <v>137.8207859</v>
          </cell>
          <cell r="G241">
            <v>139.50432799999999</v>
          </cell>
          <cell r="H241">
            <v>140.8013249</v>
          </cell>
          <cell r="I241">
            <v>141.9955448</v>
          </cell>
          <cell r="J241">
            <v>143.2737162</v>
          </cell>
          <cell r="K241">
            <v>144.6678565</v>
          </cell>
          <cell r="L241">
            <v>146.0181714</v>
          </cell>
          <cell r="M241">
            <v>146.15778349999999</v>
          </cell>
          <cell r="N241">
            <v>146.30587080000001</v>
          </cell>
          <cell r="O241">
            <v>146.52021550000001</v>
          </cell>
          <cell r="P241">
            <v>146.6110108</v>
          </cell>
          <cell r="Q241">
            <v>146.63382039999999</v>
          </cell>
          <cell r="R241">
            <v>146.60508590000001</v>
          </cell>
          <cell r="S241">
            <v>146.56861549999999</v>
          </cell>
          <cell r="T241">
            <v>146.5593308</v>
          </cell>
          <cell r="U241">
            <v>146.58650879999999</v>
          </cell>
          <cell r="V241">
            <v>147.0087523</v>
          </cell>
          <cell r="W241">
            <v>147.4889235</v>
          </cell>
          <cell r="X241">
            <v>148.01535029999999</v>
          </cell>
          <cell r="Y241">
            <v>148.58785810000001</v>
          </cell>
          <cell r="Z241">
            <v>149.21115270000001</v>
          </cell>
          <cell r="AA241">
            <v>149.92755869999999</v>
          </cell>
          <cell r="AB241">
            <v>150.72326140000001</v>
          </cell>
          <cell r="AC241">
            <v>151.59440760000001</v>
          </cell>
          <cell r="AD241">
            <v>152.54099299999999</v>
          </cell>
          <cell r="AE241">
            <v>153.56530280000001</v>
          </cell>
          <cell r="AF241">
            <v>154.69045560000001</v>
          </cell>
          <cell r="AG241">
            <v>155.94639889999999</v>
          </cell>
          <cell r="AH241">
            <v>157.33858950000001</v>
          </cell>
          <cell r="AI241">
            <v>158.87102899999999</v>
          </cell>
          <cell r="AJ241">
            <v>160.55783869999999</v>
          </cell>
          <cell r="AK241">
            <v>162.42846729999999</v>
          </cell>
          <cell r="AL241">
            <v>164.56003190000001</v>
          </cell>
          <cell r="AM241">
            <v>167.0506843</v>
          </cell>
          <cell r="AN241">
            <v>170.0831881</v>
          </cell>
          <cell r="AO241">
            <v>174.04878600000001</v>
          </cell>
          <cell r="AP241">
            <v>176.03585269999999</v>
          </cell>
          <cell r="AQ241">
            <v>177.616309</v>
          </cell>
          <cell r="AR241">
            <v>179.08810869999999</v>
          </cell>
          <cell r="AS241">
            <v>180.48912290000001</v>
          </cell>
          <cell r="AT241">
            <v>181.82946749999999</v>
          </cell>
          <cell r="AU241">
            <v>183.06258510000001</v>
          </cell>
          <cell r="AV241">
            <v>184.23919939999999</v>
          </cell>
          <cell r="AW241">
            <v>185.36918019999999</v>
          </cell>
          <cell r="AX241">
            <v>186.4595788</v>
          </cell>
          <cell r="AY241">
            <v>187.5167242</v>
          </cell>
          <cell r="AZ241">
            <v>188.47755069999999</v>
          </cell>
          <cell r="BA241">
            <v>189.40542959999999</v>
          </cell>
          <cell r="BB241">
            <v>190.3105836</v>
          </cell>
          <cell r="BC241">
            <v>191.19988180000001</v>
          </cell>
          <cell r="BD241">
            <v>192.0790063</v>
          </cell>
          <cell r="BE241">
            <v>192.84964980000001</v>
          </cell>
          <cell r="BF241">
            <v>193.59514770000001</v>
          </cell>
          <cell r="BG241">
            <v>194.32873559999999</v>
          </cell>
          <cell r="BH241">
            <v>195.05294670000001</v>
          </cell>
          <cell r="BI241">
            <v>195.7717968</v>
          </cell>
          <cell r="BJ241">
            <v>196.39959590000001</v>
          </cell>
          <cell r="BK241">
            <v>197.01664500000001</v>
          </cell>
          <cell r="BL241">
            <v>197.6336531</v>
          </cell>
          <cell r="BM241">
            <v>198.25579999999999</v>
          </cell>
          <cell r="BN241">
            <v>198.88641190000001</v>
          </cell>
          <cell r="BO241">
            <v>199.52837930000001</v>
          </cell>
          <cell r="BP241">
            <v>200.18254959999999</v>
          </cell>
          <cell r="BQ241">
            <v>200.84955429999999</v>
          </cell>
          <cell r="BR241">
            <v>201.52957129999999</v>
          </cell>
          <cell r="BS241">
            <v>202.22242869999999</v>
          </cell>
          <cell r="BT241">
            <v>202.84320529999999</v>
          </cell>
          <cell r="BU241">
            <v>203.46265389999999</v>
          </cell>
          <cell r="BV241">
            <v>204.0871166</v>
          </cell>
          <cell r="BW241">
            <v>204.71904499999999</v>
          </cell>
          <cell r="BX241">
            <v>205.3599998</v>
          </cell>
          <cell r="BY241">
            <v>206.01006849999999</v>
          </cell>
          <cell r="BZ241">
            <v>206.67050230000001</v>
          </cell>
          <cell r="CA241">
            <v>207.34158930000001</v>
          </cell>
          <cell r="CB241">
            <v>208.02333709999999</v>
          </cell>
          <cell r="CC241">
            <v>208.7156013</v>
          </cell>
          <cell r="CD241">
            <v>209.35415510000001</v>
          </cell>
          <cell r="CE241">
            <v>209.99303649999999</v>
          </cell>
          <cell r="CF241">
            <v>210.63737040000001</v>
          </cell>
          <cell r="CG241">
            <v>211.2894355</v>
          </cell>
          <cell r="CH241">
            <v>211.9508907</v>
          </cell>
          <cell r="CI241">
            <v>212.62046509999999</v>
          </cell>
          <cell r="CJ241">
            <v>213.30115499999999</v>
          </cell>
          <cell r="CK241">
            <v>213.9941575</v>
          </cell>
          <cell r="CL241">
            <v>214.7008496</v>
          </cell>
          <cell r="CM241">
            <v>438.42095239999998</v>
          </cell>
        </row>
        <row r="242">
          <cell r="E242" t="str">
            <v>YG_toe_ccoa_0</v>
          </cell>
          <cell r="F242">
            <v>2.3073537640000001</v>
          </cell>
          <cell r="G242">
            <v>1.6938222679999999</v>
          </cell>
          <cell r="H242">
            <v>1.183472826</v>
          </cell>
          <cell r="I242">
            <v>0.77435408549999996</v>
          </cell>
          <cell r="J242">
            <v>0.44970855059999998</v>
          </cell>
          <cell r="K242">
            <v>0.1903544234</v>
          </cell>
          <cell r="L242">
            <v>-1.5351300599999999E-2</v>
          </cell>
          <cell r="M242">
            <v>-0.2153820605</v>
          </cell>
          <cell r="N242">
            <v>-0.38384435080000001</v>
          </cell>
          <cell r="O242">
            <v>-0.52351021990000002</v>
          </cell>
          <cell r="P242">
            <v>-0.64063450710000003</v>
          </cell>
          <cell r="Q242">
            <v>-0.74235874390000001</v>
          </cell>
          <cell r="R242">
            <v>-0.83116297709999998</v>
          </cell>
          <cell r="S242">
            <v>-0.90945165090000002</v>
          </cell>
          <cell r="T242">
            <v>-0.97924255510000002</v>
          </cell>
          <cell r="U242">
            <v>-1.0422016839999999</v>
          </cell>
          <cell r="V242">
            <v>-1.0973935619999999</v>
          </cell>
          <cell r="W242">
            <v>-1.1478953970000001</v>
          </cell>
          <cell r="X242">
            <v>-1.1945923389999999</v>
          </cell>
          <cell r="Y242">
            <v>-1.238131705</v>
          </cell>
          <cell r="Z242">
            <v>-1.279090955</v>
          </cell>
          <cell r="AA242">
            <v>-1.3189212450000001</v>
          </cell>
          <cell r="AB242">
            <v>-1.3573002729999999</v>
          </cell>
          <cell r="AC242">
            <v>-1.394394331</v>
          </cell>
          <cell r="AD242">
            <v>-1.4304229770000001</v>
          </cell>
          <cell r="AE242">
            <v>-1.4655871410000001</v>
          </cell>
          <cell r="AF242">
            <v>-1.5006176520000001</v>
          </cell>
          <cell r="AG242">
            <v>-1.5354122370000001</v>
          </cell>
          <cell r="AH242">
            <v>-1.5699407359999999</v>
          </cell>
          <cell r="AI242">
            <v>-1.604133019</v>
          </cell>
          <cell r="AJ242">
            <v>-1.6379517349999999</v>
          </cell>
          <cell r="AK242">
            <v>-1.671759097</v>
          </cell>
          <cell r="AL242">
            <v>-1.7053501259999999</v>
          </cell>
          <cell r="AM242">
            <v>-1.7386473840000001</v>
          </cell>
          <cell r="AN242">
            <v>-1.7715520840000001</v>
          </cell>
          <cell r="AO242">
            <v>-1.803884542</v>
          </cell>
          <cell r="AP242">
            <v>-1.820778244</v>
          </cell>
          <cell r="AQ242">
            <v>-1.8350991249999999</v>
          </cell>
          <cell r="AR242">
            <v>-1.8483542900000001</v>
          </cell>
          <cell r="AS242">
            <v>-1.860753388</v>
          </cell>
          <cell r="AT242">
            <v>-1.87244549</v>
          </cell>
          <cell r="AU242">
            <v>-1.882630853</v>
          </cell>
          <cell r="AV242">
            <v>-1.8922699430000001</v>
          </cell>
          <cell r="AW242">
            <v>-1.901654223</v>
          </cell>
          <cell r="AX242">
            <v>-1.910928792</v>
          </cell>
          <cell r="AY242">
            <v>-1.9201907090000001</v>
          </cell>
          <cell r="AZ242">
            <v>-1.9284003489999999</v>
          </cell>
          <cell r="BA242">
            <v>-1.9364585059999999</v>
          </cell>
          <cell r="BB242">
            <v>-1.944607446</v>
          </cell>
          <cell r="BC242">
            <v>-1.952953948</v>
          </cell>
          <cell r="BD242">
            <v>-1.9615548730000001</v>
          </cell>
          <cell r="BE242">
            <v>-1.9646355820000001</v>
          </cell>
          <cell r="BF242">
            <v>-1.970180359</v>
          </cell>
          <cell r="BG242">
            <v>-1.9777520070000001</v>
          </cell>
          <cell r="BH242">
            <v>-1.986311087</v>
          </cell>
          <cell r="BI242">
            <v>-1.995348672</v>
          </cell>
          <cell r="BJ242">
            <v>-2.0031440630000001</v>
          </cell>
          <cell r="BK242">
            <v>-2.0109203980000001</v>
          </cell>
          <cell r="BL242">
            <v>-2.018911525</v>
          </cell>
          <cell r="BM242">
            <v>-2.0271702559999998</v>
          </cell>
          <cell r="BN242">
            <v>-2.0357122319999998</v>
          </cell>
          <cell r="BO242">
            <v>-2.044554298</v>
          </cell>
          <cell r="BP242">
            <v>-2.053682974</v>
          </cell>
          <cell r="BQ242">
            <v>-2.0630887590000002</v>
          </cell>
          <cell r="BR242">
            <v>-2.072759923</v>
          </cell>
          <cell r="BS242">
            <v>-2.0826822009999999</v>
          </cell>
          <cell r="BT242">
            <v>-2.0914971420000001</v>
          </cell>
          <cell r="BU242">
            <v>-2.1002772630000002</v>
          </cell>
          <cell r="BV242">
            <v>-2.1092253890000001</v>
          </cell>
          <cell r="BW242">
            <v>-2.1183803270000001</v>
          </cell>
          <cell r="BX242">
            <v>-2.1277454740000001</v>
          </cell>
          <cell r="BY242">
            <v>-2.1372970690000002</v>
          </cell>
          <cell r="BZ242">
            <v>-2.1470387579999999</v>
          </cell>
          <cell r="CA242">
            <v>-2.1569618639999999</v>
          </cell>
          <cell r="CB242">
            <v>-2.1670557600000002</v>
          </cell>
          <cell r="CC242">
            <v>-2.1773097830000001</v>
          </cell>
          <cell r="CD242">
            <v>-2.1867335030000001</v>
          </cell>
          <cell r="CE242">
            <v>-2.1961092780000002</v>
          </cell>
          <cell r="CF242">
            <v>-2.2055899640000001</v>
          </cell>
          <cell r="CG242">
            <v>-2.2152086720000002</v>
          </cell>
          <cell r="CH242">
            <v>-2.2249722470000002</v>
          </cell>
          <cell r="CI242">
            <v>-2.2348338380000001</v>
          </cell>
          <cell r="CJ242">
            <v>-2.244826658</v>
          </cell>
          <cell r="CK242">
            <v>-2.2549531310000002</v>
          </cell>
          <cell r="CL242">
            <v>-2.2652112230000001</v>
          </cell>
          <cell r="CM242">
            <v>-4.1676225540000003</v>
          </cell>
        </row>
        <row r="245">
          <cell r="E245" t="str">
            <v>YG_toe_ccoi_0</v>
          </cell>
          <cell r="F245">
            <v>1.2012440849999999</v>
          </cell>
          <cell r="G245">
            <v>0.9632293878</v>
          </cell>
          <cell r="H245">
            <v>0.77283534359999995</v>
          </cell>
          <cell r="I245">
            <v>0.62051837470000004</v>
          </cell>
          <cell r="J245">
            <v>0.49868225379999997</v>
          </cell>
          <cell r="K245">
            <v>0.40123653370000001</v>
          </cell>
          <cell r="L245">
            <v>0.3232748493</v>
          </cell>
          <cell r="M245">
            <v>0.2605177568</v>
          </cell>
          <cell r="N245">
            <v>0.2101751439</v>
          </cell>
          <cell r="O245">
            <v>0.1698168853</v>
          </cell>
          <cell r="P245">
            <v>0.1374387423</v>
          </cell>
          <cell r="Q245">
            <v>0.1114498125</v>
          </cell>
          <cell r="R245">
            <v>9.0574002400000006E-2</v>
          </cell>
          <cell r="S245">
            <v>7.3791572700000002E-2</v>
          </cell>
          <cell r="T245">
            <v>6.0287737199999997E-2</v>
          </cell>
          <cell r="U245">
            <v>4.9410267200000003E-2</v>
          </cell>
          <cell r="V245">
            <v>4.0643993400000002E-2</v>
          </cell>
          <cell r="W245">
            <v>3.3567767300000002E-2</v>
          </cell>
          <cell r="X245">
            <v>2.7842033799999999E-2</v>
          </cell>
          <cell r="Y245">
            <v>2.3199158300000002E-2</v>
          </cell>
          <cell r="Z245">
            <v>1.94257569E-2</v>
          </cell>
          <cell r="AA245">
            <v>1.63513424E-2</v>
          </cell>
          <cell r="AB245">
            <v>1.38396067E-2</v>
          </cell>
          <cell r="AC245">
            <v>1.17810069E-2</v>
          </cell>
          <cell r="AD245">
            <v>1.0088038699999999E-2</v>
          </cell>
          <cell r="AE245">
            <v>8.6906518299999999E-3</v>
          </cell>
          <cell r="AF245">
            <v>7.5321880800000001E-3</v>
          </cell>
          <cell r="AG245">
            <v>6.5685211400000002E-3</v>
          </cell>
          <cell r="AH245">
            <v>5.7634050499999999E-3</v>
          </cell>
          <cell r="AI245">
            <v>5.0876501200000004E-3</v>
          </cell>
          <cell r="AJ245">
            <v>4.5178063099999997E-3</v>
          </cell>
          <cell r="AK245">
            <v>4.0341076199999996E-3</v>
          </cell>
          <cell r="AL245">
            <v>3.6223615199999998E-3</v>
          </cell>
          <cell r="AM245">
            <v>3.2703223399999999E-3</v>
          </cell>
          <cell r="AN245">
            <v>2.9679765299999998E-3</v>
          </cell>
          <cell r="AO245">
            <v>2.7071217599999998E-3</v>
          </cell>
          <cell r="AP245">
            <v>2.6026489999999998E-3</v>
          </cell>
          <cell r="AQ245">
            <v>2.5373034499999998E-3</v>
          </cell>
          <cell r="AR245">
            <v>2.4863455300000001E-3</v>
          </cell>
          <cell r="AS245">
            <v>2.4453313600000001E-3</v>
          </cell>
          <cell r="AT245">
            <v>2.4124480699999999E-3</v>
          </cell>
          <cell r="AU245">
            <v>2.3856460700000001E-3</v>
          </cell>
          <cell r="AV245">
            <v>2.36428289E-3</v>
          </cell>
          <cell r="AW245">
            <v>2.34758666E-3</v>
          </cell>
          <cell r="AX245">
            <v>2.3347905800000001E-3</v>
          </cell>
          <cell r="AY245">
            <v>2.3252391899999999E-3</v>
          </cell>
          <cell r="AZ245">
            <v>2.3174470500000001E-3</v>
          </cell>
          <cell r="BA245">
            <v>2.3115745600000002E-3</v>
          </cell>
          <cell r="BB245">
            <v>2.3074876100000002E-3</v>
          </cell>
          <cell r="BC245">
            <v>2.3049353300000001E-3</v>
          </cell>
          <cell r="BD245">
            <v>2.30369623E-3</v>
          </cell>
          <cell r="BE245">
            <v>2.3019236999999998E-3</v>
          </cell>
          <cell r="BF245">
            <v>2.3009731499999998E-3</v>
          </cell>
          <cell r="BG245">
            <v>2.30091048E-3</v>
          </cell>
          <cell r="BH245">
            <v>2.3015770399999998E-3</v>
          </cell>
          <cell r="BI245">
            <v>2.30285595E-3</v>
          </cell>
          <cell r="BJ245">
            <v>2.3034279599999999E-3</v>
          </cell>
          <cell r="BK245">
            <v>2.3040751399999999E-3</v>
          </cell>
          <cell r="BL245">
            <v>2.3050716099999998E-3</v>
          </cell>
          <cell r="BM245">
            <v>2.3064430700000002E-3</v>
          </cell>
          <cell r="BN245">
            <v>2.30818161E-3</v>
          </cell>
          <cell r="BO245">
            <v>2.31028566E-3</v>
          </cell>
          <cell r="BP245">
            <v>2.31273246E-3</v>
          </cell>
          <cell r="BQ245">
            <v>2.31550202E-3</v>
          </cell>
          <cell r="BR245">
            <v>2.3185757299999999E-3</v>
          </cell>
          <cell r="BS245">
            <v>2.3219347799999998E-3</v>
          </cell>
          <cell r="BT245">
            <v>2.3243940800000001E-3</v>
          </cell>
          <cell r="BU245">
            <v>2.32671424E-3</v>
          </cell>
          <cell r="BV245">
            <v>2.32917049E-3</v>
          </cell>
          <cell r="BW245">
            <v>2.3318009299999999E-3</v>
          </cell>
          <cell r="BX245">
            <v>2.3346121099999998E-3</v>
          </cell>
          <cell r="BY245">
            <v>2.3375902200000001E-3</v>
          </cell>
          <cell r="BZ245">
            <v>2.34074522E-3</v>
          </cell>
          <cell r="CA245">
            <v>2.3440792999999999E-3</v>
          </cell>
          <cell r="CB245">
            <v>2.3475896700000001E-3</v>
          </cell>
          <cell r="CC245">
            <v>2.3512719900000002E-3</v>
          </cell>
          <cell r="CD245">
            <v>2.3542364799999998E-3</v>
          </cell>
          <cell r="CE245">
            <v>2.3570752300000001E-3</v>
          </cell>
          <cell r="CF245">
            <v>2.3600080100000002E-3</v>
          </cell>
          <cell r="CG245">
            <v>2.36307144E-3</v>
          </cell>
          <cell r="CH245">
            <v>2.3662771199999999E-3</v>
          </cell>
          <cell r="CI245">
            <v>2.3695893899999998E-3</v>
          </cell>
          <cell r="CJ245">
            <v>2.3730406599999998E-3</v>
          </cell>
          <cell r="CK245">
            <v>2.3766419700000001E-3</v>
          </cell>
          <cell r="CL245">
            <v>2.3803854699999999E-3</v>
          </cell>
          <cell r="CM245">
            <v>2.2177580299999999E-2</v>
          </cell>
        </row>
        <row r="248">
          <cell r="E248" t="str">
            <v>YG_toe_cfut_0</v>
          </cell>
          <cell r="F248">
            <v>52.283993719999998</v>
          </cell>
          <cell r="G248">
            <v>53.569736470000002</v>
          </cell>
          <cell r="H248">
            <v>54.616998629999998</v>
          </cell>
          <cell r="I248">
            <v>55.505897249999997</v>
          </cell>
          <cell r="J248">
            <v>56.361221229999998</v>
          </cell>
          <cell r="K248">
            <v>57.205365120000003</v>
          </cell>
          <cell r="L248">
            <v>57.933455840000001</v>
          </cell>
          <cell r="M248">
            <v>57.470995080000002</v>
          </cell>
          <cell r="N248">
            <v>56.945799440000002</v>
          </cell>
          <cell r="O248">
            <v>56.328173759999999</v>
          </cell>
          <cell r="P248">
            <v>55.612025350000003</v>
          </cell>
          <cell r="Q248">
            <v>54.858507269999997</v>
          </cell>
          <cell r="R248">
            <v>54.045839690000001</v>
          </cell>
          <cell r="S248">
            <v>53.17133638</v>
          </cell>
          <cell r="T248">
            <v>52.235846080000002</v>
          </cell>
          <cell r="U248">
            <v>51.242430890000001</v>
          </cell>
          <cell r="V248">
            <v>50.548674509999998</v>
          </cell>
          <cell r="W248">
            <v>49.819712410000001</v>
          </cell>
          <cell r="X248">
            <v>49.058696869999999</v>
          </cell>
          <cell r="Y248">
            <v>48.272748780000001</v>
          </cell>
          <cell r="Z248">
            <v>47.468817989999998</v>
          </cell>
          <cell r="AA248">
            <v>46.671485580000002</v>
          </cell>
          <cell r="AB248">
            <v>45.868713399999997</v>
          </cell>
          <cell r="AC248">
            <v>45.064158970000001</v>
          </cell>
          <cell r="AD248">
            <v>44.261467920000001</v>
          </cell>
          <cell r="AE248">
            <v>43.464037259999998</v>
          </cell>
          <cell r="AF248">
            <v>42.683021770000003</v>
          </cell>
          <cell r="AG248">
            <v>41.91749858</v>
          </cell>
          <cell r="AH248">
            <v>41.169878779999998</v>
          </cell>
          <cell r="AI248">
            <v>40.441966630000003</v>
          </cell>
          <cell r="AJ248">
            <v>39.735975320000001</v>
          </cell>
          <cell r="AK248">
            <v>39.058791249999999</v>
          </cell>
          <cell r="AL248">
            <v>38.412002229999999</v>
          </cell>
          <cell r="AM248">
            <v>37.799951659999998</v>
          </cell>
          <cell r="AN248">
            <v>37.227828610000003</v>
          </cell>
          <cell r="AO248">
            <v>36.702491000000002</v>
          </cell>
          <cell r="AP248">
            <v>36.677667759999999</v>
          </cell>
          <cell r="AQ248">
            <v>36.59104232</v>
          </cell>
          <cell r="AR248">
            <v>36.471760600000003</v>
          </cell>
          <cell r="AS248">
            <v>36.333877379999997</v>
          </cell>
          <cell r="AT248">
            <v>36.187961880000003</v>
          </cell>
          <cell r="AU248">
            <v>36.028013719999997</v>
          </cell>
          <cell r="AV248">
            <v>35.871955739999997</v>
          </cell>
          <cell r="AW248">
            <v>35.725527290000002</v>
          </cell>
          <cell r="AX248">
            <v>35.592210870000002</v>
          </cell>
          <cell r="AY248">
            <v>35.474286849999999</v>
          </cell>
          <cell r="AZ248">
            <v>35.354906239999998</v>
          </cell>
          <cell r="BA248">
            <v>35.250127390000003</v>
          </cell>
          <cell r="BB248">
            <v>35.162216469999997</v>
          </cell>
          <cell r="BC248">
            <v>35.092048380000001</v>
          </cell>
          <cell r="BD248">
            <v>35.039986280000001</v>
          </cell>
          <cell r="BE248">
            <v>34.978403630000003</v>
          </cell>
          <cell r="BF248">
            <v>34.939228800000002</v>
          </cell>
          <cell r="BG248">
            <v>34.920200469999997</v>
          </cell>
          <cell r="BH248">
            <v>34.91803797</v>
          </cell>
          <cell r="BI248">
            <v>34.931280639999997</v>
          </cell>
          <cell r="BJ248">
            <v>34.935251409999999</v>
          </cell>
          <cell r="BK248">
            <v>34.950077589999999</v>
          </cell>
          <cell r="BL248">
            <v>34.977714130000003</v>
          </cell>
          <cell r="BM248">
            <v>35.018508570000002</v>
          </cell>
          <cell r="BN248">
            <v>35.072394340000002</v>
          </cell>
          <cell r="BO248">
            <v>35.139306830000002</v>
          </cell>
          <cell r="BP248">
            <v>35.218703900000001</v>
          </cell>
          <cell r="BQ248">
            <v>35.31010002</v>
          </cell>
          <cell r="BR248">
            <v>35.4129589</v>
          </cell>
          <cell r="BS248">
            <v>35.52670912</v>
          </cell>
          <cell r="BT248">
            <v>35.62817502</v>
          </cell>
          <cell r="BU248">
            <v>35.735919180000003</v>
          </cell>
          <cell r="BV248">
            <v>35.85143085</v>
          </cell>
          <cell r="BW248">
            <v>35.974845729999998</v>
          </cell>
          <cell r="BX248">
            <v>36.106026440000001</v>
          </cell>
          <cell r="BY248">
            <v>36.244481360000002</v>
          </cell>
          <cell r="BZ248">
            <v>36.390156320000003</v>
          </cell>
          <cell r="CA248">
            <v>36.54276102</v>
          </cell>
          <cell r="CB248">
            <v>36.701975079999997</v>
          </cell>
          <cell r="CC248">
            <v>36.867472339999999</v>
          </cell>
          <cell r="CD248">
            <v>37.021781599999997</v>
          </cell>
          <cell r="CE248">
            <v>37.179215409999998</v>
          </cell>
          <cell r="CF248">
            <v>37.341028319999999</v>
          </cell>
          <cell r="CG248">
            <v>37.507454680000002</v>
          </cell>
          <cell r="CH248">
            <v>37.678519700000003</v>
          </cell>
          <cell r="CI248">
            <v>37.853430469999999</v>
          </cell>
          <cell r="CJ248">
            <v>38.032734509999997</v>
          </cell>
          <cell r="CK248">
            <v>38.216371690000003</v>
          </cell>
          <cell r="CL248">
            <v>38.404228510000003</v>
          </cell>
          <cell r="CM248">
            <v>153.26203129999999</v>
          </cell>
        </row>
        <row r="251">
          <cell r="E251" t="str">
            <v>YG_toe_cfuh_0</v>
          </cell>
          <cell r="F251">
            <v>4.9796816740000001</v>
          </cell>
          <cell r="G251">
            <v>4.8504939509999998</v>
          </cell>
          <cell r="H251">
            <v>4.7247742830000004</v>
          </cell>
          <cell r="I251">
            <v>4.6061952960000001</v>
          </cell>
          <cell r="J251">
            <v>4.5110492579999999</v>
          </cell>
          <cell r="K251">
            <v>4.4371579519999997</v>
          </cell>
          <cell r="L251">
            <v>4.3521747719999997</v>
          </cell>
          <cell r="M251">
            <v>4.1117089279999997</v>
          </cell>
          <cell r="N251">
            <v>3.8795398809999999</v>
          </cell>
          <cell r="O251">
            <v>3.6533473710000002</v>
          </cell>
          <cell r="P251">
            <v>3.4308956479999999</v>
          </cell>
          <cell r="Q251">
            <v>3.2192516360000001</v>
          </cell>
          <cell r="R251">
            <v>3.0197654310000002</v>
          </cell>
          <cell r="S251">
            <v>2.8332710649999999</v>
          </cell>
          <cell r="T251">
            <v>2.6594276699999999</v>
          </cell>
          <cell r="U251">
            <v>2.49704711</v>
          </cell>
          <cell r="V251">
            <v>2.3486212580000001</v>
          </cell>
          <cell r="W251">
            <v>2.209086777</v>
          </cell>
          <cell r="X251">
            <v>2.0756364870000001</v>
          </cell>
          <cell r="Y251">
            <v>1.946812634</v>
          </cell>
          <cell r="Z251">
            <v>1.8218686719999999</v>
          </cell>
          <cell r="AA251">
            <v>1.7005882349999999</v>
          </cell>
          <cell r="AB251">
            <v>1.5823090420000001</v>
          </cell>
          <cell r="AC251">
            <v>1.4666438070000001</v>
          </cell>
          <cell r="AD251">
            <v>1.353304294</v>
          </cell>
          <cell r="AE251">
            <v>1.2420107</v>
          </cell>
          <cell r="AF251">
            <v>1.132608914</v>
          </cell>
          <cell r="AG251">
            <v>1.0247067139999999</v>
          </cell>
          <cell r="AH251">
            <v>0.91790416850000001</v>
          </cell>
          <cell r="AI251">
            <v>0.81181524729999999</v>
          </cell>
          <cell r="AJ251">
            <v>0.70608555090000003</v>
          </cell>
          <cell r="AK251">
            <v>0.60042684160000004</v>
          </cell>
          <cell r="AL251">
            <v>0.49447035039999998</v>
          </cell>
          <cell r="AM251">
            <v>0.38783940459999999</v>
          </cell>
          <cell r="AN251">
            <v>0.28013092480000001</v>
          </cell>
          <cell r="AO251">
            <v>0.1708951708</v>
          </cell>
          <cell r="AP251">
            <v>0.172131858</v>
          </cell>
          <cell r="AQ251">
            <v>0.17293739820000001</v>
          </cell>
          <cell r="AR251">
            <v>0.17341943609999999</v>
          </cell>
          <cell r="AS251">
            <v>0.17367876369999999</v>
          </cell>
          <cell r="AT251">
            <v>0.17379152910000001</v>
          </cell>
          <cell r="AU251">
            <v>0.1737916528</v>
          </cell>
          <cell r="AV251">
            <v>0.17372436299999999</v>
          </cell>
          <cell r="AW251">
            <v>0.17361279339999999</v>
          </cell>
          <cell r="AX251">
            <v>0.173470605</v>
          </cell>
          <cell r="AY251">
            <v>0.17330596470000001</v>
          </cell>
          <cell r="AZ251">
            <v>0.17310376829999999</v>
          </cell>
          <cell r="BA251">
            <v>0.17287691329999999</v>
          </cell>
          <cell r="BB251">
            <v>0.1726300113</v>
          </cell>
          <cell r="BC251">
            <v>0.17236607400000001</v>
          </cell>
          <cell r="BD251">
            <v>0.17208748870000001</v>
          </cell>
          <cell r="BE251">
            <v>0.17155193599999999</v>
          </cell>
          <cell r="BF251">
            <v>0.17101481230000001</v>
          </cell>
          <cell r="BG251">
            <v>0.17047467690000001</v>
          </cell>
          <cell r="BH251">
            <v>0.16992361980000001</v>
          </cell>
          <cell r="BI251">
            <v>0.16935992120000001</v>
          </cell>
          <cell r="BJ251">
            <v>0.16875103969999999</v>
          </cell>
          <cell r="BK251">
            <v>0.1681206935</v>
          </cell>
          <cell r="BL251">
            <v>0.16747527209999999</v>
          </cell>
          <cell r="BM251">
            <v>0.1668183516</v>
          </cell>
          <cell r="BN251">
            <v>0.16615266549999999</v>
          </cell>
          <cell r="BO251">
            <v>0.1654807979</v>
          </cell>
          <cell r="BP251">
            <v>0.16480388909999999</v>
          </cell>
          <cell r="BQ251">
            <v>0.16412274769999999</v>
          </cell>
          <cell r="BR251">
            <v>0.16343784240000001</v>
          </cell>
          <cell r="BS251">
            <v>0.16274934490000001</v>
          </cell>
          <cell r="BT251">
            <v>0.1620280036</v>
          </cell>
          <cell r="BU251">
            <v>0.16129241899999999</v>
          </cell>
          <cell r="BV251">
            <v>0.16054698580000001</v>
          </cell>
          <cell r="BW251">
            <v>0.15979408680000001</v>
          </cell>
          <cell r="BX251">
            <v>0.1590357446</v>
          </cell>
          <cell r="BY251">
            <v>0.1582730826</v>
          </cell>
          <cell r="BZ251">
            <v>0.15750785549999999</v>
          </cell>
          <cell r="CA251">
            <v>0.15674120750000001</v>
          </cell>
          <cell r="CB251">
            <v>0.1559738873</v>
          </cell>
          <cell r="CC251">
            <v>0.1552064075</v>
          </cell>
          <cell r="CD251">
            <v>0.15441757549999999</v>
          </cell>
          <cell r="CE251">
            <v>0.15362189300000001</v>
          </cell>
          <cell r="CF251">
            <v>0.152823349</v>
          </cell>
          <cell r="CG251">
            <v>0.15202432029999999</v>
          </cell>
          <cell r="CH251">
            <v>0.15122679250000001</v>
          </cell>
          <cell r="CI251">
            <v>0.1504309342</v>
          </cell>
          <cell r="CJ251">
            <v>0.14963881979999999</v>
          </cell>
          <cell r="CK251">
            <v>0.14885109169999999</v>
          </cell>
          <cell r="CL251">
            <v>0.1480665139</v>
          </cell>
          <cell r="CM251">
            <v>6.8989596549999996</v>
          </cell>
        </row>
        <row r="253">
          <cell r="E253" t="str">
            <v>YG_toe_cgas_0</v>
          </cell>
          <cell r="F253">
            <v>2.285053671</v>
          </cell>
          <cell r="G253">
            <v>4.1427442540000001</v>
          </cell>
          <cell r="H253">
            <v>5.5025713170000001</v>
          </cell>
          <cell r="I253">
            <v>6.5740520650000001</v>
          </cell>
          <cell r="J253">
            <v>7.4662627810000002</v>
          </cell>
          <cell r="K253">
            <v>8.2066777510000009</v>
          </cell>
          <cell r="L253">
            <v>8.8053442919999991</v>
          </cell>
          <cell r="M253">
            <v>9.2293654820000004</v>
          </cell>
          <cell r="N253">
            <v>9.5927544719999993</v>
          </cell>
          <cell r="O253">
            <v>9.8932951060000001</v>
          </cell>
          <cell r="P253">
            <v>10.144609300000001</v>
          </cell>
          <cell r="Q253">
            <v>10.38714289</v>
          </cell>
          <cell r="R253">
            <v>10.61105047</v>
          </cell>
          <cell r="S253">
            <v>10.81862042</v>
          </cell>
          <cell r="T253">
            <v>11.014030829999999</v>
          </cell>
          <cell r="U253">
            <v>11.20114154</v>
          </cell>
          <cell r="V253">
            <v>11.340192180000001</v>
          </cell>
          <cell r="W253">
            <v>11.473424959999999</v>
          </cell>
          <cell r="X253">
            <v>11.60620217</v>
          </cell>
          <cell r="Y253">
            <v>11.74239695</v>
          </cell>
          <cell r="Z253">
            <v>11.885408379999999</v>
          </cell>
          <cell r="AA253">
            <v>12.04144324</v>
          </cell>
          <cell r="AB253">
            <v>12.211894190000001</v>
          </cell>
          <cell r="AC253">
            <v>12.3980964</v>
          </cell>
          <cell r="AD253">
            <v>12.60359079</v>
          </cell>
          <cell r="AE253">
            <v>12.833304800000001</v>
          </cell>
          <cell r="AF253">
            <v>13.09560797</v>
          </cell>
          <cell r="AG253">
            <v>13.399430539999999</v>
          </cell>
          <cell r="AH253">
            <v>13.755809129999999</v>
          </cell>
          <cell r="AI253">
            <v>14.18035527</v>
          </cell>
          <cell r="AJ253">
            <v>14.69647088</v>
          </cell>
          <cell r="AK253">
            <v>15.34119576</v>
          </cell>
          <cell r="AL253">
            <v>16.1730698</v>
          </cell>
          <cell r="AM253">
            <v>17.291432919999998</v>
          </cell>
          <cell r="AN253">
            <v>18.881867499999998</v>
          </cell>
          <cell r="AO253">
            <v>21.336674779999999</v>
          </cell>
          <cell r="AP253">
            <v>21.832489519999999</v>
          </cell>
          <cell r="AQ253">
            <v>22.078617869999999</v>
          </cell>
          <cell r="AR253">
            <v>22.286411439999998</v>
          </cell>
          <cell r="AS253">
            <v>22.479622920000001</v>
          </cell>
          <cell r="AT253">
            <v>22.660489070000001</v>
          </cell>
          <cell r="AU253">
            <v>22.82424108</v>
          </cell>
          <cell r="AV253">
            <v>22.974143980000001</v>
          </cell>
          <cell r="AW253">
            <v>23.111124029999999</v>
          </cell>
          <cell r="AX253">
            <v>23.23637579</v>
          </cell>
          <cell r="AY253">
            <v>23.35121329</v>
          </cell>
          <cell r="AZ253">
            <v>23.451871919999999</v>
          </cell>
          <cell r="BA253">
            <v>23.54373447</v>
          </cell>
          <cell r="BB253">
            <v>23.628091059999999</v>
          </cell>
          <cell r="BC253">
            <v>23.706047139999999</v>
          </cell>
          <cell r="BD253">
            <v>23.778595419999998</v>
          </cell>
          <cell r="BE253">
            <v>23.83346878</v>
          </cell>
          <cell r="BF253">
            <v>23.877667769999999</v>
          </cell>
          <cell r="BG253">
            <v>23.915197769999999</v>
          </cell>
          <cell r="BH253">
            <v>23.947741390000001</v>
          </cell>
          <cell r="BI253">
            <v>23.976468709999999</v>
          </cell>
          <cell r="BJ253">
            <v>23.995619229999999</v>
          </cell>
          <cell r="BK253">
            <v>24.011232870000001</v>
          </cell>
          <cell r="BL253">
            <v>24.024307749999998</v>
          </cell>
          <cell r="BM253">
            <v>24.035474990000001</v>
          </cell>
          <cell r="BN253">
            <v>24.045223050000001</v>
          </cell>
          <cell r="BO253">
            <v>24.053962240000001</v>
          </cell>
          <cell r="BP253">
            <v>24.061945659999999</v>
          </cell>
          <cell r="BQ253">
            <v>24.069351910000002</v>
          </cell>
          <cell r="BR253">
            <v>24.076300799999999</v>
          </cell>
          <cell r="BS253">
            <v>24.08286343</v>
          </cell>
          <cell r="BT253">
            <v>24.083022830000001</v>
          </cell>
          <cell r="BU253">
            <v>24.081678419999999</v>
          </cell>
          <cell r="BV253">
            <v>24.07927995</v>
          </cell>
          <cell r="BW253">
            <v>24.07610962</v>
          </cell>
          <cell r="BX253">
            <v>24.072420319999999</v>
          </cell>
          <cell r="BY253">
            <v>24.068366659999999</v>
          </cell>
          <cell r="BZ253">
            <v>24.064119120000001</v>
          </cell>
          <cell r="CA253">
            <v>24.059790150000001</v>
          </cell>
          <cell r="CB253">
            <v>24.05544999</v>
          </cell>
          <cell r="CC253">
            <v>24.051142689999999</v>
          </cell>
          <cell r="CD253">
            <v>24.042413660000001</v>
          </cell>
          <cell r="CE253">
            <v>24.032927399999998</v>
          </cell>
          <cell r="CF253">
            <v>24.0230639</v>
          </cell>
          <cell r="CG253">
            <v>24.013085069999999</v>
          </cell>
          <cell r="CH253">
            <v>24.003230800000001</v>
          </cell>
          <cell r="CI253">
            <v>23.99357809</v>
          </cell>
          <cell r="CJ253">
            <v>23.984341109999999</v>
          </cell>
          <cell r="CK253">
            <v>23.975660019999999</v>
          </cell>
          <cell r="CL253">
            <v>23.96760368</v>
          </cell>
          <cell r="CM253">
            <v>28.006968430000001</v>
          </cell>
        </row>
        <row r="259">
          <cell r="E259" t="str">
            <v>YG_toe_cele_0</v>
          </cell>
          <cell r="F259">
            <v>48.368366389999998</v>
          </cell>
          <cell r="G259">
            <v>48.542301670000001</v>
          </cell>
          <cell r="H259">
            <v>48.729362039999998</v>
          </cell>
          <cell r="I259">
            <v>49.007193229999999</v>
          </cell>
          <cell r="J259">
            <v>49.283384529999999</v>
          </cell>
          <cell r="K259">
            <v>49.611786729999999</v>
          </cell>
          <cell r="L259">
            <v>50.019128260000002</v>
          </cell>
          <cell r="M259">
            <v>50.964044940000001</v>
          </cell>
          <cell r="N259">
            <v>51.990084750000001</v>
          </cell>
          <cell r="O259">
            <v>53.119100639999999</v>
          </cell>
          <cell r="P259">
            <v>54.238895339999999</v>
          </cell>
          <cell r="Q259">
            <v>55.259143119999997</v>
          </cell>
          <cell r="R259">
            <v>56.241996909999997</v>
          </cell>
          <cell r="S259">
            <v>57.233608760000003</v>
          </cell>
          <cell r="T259">
            <v>58.26321248</v>
          </cell>
          <cell r="U259">
            <v>59.338784029999999</v>
          </cell>
          <cell r="V259">
            <v>60.514206680000001</v>
          </cell>
          <cell r="W259">
            <v>61.758356149999997</v>
          </cell>
          <cell r="X259">
            <v>63.054241789999999</v>
          </cell>
          <cell r="Y259">
            <v>64.392036700000006</v>
          </cell>
          <cell r="Z259">
            <v>65.766576470000004</v>
          </cell>
          <cell r="AA259">
            <v>67.188277249999999</v>
          </cell>
          <cell r="AB259">
            <v>68.65356577</v>
          </cell>
          <cell r="AC259">
            <v>70.15493902</v>
          </cell>
          <cell r="AD259">
            <v>71.686231950000007</v>
          </cell>
          <cell r="AE259">
            <v>73.242378389999999</v>
          </cell>
          <cell r="AF259">
            <v>74.830524780000005</v>
          </cell>
          <cell r="AG259">
            <v>76.467652670000007</v>
          </cell>
          <cell r="AH259">
            <v>78.147625270000006</v>
          </cell>
          <cell r="AI259">
            <v>79.859496750000005</v>
          </cell>
          <cell r="AJ259">
            <v>81.593831100000003</v>
          </cell>
          <cell r="AK259">
            <v>83.343002119999994</v>
          </cell>
          <cell r="AL259">
            <v>85.118138500000001</v>
          </cell>
          <cell r="AM259">
            <v>86.914776709999998</v>
          </cell>
          <cell r="AN259">
            <v>88.726214440000007</v>
          </cell>
          <cell r="AO259">
            <v>90.545665369999995</v>
          </cell>
          <cell r="AP259">
            <v>91.850571360000004</v>
          </cell>
          <cell r="AQ259">
            <v>93.086120629999996</v>
          </cell>
          <cell r="AR259">
            <v>94.295901139999998</v>
          </cell>
          <cell r="AS259">
            <v>95.476415180000004</v>
          </cell>
          <cell r="AT259">
            <v>96.622977259999999</v>
          </cell>
          <cell r="AU259">
            <v>97.70832643</v>
          </cell>
          <cell r="AV259">
            <v>98.752252519999999</v>
          </cell>
          <cell r="AW259">
            <v>99.756906450000002</v>
          </cell>
          <cell r="AX259">
            <v>100.7240542</v>
          </cell>
          <cell r="AY259">
            <v>101.65594590000001</v>
          </cell>
          <cell r="AZ259">
            <v>102.5226059</v>
          </cell>
          <cell r="BA259">
            <v>103.3539129</v>
          </cell>
          <cell r="BB259">
            <v>104.15561750000001</v>
          </cell>
          <cell r="BC259">
            <v>104.9320055</v>
          </cell>
          <cell r="BD259">
            <v>105.68687370000001</v>
          </cell>
          <cell r="BE259">
            <v>106.3725216</v>
          </cell>
          <cell r="BF259">
            <v>107.0283041</v>
          </cell>
          <cell r="BG259">
            <v>107.66238300000001</v>
          </cell>
          <cell r="BH259">
            <v>108.2771534</v>
          </cell>
          <cell r="BI259">
            <v>108.8758218</v>
          </cell>
          <cell r="BJ259">
            <v>109.4191488</v>
          </cell>
          <cell r="BK259">
            <v>109.9457197</v>
          </cell>
          <cell r="BL259">
            <v>110.4621231</v>
          </cell>
          <cell r="BM259">
            <v>110.97198210000001</v>
          </cell>
          <cell r="BN259">
            <v>111.4778228</v>
          </cell>
          <cell r="BO259">
            <v>111.9818215</v>
          </cell>
          <cell r="BP259">
            <v>112.4850244</v>
          </cell>
          <cell r="BQ259">
            <v>112.9882684</v>
          </cell>
          <cell r="BR259">
            <v>113.49209519999999</v>
          </cell>
          <cell r="BS259">
            <v>113.9968168</v>
          </cell>
          <cell r="BT259">
            <v>114.46252920000001</v>
          </cell>
          <cell r="BU259">
            <v>114.9223022</v>
          </cell>
          <cell r="BV259">
            <v>115.3798493</v>
          </cell>
          <cell r="BW259">
            <v>115.8368976</v>
          </cell>
          <cell r="BX259">
            <v>116.2946719</v>
          </cell>
          <cell r="BY259">
            <v>116.7535767</v>
          </cell>
          <cell r="BZ259">
            <v>117.21450900000001</v>
          </cell>
          <cell r="CA259">
            <v>117.677851</v>
          </cell>
          <cell r="CB259">
            <v>118.1438069</v>
          </cell>
          <cell r="CC259">
            <v>118.6124808</v>
          </cell>
          <cell r="CD259">
            <v>119.05357309999999</v>
          </cell>
          <cell r="CE259">
            <v>119.49222709999999</v>
          </cell>
          <cell r="CF259">
            <v>119.93136269999999</v>
          </cell>
          <cell r="CG259">
            <v>120.37246620000001</v>
          </cell>
          <cell r="CH259">
            <v>120.8166961</v>
          </cell>
          <cell r="CI259">
            <v>121.2637062</v>
          </cell>
          <cell r="CJ259">
            <v>121.71521559999999</v>
          </cell>
          <cell r="CK259">
            <v>122.1721766</v>
          </cell>
          <cell r="CL259">
            <v>122.6358472</v>
          </cell>
          <cell r="CM259">
            <v>188.6062335</v>
          </cell>
        </row>
        <row r="269">
          <cell r="E269" t="str">
            <v>YG_toe_chea_0</v>
          </cell>
          <cell r="F269">
            <v>3.518388533</v>
          </cell>
          <cell r="G269">
            <v>3.5218817819999999</v>
          </cell>
          <cell r="H269">
            <v>3.5303145429999998</v>
          </cell>
          <cell r="I269">
            <v>3.5428983239999998</v>
          </cell>
          <cell r="J269">
            <v>3.5599738969999999</v>
          </cell>
          <cell r="K269">
            <v>3.5825752519999998</v>
          </cell>
          <cell r="L269">
            <v>3.6053188710000001</v>
          </cell>
          <cell r="M269">
            <v>3.6038483640000001</v>
          </cell>
          <cell r="N269">
            <v>3.5970773239999998</v>
          </cell>
          <cell r="O269">
            <v>3.5920830669999999</v>
          </cell>
          <cell r="P269">
            <v>3.591153904</v>
          </cell>
          <cell r="Q269">
            <v>3.5953583259999999</v>
          </cell>
          <cell r="R269">
            <v>3.6032203429999998</v>
          </cell>
          <cell r="S269">
            <v>3.6121679379999998</v>
          </cell>
          <cell r="T269">
            <v>3.6208477380000001</v>
          </cell>
          <cell r="U269">
            <v>3.6288554830000002</v>
          </cell>
          <cell r="V269">
            <v>3.6391710829999999</v>
          </cell>
          <cell r="W269">
            <v>3.6491981839999998</v>
          </cell>
          <cell r="X269">
            <v>3.6588623139999998</v>
          </cell>
          <cell r="Y269">
            <v>3.668411109</v>
          </cell>
          <cell r="Z269">
            <v>3.6780961200000002</v>
          </cell>
          <cell r="AA269">
            <v>3.6893511399999999</v>
          </cell>
          <cell r="AB269">
            <v>3.7018178640000001</v>
          </cell>
          <cell r="AC269">
            <v>3.7154354280000002</v>
          </cell>
          <cell r="AD269">
            <v>3.7302933500000002</v>
          </cell>
          <cell r="AE269">
            <v>3.7464943900000001</v>
          </cell>
          <cell r="AF269">
            <v>3.7648049480000001</v>
          </cell>
          <cell r="AG269">
            <v>3.7852428429999998</v>
          </cell>
          <cell r="AH269">
            <v>3.807575881</v>
          </cell>
          <cell r="AI269">
            <v>3.8315133110000001</v>
          </cell>
          <cell r="AJ269">
            <v>3.8568807920000001</v>
          </cell>
          <cell r="AK269">
            <v>3.8840288799999998</v>
          </cell>
          <cell r="AL269">
            <v>3.9129709849999998</v>
          </cell>
          <cell r="AM269">
            <v>3.9436674709999999</v>
          </cell>
          <cell r="AN269">
            <v>3.9760513660000001</v>
          </cell>
          <cell r="AO269">
            <v>4.0099567040000004</v>
          </cell>
          <cell r="AP269">
            <v>4.0523844039999997</v>
          </cell>
          <cell r="AQ269">
            <v>4.0929774849999996</v>
          </cell>
          <cell r="AR269">
            <v>4.1303839389999997</v>
          </cell>
          <cell r="AS269">
            <v>4.1648120750000004</v>
          </cell>
          <cell r="AT269">
            <v>4.1965730219999999</v>
          </cell>
          <cell r="AU269">
            <v>4.2253056859999996</v>
          </cell>
          <cell r="AV269">
            <v>4.251585607</v>
          </cell>
          <cell r="AW269">
            <v>4.2756233840000002</v>
          </cell>
          <cell r="AX269">
            <v>4.2975853060000002</v>
          </cell>
          <cell r="AY269">
            <v>4.3176354029999997</v>
          </cell>
          <cell r="AZ269">
            <v>4.3351815250000003</v>
          </cell>
          <cell r="BA269">
            <v>4.350958866</v>
          </cell>
          <cell r="BB269">
            <v>4.3651969990000001</v>
          </cell>
          <cell r="BC269">
            <v>4.3780692869999998</v>
          </cell>
          <cell r="BD269">
            <v>4.3897344809999996</v>
          </cell>
          <cell r="BE269">
            <v>4.3972002229999996</v>
          </cell>
          <cell r="BF269">
            <v>4.4013764770000003</v>
          </cell>
          <cell r="BG269">
            <v>4.4035875630000003</v>
          </cell>
          <cell r="BH269">
            <v>4.4044927500000002</v>
          </cell>
          <cell r="BI269">
            <v>4.404449928</v>
          </cell>
          <cell r="BJ269">
            <v>4.4026193850000004</v>
          </cell>
          <cell r="BK269">
            <v>4.399877612</v>
          </cell>
          <cell r="BL269">
            <v>4.3964773629999998</v>
          </cell>
          <cell r="BM269">
            <v>4.3925487109999999</v>
          </cell>
          <cell r="BN269">
            <v>4.388181758</v>
          </cell>
          <cell r="BO269">
            <v>4.383461123</v>
          </cell>
          <cell r="BP269">
            <v>4.3784242410000003</v>
          </cell>
          <cell r="BQ269">
            <v>4.3731014200000002</v>
          </cell>
          <cell r="BR269">
            <v>4.3675146859999998</v>
          </cell>
          <cell r="BS269">
            <v>4.361678554</v>
          </cell>
          <cell r="BT269">
            <v>4.3546316469999997</v>
          </cell>
          <cell r="BU269">
            <v>4.347063178</v>
          </cell>
          <cell r="BV269">
            <v>4.3391259910000004</v>
          </cell>
          <cell r="BW269">
            <v>4.330896385</v>
          </cell>
          <cell r="BX269">
            <v>4.3224356689999999</v>
          </cell>
          <cell r="BY269">
            <v>4.3137720210000001</v>
          </cell>
          <cell r="BZ269">
            <v>4.3049592800000003</v>
          </cell>
          <cell r="CA269">
            <v>4.2960331829999996</v>
          </cell>
          <cell r="CB269">
            <v>4.2870195860000004</v>
          </cell>
          <cell r="CC269">
            <v>4.2779390030000002</v>
          </cell>
          <cell r="CD269">
            <v>4.2680786060000004</v>
          </cell>
          <cell r="CE269">
            <v>4.2579749759999999</v>
          </cell>
          <cell r="CF269">
            <v>4.2477645669999999</v>
          </cell>
          <cell r="CG269">
            <v>4.2375262039999999</v>
          </cell>
          <cell r="CH269">
            <v>4.2273271279999998</v>
          </cell>
          <cell r="CI269">
            <v>4.2171703799999998</v>
          </cell>
          <cell r="CJ269">
            <v>4.2071423179999998</v>
          </cell>
          <cell r="CK269">
            <v>4.197298344</v>
          </cell>
          <cell r="CL269">
            <v>4.1876793699999997</v>
          </cell>
          <cell r="CM269">
            <v>9.8902696540000008</v>
          </cell>
        </row>
        <row r="271">
          <cell r="E271" t="str">
            <v>YG_toe_cbio_0</v>
          </cell>
          <cell r="F271">
            <v>11.064797970000001</v>
          </cell>
          <cell r="G271">
            <v>10.92739285</v>
          </cell>
          <cell r="H271">
            <v>10.79734788</v>
          </cell>
          <cell r="I271">
            <v>10.669200180000001</v>
          </cell>
          <cell r="J271">
            <v>10.60313185</v>
          </cell>
          <cell r="K271">
            <v>10.57554062</v>
          </cell>
          <cell r="L271">
            <v>10.57192463</v>
          </cell>
          <cell r="M271">
            <v>10.499882729999999</v>
          </cell>
          <cell r="N271">
            <v>10.424426049999999</v>
          </cell>
          <cell r="O271">
            <v>10.34560272</v>
          </cell>
          <cell r="P271">
            <v>10.253915360000001</v>
          </cell>
          <cell r="Q271">
            <v>10.187929329999999</v>
          </cell>
          <cell r="R271">
            <v>10.1404215</v>
          </cell>
          <cell r="S271">
            <v>10.11269955</v>
          </cell>
          <cell r="T271">
            <v>10.106730410000001</v>
          </cell>
          <cell r="U271">
            <v>10.122504790000001</v>
          </cell>
          <cell r="V271">
            <v>10.14382807</v>
          </cell>
          <cell r="W271">
            <v>10.175785449999999</v>
          </cell>
          <cell r="X271">
            <v>10.21901349</v>
          </cell>
          <cell r="Y271">
            <v>10.2736895</v>
          </cell>
          <cell r="Z271">
            <v>10.34011959</v>
          </cell>
          <cell r="AA271">
            <v>10.419189920000001</v>
          </cell>
          <cell r="AB271">
            <v>10.511934</v>
          </cell>
          <cell r="AC271">
            <v>10.61782638</v>
          </cell>
          <cell r="AD271">
            <v>10.73640848</v>
          </cell>
          <cell r="AE271">
            <v>10.86722189</v>
          </cell>
          <cell r="AF271">
            <v>11.010014460000001</v>
          </cell>
          <cell r="AG271">
            <v>11.166333330000001</v>
          </cell>
          <cell r="AH271">
            <v>11.33527956</v>
          </cell>
          <cell r="AI271">
            <v>11.51553376</v>
          </cell>
          <cell r="AJ271">
            <v>11.70597422</v>
          </cell>
          <cell r="AK271">
            <v>11.90506472</v>
          </cell>
          <cell r="AL271">
            <v>12.11407908</v>
          </cell>
          <cell r="AM271">
            <v>12.332521789999999</v>
          </cell>
          <cell r="AN271">
            <v>12.55974836</v>
          </cell>
          <cell r="AO271">
            <v>12.795324949999999</v>
          </cell>
          <cell r="AP271">
            <v>12.87071817</v>
          </cell>
          <cell r="AQ271">
            <v>12.920944929999999</v>
          </cell>
          <cell r="AR271">
            <v>12.964180989999999</v>
          </cell>
          <cell r="AS271">
            <v>13.003306719999999</v>
          </cell>
          <cell r="AT271">
            <v>13.039357669999999</v>
          </cell>
          <cell r="AU271">
            <v>13.07015571</v>
          </cell>
          <cell r="AV271">
            <v>13.098361450000001</v>
          </cell>
          <cell r="AW271">
            <v>13.12455188</v>
          </cell>
          <cell r="AX271">
            <v>13.14894694</v>
          </cell>
          <cell r="AY271">
            <v>13.171678869999999</v>
          </cell>
          <cell r="AZ271">
            <v>13.18950869</v>
          </cell>
          <cell r="BA271">
            <v>13.20516785</v>
          </cell>
          <cell r="BB271">
            <v>13.219209660000001</v>
          </cell>
          <cell r="BC271">
            <v>13.23192499</v>
          </cell>
          <cell r="BD271">
            <v>13.24355357</v>
          </cell>
          <cell r="BE271">
            <v>13.246184879999999</v>
          </cell>
          <cell r="BF271">
            <v>13.24512429</v>
          </cell>
          <cell r="BG271">
            <v>13.242181990000001</v>
          </cell>
          <cell r="BH271">
            <v>13.237993960000001</v>
          </cell>
          <cell r="BI271">
            <v>13.23300042</v>
          </cell>
          <cell r="BJ271">
            <v>13.223212719999999</v>
          </cell>
          <cell r="BK271">
            <v>13.212251670000001</v>
          </cell>
          <cell r="BL271">
            <v>13.200931239999999</v>
          </cell>
          <cell r="BM271">
            <v>13.18960175</v>
          </cell>
          <cell r="BN271">
            <v>13.178474</v>
          </cell>
          <cell r="BO271">
            <v>13.1676798</v>
          </cell>
          <cell r="BP271">
            <v>13.15733268</v>
          </cell>
          <cell r="BQ271">
            <v>13.14748528</v>
          </cell>
          <cell r="BR271">
            <v>13.13816164</v>
          </cell>
          <cell r="BS271">
            <v>13.129365200000001</v>
          </cell>
          <cell r="BT271">
            <v>13.11718368</v>
          </cell>
          <cell r="BU271">
            <v>13.10458811</v>
          </cell>
          <cell r="BV271">
            <v>13.09211071</v>
          </cell>
          <cell r="BW271">
            <v>13.07994914</v>
          </cell>
          <cell r="BX271">
            <v>13.06822448</v>
          </cell>
          <cell r="BY271">
            <v>13.05703507</v>
          </cell>
          <cell r="BZ271">
            <v>13.046411770000001</v>
          </cell>
          <cell r="CA271">
            <v>13.036392879999999</v>
          </cell>
          <cell r="CB271">
            <v>13.027002100000001</v>
          </cell>
          <cell r="CC271">
            <v>13.01825286</v>
          </cell>
          <cell r="CD271">
            <v>13.00729462</v>
          </cell>
          <cell r="CE271">
            <v>12.99633051</v>
          </cell>
          <cell r="CF271">
            <v>12.985786279999999</v>
          </cell>
          <cell r="CG271">
            <v>12.975849009999999</v>
          </cell>
          <cell r="CH271">
            <v>12.96665243</v>
          </cell>
          <cell r="CI271">
            <v>12.9583443</v>
          </cell>
          <cell r="CJ271">
            <v>12.950951999999999</v>
          </cell>
          <cell r="CK271">
            <v>12.94457195</v>
          </cell>
          <cell r="CL271">
            <v>12.939317559999999</v>
          </cell>
          <cell r="CM271">
            <v>20.88955099</v>
          </cell>
        </row>
        <row r="274">
          <cell r="E274" t="str">
            <v>YG_toe_cote_0</v>
          </cell>
          <cell r="F274">
            <v>11.811906069999999</v>
          </cell>
          <cell r="G274">
            <v>11.29272533</v>
          </cell>
          <cell r="H274">
            <v>10.94364807</v>
          </cell>
          <cell r="I274">
            <v>10.695235950000001</v>
          </cell>
          <cell r="J274">
            <v>10.54030184</v>
          </cell>
          <cell r="K274">
            <v>10.4571621</v>
          </cell>
          <cell r="L274">
            <v>10.4229012</v>
          </cell>
          <cell r="M274">
            <v>10.232802270000001</v>
          </cell>
          <cell r="N274">
            <v>10.049858049999999</v>
          </cell>
          <cell r="O274">
            <v>9.9423061710000002</v>
          </cell>
          <cell r="P274">
            <v>9.8427116389999991</v>
          </cell>
          <cell r="Q274">
            <v>9.7573967859999993</v>
          </cell>
          <cell r="R274">
            <v>9.6833805599999998</v>
          </cell>
          <cell r="S274">
            <v>9.6225714989999993</v>
          </cell>
          <cell r="T274">
            <v>9.5781904069999992</v>
          </cell>
          <cell r="U274">
            <v>9.548536339</v>
          </cell>
          <cell r="V274">
            <v>9.5308080959999995</v>
          </cell>
          <cell r="W274">
            <v>9.5176872279999998</v>
          </cell>
          <cell r="X274">
            <v>9.5094475280000008</v>
          </cell>
          <cell r="Y274">
            <v>9.5066950109999997</v>
          </cell>
          <cell r="Z274">
            <v>9.5099306739999996</v>
          </cell>
          <cell r="AA274">
            <v>9.5197932450000007</v>
          </cell>
          <cell r="AB274">
            <v>9.5364877610000001</v>
          </cell>
          <cell r="AC274">
            <v>9.5599209470000002</v>
          </cell>
          <cell r="AD274">
            <v>9.5900310990000008</v>
          </cell>
          <cell r="AE274">
            <v>9.62675181</v>
          </cell>
          <cell r="AF274">
            <v>9.6669581759999996</v>
          </cell>
          <cell r="AG274">
            <v>9.7143779630000004</v>
          </cell>
          <cell r="AH274">
            <v>9.7686940819999997</v>
          </cell>
          <cell r="AI274">
            <v>9.8293934440000008</v>
          </cell>
          <cell r="AJ274">
            <v>9.8960547959999996</v>
          </cell>
          <cell r="AK274">
            <v>9.9636827229999998</v>
          </cell>
          <cell r="AL274">
            <v>10.03702871</v>
          </cell>
          <cell r="AM274">
            <v>10.11587143</v>
          </cell>
          <cell r="AN274">
            <v>10.199931039999999</v>
          </cell>
          <cell r="AO274">
            <v>10.288955469999999</v>
          </cell>
          <cell r="AP274">
            <v>10.39806518</v>
          </cell>
          <cell r="AQ274">
            <v>10.506230220000001</v>
          </cell>
          <cell r="AR274">
            <v>10.611919110000001</v>
          </cell>
          <cell r="AS274">
            <v>10.71571788</v>
          </cell>
          <cell r="AT274">
            <v>10.818350110000001</v>
          </cell>
          <cell r="AU274">
            <v>10.912996</v>
          </cell>
          <cell r="AV274">
            <v>11.00708144</v>
          </cell>
          <cell r="AW274">
            <v>11.101141</v>
          </cell>
          <cell r="AX274">
            <v>11.19552904</v>
          </cell>
          <cell r="AY274">
            <v>11.290523370000001</v>
          </cell>
          <cell r="AZ274">
            <v>11.37645558</v>
          </cell>
          <cell r="BA274">
            <v>11.46279814</v>
          </cell>
          <cell r="BB274">
            <v>11.549921810000001</v>
          </cell>
          <cell r="BC274">
            <v>11.638069440000001</v>
          </cell>
          <cell r="BD274">
            <v>11.72742657</v>
          </cell>
          <cell r="BE274">
            <v>11.81265245</v>
          </cell>
          <cell r="BF274">
            <v>11.90031082</v>
          </cell>
          <cell r="BG274">
            <v>11.990161199999999</v>
          </cell>
          <cell r="BH274">
            <v>12.08161316</v>
          </cell>
          <cell r="BI274">
            <v>12.1744612</v>
          </cell>
          <cell r="BJ274">
            <v>12.25583395</v>
          </cell>
          <cell r="BK274">
            <v>12.33798118</v>
          </cell>
          <cell r="BL274">
            <v>12.421230769999999</v>
          </cell>
          <cell r="BM274">
            <v>12.50572938</v>
          </cell>
          <cell r="BN274">
            <v>12.59156729</v>
          </cell>
          <cell r="BO274">
            <v>12.678911019999999</v>
          </cell>
          <cell r="BP274">
            <v>12.767685030000001</v>
          </cell>
          <cell r="BQ274">
            <v>12.85789778</v>
          </cell>
          <cell r="BR274">
            <v>12.94954362</v>
          </cell>
          <cell r="BS274">
            <v>13.0426065</v>
          </cell>
          <cell r="BT274">
            <v>13.124807629999999</v>
          </cell>
          <cell r="BU274">
            <v>13.207760929999999</v>
          </cell>
          <cell r="BV274">
            <v>13.291669020000001</v>
          </cell>
          <cell r="BW274">
            <v>13.376601040000001</v>
          </cell>
          <cell r="BX274">
            <v>13.46259616</v>
          </cell>
          <cell r="BY274">
            <v>13.54952308</v>
          </cell>
          <cell r="BZ274">
            <v>13.63753693</v>
          </cell>
          <cell r="CA274">
            <v>13.72663762</v>
          </cell>
          <cell r="CB274">
            <v>13.816817670000001</v>
          </cell>
          <cell r="CC274">
            <v>13.908065649999999</v>
          </cell>
          <cell r="CD274">
            <v>13.99097512</v>
          </cell>
          <cell r="CE274">
            <v>14.07449138</v>
          </cell>
          <cell r="CF274">
            <v>14.158771270000001</v>
          </cell>
          <cell r="CG274">
            <v>14.243875559999999</v>
          </cell>
          <cell r="CH274">
            <v>14.32984372</v>
          </cell>
          <cell r="CI274">
            <v>14.41626898</v>
          </cell>
          <cell r="CJ274">
            <v>14.503584330000001</v>
          </cell>
          <cell r="CK274">
            <v>14.5918043</v>
          </cell>
          <cell r="CL274">
            <v>14.680937610000001</v>
          </cell>
          <cell r="CM274">
            <v>35.012383849999999</v>
          </cell>
        </row>
        <row r="281">
          <cell r="F281">
            <v>148.70664690000001</v>
          </cell>
          <cell r="G281">
            <v>148.1674333</v>
          </cell>
          <cell r="H281">
            <v>147.57283870000001</v>
          </cell>
          <cell r="I281">
            <v>146.9671204</v>
          </cell>
          <cell r="J281">
            <v>146.6926832</v>
          </cell>
          <cell r="K281">
            <v>146.76571229999999</v>
          </cell>
          <cell r="L281">
            <v>146.89744010000001</v>
          </cell>
          <cell r="M281">
            <v>147.03992790000001</v>
          </cell>
          <cell r="N281">
            <v>147.12392500000001</v>
          </cell>
          <cell r="O281">
            <v>147.12844290000001</v>
          </cell>
          <cell r="P281">
            <v>147.04924320000001</v>
          </cell>
          <cell r="Q281">
            <v>146.84285170000001</v>
          </cell>
          <cell r="R281">
            <v>146.53229479999999</v>
          </cell>
          <cell r="S281">
            <v>146.12466370000001</v>
          </cell>
          <cell r="T281">
            <v>145.63023290000001</v>
          </cell>
          <cell r="U281">
            <v>145.06335390000001</v>
          </cell>
          <cell r="V281">
            <v>144.54000830000001</v>
          </cell>
          <cell r="W281">
            <v>144.14719529999999</v>
          </cell>
          <cell r="X281">
            <v>143.903898</v>
          </cell>
          <cell r="Y281">
            <v>143.79895500000001</v>
          </cell>
          <cell r="Z281">
            <v>143.81266450000001</v>
          </cell>
          <cell r="AA281">
            <v>143.8964829</v>
          </cell>
          <cell r="AB281">
            <v>144.05080620000001</v>
          </cell>
          <cell r="AC281">
            <v>144.26524269999999</v>
          </cell>
          <cell r="AD281">
            <v>144.53241560000001</v>
          </cell>
          <cell r="AE281">
            <v>144.84637860000001</v>
          </cell>
          <cell r="AF281">
            <v>145.17731130000001</v>
          </cell>
          <cell r="AG281">
            <v>145.53814629999999</v>
          </cell>
          <cell r="AH281">
            <v>145.92751770000001</v>
          </cell>
          <cell r="AI281">
            <v>146.33981750000001</v>
          </cell>
          <cell r="AJ281">
            <v>146.7704798</v>
          </cell>
          <cell r="AK281">
            <v>147.18658400000001</v>
          </cell>
          <cell r="AL281">
            <v>147.6070489</v>
          </cell>
          <cell r="AM281">
            <v>148.03510209999999</v>
          </cell>
          <cell r="AN281">
            <v>148.47208560000001</v>
          </cell>
          <cell r="AO281">
            <v>148.91927250000001</v>
          </cell>
          <cell r="AP281">
            <v>149.41735320000001</v>
          </cell>
          <cell r="AQ281">
            <v>149.9824242</v>
          </cell>
          <cell r="AR281">
            <v>150.6052914</v>
          </cell>
          <cell r="AS281">
            <v>151.27533500000001</v>
          </cell>
          <cell r="AT281">
            <v>151.98442560000001</v>
          </cell>
          <cell r="AU281">
            <v>152.69601230000001</v>
          </cell>
          <cell r="AV281">
            <v>153.42780880000001</v>
          </cell>
          <cell r="AW281">
            <v>154.18128709999999</v>
          </cell>
          <cell r="AX281">
            <v>154.95621420000001</v>
          </cell>
          <cell r="AY281">
            <v>155.75254229999999</v>
          </cell>
          <cell r="AZ281">
            <v>156.5385656</v>
          </cell>
          <cell r="BA281">
            <v>157.33733710000001</v>
          </cell>
          <cell r="BB281">
            <v>158.15352920000001</v>
          </cell>
          <cell r="BC281">
            <v>158.98952299999999</v>
          </cell>
          <cell r="BD281">
            <v>159.84704260000001</v>
          </cell>
          <cell r="BE281">
            <v>160.58681920000001</v>
          </cell>
          <cell r="BF281">
            <v>161.35665169999999</v>
          </cell>
          <cell r="BG281">
            <v>162.15486910000001</v>
          </cell>
          <cell r="BH281">
            <v>162.97032999999999</v>
          </cell>
          <cell r="BI281">
            <v>163.7998977</v>
          </cell>
          <cell r="BJ281">
            <v>164.59090660000001</v>
          </cell>
          <cell r="BK281">
            <v>165.3822437</v>
          </cell>
          <cell r="BL281">
            <v>166.18291590000001</v>
          </cell>
          <cell r="BM281">
            <v>166.99660979999999</v>
          </cell>
          <cell r="BN281">
            <v>167.82556400000001</v>
          </cell>
          <cell r="BO281">
            <v>168.67369919999999</v>
          </cell>
          <cell r="BP281">
            <v>169.54062400000001</v>
          </cell>
          <cell r="BQ281">
            <v>170.42603550000001</v>
          </cell>
          <cell r="BR281">
            <v>171.32947300000001</v>
          </cell>
          <cell r="BS281">
            <v>172.2502643</v>
          </cell>
          <cell r="BT281">
            <v>173.14426420000001</v>
          </cell>
          <cell r="BU281">
            <v>174.04208539999999</v>
          </cell>
          <cell r="BV281">
            <v>174.94888520000001</v>
          </cell>
          <cell r="BW281">
            <v>175.86623850000001</v>
          </cell>
          <cell r="BX281">
            <v>176.79509200000001</v>
          </cell>
          <cell r="BY281">
            <v>177.73896060000001</v>
          </cell>
          <cell r="BZ281">
            <v>178.69692190000001</v>
          </cell>
          <cell r="CA281">
            <v>179.66842009999999</v>
          </cell>
          <cell r="CB281">
            <v>180.65300160000001</v>
          </cell>
          <cell r="CC281">
            <v>181.65021300000001</v>
          </cell>
          <cell r="CD281">
            <v>182.62716699999999</v>
          </cell>
          <cell r="CE281">
            <v>183.60732010000001</v>
          </cell>
          <cell r="CF281">
            <v>184.59489060000001</v>
          </cell>
          <cell r="CG281">
            <v>185.59137369999999</v>
          </cell>
          <cell r="CH281">
            <v>186.5977566</v>
          </cell>
          <cell r="CI281">
            <v>187.6144171</v>
          </cell>
          <cell r="CJ281">
            <v>188.64189820000001</v>
          </cell>
          <cell r="CK281">
            <v>189.6804774</v>
          </cell>
          <cell r="CL281">
            <v>190.73026150000001</v>
          </cell>
          <cell r="CM281">
            <v>319.42230089999998</v>
          </cell>
        </row>
        <row r="282">
          <cell r="E282" t="str">
            <v>CF_toe_ccoa_2</v>
          </cell>
          <cell r="F282">
            <v>7.1949929340000001</v>
          </cell>
          <cell r="G282">
            <v>7.4146681220000001</v>
          </cell>
          <cell r="H282">
            <v>7.6560034740000003</v>
          </cell>
          <cell r="I282">
            <v>7.8296426700000001</v>
          </cell>
          <cell r="J282">
            <v>7.9793589699999998</v>
          </cell>
          <cell r="K282">
            <v>8.117893188</v>
          </cell>
          <cell r="L282">
            <v>8.2343080329999996</v>
          </cell>
          <cell r="M282">
            <v>8.3394767400000003</v>
          </cell>
          <cell r="N282">
            <v>8.4306924270000003</v>
          </cell>
          <cell r="O282">
            <v>8.5100607610000001</v>
          </cell>
          <cell r="P282">
            <v>8.5797619360000006</v>
          </cell>
          <cell r="Q282">
            <v>8.6345435689999999</v>
          </cell>
          <cell r="R282">
            <v>8.6815983810000006</v>
          </cell>
          <cell r="S282">
            <v>8.7234244939999996</v>
          </cell>
          <cell r="T282">
            <v>8.7619233940000001</v>
          </cell>
          <cell r="U282">
            <v>8.7988390039999995</v>
          </cell>
          <cell r="V282">
            <v>8.8446685820000006</v>
          </cell>
          <cell r="W282">
            <v>8.9055347660000006</v>
          </cell>
          <cell r="X282">
            <v>8.9807083080000005</v>
          </cell>
          <cell r="Y282">
            <v>9.0680078569999996</v>
          </cell>
          <cell r="Z282">
            <v>9.1651960080000006</v>
          </cell>
          <cell r="AA282">
            <v>9.2652228339999994</v>
          </cell>
          <cell r="AB282">
            <v>9.3706650820000004</v>
          </cell>
          <cell r="AC282">
            <v>9.4810315749999994</v>
          </cell>
          <cell r="AD282">
            <v>9.5956644610000001</v>
          </cell>
          <cell r="AE282">
            <v>9.7139869409999999</v>
          </cell>
          <cell r="AF282">
            <v>9.8305720010000002</v>
          </cell>
          <cell r="AG282">
            <v>9.9487618399999995</v>
          </cell>
          <cell r="AH282">
            <v>10.068720620000001</v>
          </cell>
          <cell r="AI282">
            <v>10.189917700000001</v>
          </cell>
          <cell r="AJ282">
            <v>10.311884060000001</v>
          </cell>
          <cell r="AK282">
            <v>10.42850189</v>
          </cell>
          <cell r="AL282">
            <v>10.544177060000001</v>
          </cell>
          <cell r="AM282">
            <v>10.6595651</v>
          </cell>
          <cell r="AN282">
            <v>10.774762170000001</v>
          </cell>
          <cell r="AO282">
            <v>10.88982581</v>
          </cell>
          <cell r="AP282">
            <v>11.004137269999999</v>
          </cell>
          <cell r="AQ282">
            <v>11.122702670000001</v>
          </cell>
          <cell r="AR282">
            <v>11.244893729999999</v>
          </cell>
          <cell r="AS282">
            <v>11.36952962</v>
          </cell>
          <cell r="AT282">
            <v>11.49587286</v>
          </cell>
          <cell r="AU282">
            <v>11.617494560000001</v>
          </cell>
          <cell r="AV282">
            <v>11.7391013</v>
          </cell>
          <cell r="AW282">
            <v>11.86147912</v>
          </cell>
          <cell r="AX282">
            <v>11.98479506</v>
          </cell>
          <cell r="AY282">
            <v>12.109124769999999</v>
          </cell>
          <cell r="AZ282">
            <v>12.22831347</v>
          </cell>
          <cell r="BA282">
            <v>12.34711536</v>
          </cell>
          <cell r="BB282">
            <v>12.46661383</v>
          </cell>
          <cell r="BC282">
            <v>12.587245100000001</v>
          </cell>
          <cell r="BD282">
            <v>12.70923163</v>
          </cell>
          <cell r="BE282">
            <v>12.80221966</v>
          </cell>
          <cell r="BF282">
            <v>12.907973030000001</v>
          </cell>
          <cell r="BG282">
            <v>13.0244014</v>
          </cell>
          <cell r="BH282">
            <v>13.14602408</v>
          </cell>
          <cell r="BI282">
            <v>13.27008974</v>
          </cell>
          <cell r="BJ282">
            <v>13.3850848</v>
          </cell>
          <cell r="BK282">
            <v>13.499397399999999</v>
          </cell>
          <cell r="BL282">
            <v>13.614488980000001</v>
          </cell>
          <cell r="BM282">
            <v>13.73068812</v>
          </cell>
          <cell r="BN282">
            <v>13.84811994</v>
          </cell>
          <cell r="BO282">
            <v>13.967331890000001</v>
          </cell>
          <cell r="BP282">
            <v>14.087947979999999</v>
          </cell>
          <cell r="BQ282">
            <v>14.20991166</v>
          </cell>
          <cell r="BR282">
            <v>14.333192779999999</v>
          </cell>
          <cell r="BS282">
            <v>14.457749550000001</v>
          </cell>
          <cell r="BT282">
            <v>14.57502659</v>
          </cell>
          <cell r="BU282">
            <v>14.691898630000001</v>
          </cell>
          <cell r="BV282">
            <v>14.809574120000001</v>
          </cell>
          <cell r="BW282">
            <v>14.92829223</v>
          </cell>
          <cell r="BX282">
            <v>15.048102419999999</v>
          </cell>
          <cell r="BY282">
            <v>15.169604809999999</v>
          </cell>
          <cell r="BZ282">
            <v>15.29228314</v>
          </cell>
          <cell r="CA282">
            <v>15.41604952</v>
          </cell>
          <cell r="CB282">
            <v>15.540875059999999</v>
          </cell>
          <cell r="CC282">
            <v>15.666736909999999</v>
          </cell>
          <cell r="CD282">
            <v>15.78727728</v>
          </cell>
          <cell r="CE282">
            <v>15.907646489999999</v>
          </cell>
          <cell r="CF282">
            <v>16.028772440000001</v>
          </cell>
          <cell r="CG282">
            <v>16.150855270000001</v>
          </cell>
          <cell r="CH282">
            <v>16.27394898</v>
          </cell>
          <cell r="CI282">
            <v>16.39799893</v>
          </cell>
          <cell r="CJ282">
            <v>16.523064170000001</v>
          </cell>
          <cell r="CK282">
            <v>16.649148010000001</v>
          </cell>
          <cell r="CL282">
            <v>16.776244649999999</v>
          </cell>
          <cell r="CM282">
            <v>25.548125519999999</v>
          </cell>
        </row>
        <row r="285">
          <cell r="E285" t="str">
            <v>CF_toe_ccoi_2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</row>
        <row r="288">
          <cell r="E288" t="str">
            <v>CF_toe_cfut_2</v>
          </cell>
          <cell r="F288">
            <v>51.2902171</v>
          </cell>
          <cell r="G288">
            <v>50.887390609999997</v>
          </cell>
          <cell r="H288">
            <v>50.411226380000002</v>
          </cell>
          <cell r="I288">
            <v>49.962348660000004</v>
          </cell>
          <cell r="J288">
            <v>49.682625360000003</v>
          </cell>
          <cell r="K288">
            <v>49.557819049999999</v>
          </cell>
          <cell r="L288">
            <v>49.438840620000001</v>
          </cell>
          <cell r="M288">
            <v>49.29354696</v>
          </cell>
          <cell r="N288">
            <v>49.086137059999999</v>
          </cell>
          <cell r="O288">
            <v>48.805117459999998</v>
          </cell>
          <cell r="P288">
            <v>48.441957530000003</v>
          </cell>
          <cell r="Q288">
            <v>47.979141429999999</v>
          </cell>
          <cell r="R288">
            <v>47.410047929999998</v>
          </cell>
          <cell r="S288">
            <v>46.726415459999998</v>
          </cell>
          <cell r="T288">
            <v>45.92385582</v>
          </cell>
          <cell r="U288">
            <v>45.003788720000003</v>
          </cell>
          <cell r="V288">
            <v>44.034260940000003</v>
          </cell>
          <cell r="W288">
            <v>43.052310669999997</v>
          </cell>
          <cell r="X288">
            <v>42.078093670000001</v>
          </cell>
          <cell r="Y288">
            <v>41.122090999999998</v>
          </cell>
          <cell r="Z288">
            <v>40.189265509999998</v>
          </cell>
          <cell r="AA288">
            <v>39.276441759999997</v>
          </cell>
          <cell r="AB288">
            <v>38.387784070000002</v>
          </cell>
          <cell r="AC288">
            <v>37.5242778</v>
          </cell>
          <cell r="AD288">
            <v>36.686578300000001</v>
          </cell>
          <cell r="AE288">
            <v>35.87518798</v>
          </cell>
          <cell r="AF288">
            <v>35.085357530000003</v>
          </cell>
          <cell r="AG288">
            <v>34.320607879999997</v>
          </cell>
          <cell r="AH288">
            <v>33.581661480000001</v>
          </cell>
          <cell r="AI288">
            <v>32.868466499999997</v>
          </cell>
          <cell r="AJ288">
            <v>32.181050859999999</v>
          </cell>
          <cell r="AK288">
            <v>31.513898149999999</v>
          </cell>
          <cell r="AL288">
            <v>30.871139670000002</v>
          </cell>
          <cell r="AM288">
            <v>30.25396417</v>
          </cell>
          <cell r="AN288">
            <v>29.663152520000001</v>
          </cell>
          <cell r="AO288">
            <v>29.09940834</v>
          </cell>
          <cell r="AP288">
            <v>28.575698060000001</v>
          </cell>
          <cell r="AQ288">
            <v>28.096835160000001</v>
          </cell>
          <cell r="AR288">
            <v>27.660652540000001</v>
          </cell>
          <cell r="AS288">
            <v>27.264286949999999</v>
          </cell>
          <cell r="AT288">
            <v>26.905153689999999</v>
          </cell>
          <cell r="AU288">
            <v>26.575124899999999</v>
          </cell>
          <cell r="AV288">
            <v>26.27620091</v>
          </cell>
          <cell r="AW288">
            <v>26.007458440000001</v>
          </cell>
          <cell r="AX288">
            <v>25.767695150000002</v>
          </cell>
          <cell r="AY288">
            <v>25.555770979999998</v>
          </cell>
          <cell r="AZ288">
            <v>25.364131029999999</v>
          </cell>
          <cell r="BA288">
            <v>25.195937090000001</v>
          </cell>
          <cell r="BB288">
            <v>25.05123991</v>
          </cell>
          <cell r="BC288">
            <v>24.929586650000001</v>
          </cell>
          <cell r="BD288">
            <v>24.830363169999998</v>
          </cell>
          <cell r="BE288">
            <v>24.722797360000001</v>
          </cell>
          <cell r="BF288">
            <v>24.643055140000001</v>
          </cell>
          <cell r="BG288">
            <v>24.586273200000001</v>
          </cell>
          <cell r="BH288">
            <v>24.548128460000001</v>
          </cell>
          <cell r="BI288">
            <v>24.526721340000002</v>
          </cell>
          <cell r="BJ288">
            <v>24.511517619999999</v>
          </cell>
          <cell r="BK288">
            <v>24.50871656</v>
          </cell>
          <cell r="BL288">
            <v>24.519165709999999</v>
          </cell>
          <cell r="BM288">
            <v>24.54283307</v>
          </cell>
          <cell r="BN288">
            <v>24.579465760000001</v>
          </cell>
          <cell r="BO288">
            <v>24.628811349999999</v>
          </cell>
          <cell r="BP288">
            <v>24.690340800000001</v>
          </cell>
          <cell r="BQ288">
            <v>24.76349853</v>
          </cell>
          <cell r="BR288">
            <v>24.847697759999999</v>
          </cell>
          <cell r="BS288">
            <v>24.94233045</v>
          </cell>
          <cell r="BT288">
            <v>25.03823062</v>
          </cell>
          <cell r="BU288">
            <v>25.140756939999999</v>
          </cell>
          <cell r="BV288">
            <v>25.25058829</v>
          </cell>
          <cell r="BW288">
            <v>25.36771697</v>
          </cell>
          <cell r="BX288">
            <v>25.492007699999998</v>
          </cell>
          <cell r="BY288">
            <v>25.623395210000002</v>
          </cell>
          <cell r="BZ288">
            <v>25.76158839</v>
          </cell>
          <cell r="CA288">
            <v>25.906302610000001</v>
          </cell>
          <cell r="CB288">
            <v>26.05724992</v>
          </cell>
          <cell r="CC288">
            <v>26.214138030000001</v>
          </cell>
          <cell r="CD288">
            <v>26.370245329999999</v>
          </cell>
          <cell r="CE288">
            <v>26.529794859999999</v>
          </cell>
          <cell r="CF288">
            <v>26.693467120000001</v>
          </cell>
          <cell r="CG288">
            <v>26.86141185</v>
          </cell>
          <cell r="CH288">
            <v>27.03366866</v>
          </cell>
          <cell r="CI288">
            <v>27.210210249999999</v>
          </cell>
          <cell r="CJ288">
            <v>27.390983420000001</v>
          </cell>
          <cell r="CK288">
            <v>27.57590136</v>
          </cell>
          <cell r="CL288">
            <v>27.764856890000001</v>
          </cell>
          <cell r="CM288">
            <v>53.569463900000002</v>
          </cell>
        </row>
        <row r="291">
          <cell r="E291" t="str">
            <v>CF_toe_cfuh_2</v>
          </cell>
          <cell r="F291">
            <v>9.6061813879999995</v>
          </cell>
          <cell r="G291">
            <v>9.5633070129999993</v>
          </cell>
          <cell r="H291">
            <v>9.4759904390000003</v>
          </cell>
          <cell r="I291">
            <v>9.3650089810000008</v>
          </cell>
          <cell r="J291">
            <v>9.2719701449999992</v>
          </cell>
          <cell r="K291">
            <v>9.1987310979999997</v>
          </cell>
          <cell r="L291">
            <v>9.0774343129999995</v>
          </cell>
          <cell r="M291">
            <v>8.9374423850000007</v>
          </cell>
          <cell r="N291">
            <v>8.7908095520000007</v>
          </cell>
          <cell r="O291">
            <v>8.6454003020000005</v>
          </cell>
          <cell r="P291">
            <v>8.5048895459999994</v>
          </cell>
          <cell r="Q291">
            <v>8.3692913410000003</v>
          </cell>
          <cell r="R291">
            <v>8.2397123019999992</v>
          </cell>
          <cell r="S291">
            <v>8.1163602160000003</v>
          </cell>
          <cell r="T291">
            <v>7.999220759</v>
          </cell>
          <cell r="U291">
            <v>7.8881645059999999</v>
          </cell>
          <cell r="V291">
            <v>7.81484793</v>
          </cell>
          <cell r="W291">
            <v>7.7659606710000002</v>
          </cell>
          <cell r="X291">
            <v>7.7328516479999996</v>
          </cell>
          <cell r="Y291">
            <v>7.709879945</v>
          </cell>
          <cell r="Z291">
            <v>7.693320623</v>
          </cell>
          <cell r="AA291">
            <v>7.6800417300000001</v>
          </cell>
          <cell r="AB291">
            <v>7.6687247940000001</v>
          </cell>
          <cell r="AC291">
            <v>7.6583071919999997</v>
          </cell>
          <cell r="AD291">
            <v>7.6480877290000002</v>
          </cell>
          <cell r="AE291">
            <v>7.6376031180000004</v>
          </cell>
          <cell r="AF291">
            <v>7.6260916290000003</v>
          </cell>
          <cell r="AG291">
            <v>7.6135147679999999</v>
          </cell>
          <cell r="AH291">
            <v>7.5996925209999997</v>
          </cell>
          <cell r="AI291">
            <v>7.5844795339999997</v>
          </cell>
          <cell r="AJ291">
            <v>7.5678640780000004</v>
          </cell>
          <cell r="AK291">
            <v>7.5493087010000002</v>
          </cell>
          <cell r="AL291">
            <v>7.529336872</v>
          </cell>
          <cell r="AM291">
            <v>7.5082225459999998</v>
          </cell>
          <cell r="AN291">
            <v>7.4862349180000001</v>
          </cell>
          <cell r="AO291">
            <v>7.4636522039999997</v>
          </cell>
          <cell r="AP291">
            <v>7.4494025400000004</v>
          </cell>
          <cell r="AQ291">
            <v>7.4411338279999999</v>
          </cell>
          <cell r="AR291">
            <v>7.4366953269999998</v>
          </cell>
          <cell r="AS291">
            <v>7.434691634</v>
          </cell>
          <cell r="AT291">
            <v>7.434187476</v>
          </cell>
          <cell r="AU291">
            <v>7.4340298840000001</v>
          </cell>
          <cell r="AV291">
            <v>7.434315002</v>
          </cell>
          <cell r="AW291">
            <v>7.4349613410000002</v>
          </cell>
          <cell r="AX291">
            <v>7.4359237909999996</v>
          </cell>
          <cell r="AY291">
            <v>7.4371923410000003</v>
          </cell>
          <cell r="AZ291">
            <v>7.4384835630000001</v>
          </cell>
          <cell r="BA291">
            <v>7.439910781</v>
          </cell>
          <cell r="BB291">
            <v>7.4415034420000001</v>
          </cell>
          <cell r="BC291">
            <v>7.4432788009999999</v>
          </cell>
          <cell r="BD291">
            <v>7.4452805800000004</v>
          </cell>
          <cell r="BE291">
            <v>7.4394240419999997</v>
          </cell>
          <cell r="BF291">
            <v>7.4344776870000002</v>
          </cell>
          <cell r="BG291">
            <v>7.430163383</v>
          </cell>
          <cell r="BH291">
            <v>7.4261389639999997</v>
          </cell>
          <cell r="BI291">
            <v>7.4223404530000003</v>
          </cell>
          <cell r="BJ291">
            <v>7.417524695</v>
          </cell>
          <cell r="BK291">
            <v>7.4125557119999996</v>
          </cell>
          <cell r="BL291">
            <v>7.407657071</v>
          </cell>
          <cell r="BM291">
            <v>7.4029417339999997</v>
          </cell>
          <cell r="BN291">
            <v>7.3984902190000001</v>
          </cell>
          <cell r="BO291">
            <v>7.3945297490000002</v>
          </cell>
          <cell r="BP291">
            <v>7.3909813939999998</v>
          </cell>
          <cell r="BQ291">
            <v>7.3878238039999999</v>
          </cell>
          <cell r="BR291">
            <v>7.3850579700000001</v>
          </cell>
          <cell r="BS291">
            <v>7.3826882820000002</v>
          </cell>
          <cell r="BT291">
            <v>7.3799547199999997</v>
          </cell>
          <cell r="BU291">
            <v>7.377288579</v>
          </cell>
          <cell r="BV291">
            <v>7.3747465390000002</v>
          </cell>
          <cell r="BW291">
            <v>7.3723775209999998</v>
          </cell>
          <cell r="BX291">
            <v>7.3702389149999998</v>
          </cell>
          <cell r="BY291">
            <v>7.3685699019999999</v>
          </cell>
          <cell r="BZ291">
            <v>7.3672713219999997</v>
          </cell>
          <cell r="CA291">
            <v>7.3663141530000003</v>
          </cell>
          <cell r="CB291">
            <v>7.3656985559999999</v>
          </cell>
          <cell r="CC291">
            <v>7.3654313379999996</v>
          </cell>
          <cell r="CD291">
            <v>7.3649479360000001</v>
          </cell>
          <cell r="CE291">
            <v>7.3645801730000002</v>
          </cell>
          <cell r="CF291">
            <v>7.364376525</v>
          </cell>
          <cell r="CG291">
            <v>7.3643780149999998</v>
          </cell>
          <cell r="CH291">
            <v>7.3646303079999997</v>
          </cell>
          <cell r="CI291">
            <v>7.3651534339999998</v>
          </cell>
          <cell r="CJ291">
            <v>7.3659898740000003</v>
          </cell>
          <cell r="CK291">
            <v>7.3671623119999996</v>
          </cell>
          <cell r="CL291">
            <v>7.3686807480000001</v>
          </cell>
          <cell r="CM291">
            <v>11.46763865</v>
          </cell>
        </row>
        <row r="293">
          <cell r="E293" t="str">
            <v>CF_toe_cgas_2</v>
          </cell>
          <cell r="F293">
            <v>27.588185889999998</v>
          </cell>
          <cell r="G293">
            <v>27.493526920000001</v>
          </cell>
          <cell r="H293">
            <v>27.38656722</v>
          </cell>
          <cell r="I293">
            <v>27.238018520000001</v>
          </cell>
          <cell r="J293">
            <v>27.16685223</v>
          </cell>
          <cell r="K293">
            <v>27.165567280000001</v>
          </cell>
          <cell r="L293">
            <v>27.160469719999998</v>
          </cell>
          <cell r="M293">
            <v>27.14371736</v>
          </cell>
          <cell r="N293">
            <v>27.09761984</v>
          </cell>
          <cell r="O293">
            <v>27.028692499999998</v>
          </cell>
          <cell r="P293">
            <v>26.944477450000001</v>
          </cell>
          <cell r="Q293">
            <v>26.84241857</v>
          </cell>
          <cell r="R293">
            <v>26.731404139999999</v>
          </cell>
          <cell r="S293">
            <v>26.615639439999999</v>
          </cell>
          <cell r="T293">
            <v>26.498708659999998</v>
          </cell>
          <cell r="U293">
            <v>26.383746009999999</v>
          </cell>
          <cell r="V293">
            <v>26.312365320000001</v>
          </cell>
          <cell r="W293">
            <v>26.299613239999999</v>
          </cell>
          <cell r="X293">
            <v>26.33979205</v>
          </cell>
          <cell r="Y293">
            <v>26.42045796</v>
          </cell>
          <cell r="Z293">
            <v>26.531397080000001</v>
          </cell>
          <cell r="AA293">
            <v>26.659418630000001</v>
          </cell>
          <cell r="AB293">
            <v>26.80170013</v>
          </cell>
          <cell r="AC293">
            <v>26.95435458</v>
          </cell>
          <cell r="AD293">
            <v>27.114643900000001</v>
          </cell>
          <cell r="AE293">
            <v>27.28009471</v>
          </cell>
          <cell r="AF293">
            <v>27.444478029999999</v>
          </cell>
          <cell r="AG293">
            <v>27.609340849999999</v>
          </cell>
          <cell r="AH293">
            <v>27.77392214</v>
          </cell>
          <cell r="AI293">
            <v>27.936780410000001</v>
          </cell>
          <cell r="AJ293">
            <v>28.096854350000001</v>
          </cell>
          <cell r="AK293">
            <v>28.248083730000001</v>
          </cell>
          <cell r="AL293">
            <v>28.393892109999999</v>
          </cell>
          <cell r="AM293">
            <v>28.535045650000001</v>
          </cell>
          <cell r="AN293">
            <v>28.672089769999999</v>
          </cell>
          <cell r="AO293">
            <v>28.80563274</v>
          </cell>
          <cell r="AP293">
            <v>28.948423009999999</v>
          </cell>
          <cell r="AQ293">
            <v>29.10421899</v>
          </cell>
          <cell r="AR293">
            <v>29.270702839999998</v>
          </cell>
          <cell r="AS293">
            <v>29.44495568</v>
          </cell>
          <cell r="AT293">
            <v>29.624641499999999</v>
          </cell>
          <cell r="AU293">
            <v>29.802694089999999</v>
          </cell>
          <cell r="AV293">
            <v>29.981985269999999</v>
          </cell>
          <cell r="AW293">
            <v>30.16269501</v>
          </cell>
          <cell r="AX293">
            <v>30.344823399999999</v>
          </cell>
          <cell r="AY293">
            <v>30.528466680000001</v>
          </cell>
          <cell r="AZ293">
            <v>30.708292749999998</v>
          </cell>
          <cell r="BA293">
            <v>30.888104890000001</v>
          </cell>
          <cell r="BB293">
            <v>31.068740470000002</v>
          </cell>
          <cell r="BC293">
            <v>31.250806489999999</v>
          </cell>
          <cell r="BD293">
            <v>31.43479834</v>
          </cell>
          <cell r="BE293">
            <v>31.590100459999999</v>
          </cell>
          <cell r="BF293">
            <v>31.747724439999999</v>
          </cell>
          <cell r="BG293">
            <v>31.909268239999999</v>
          </cell>
          <cell r="BH293">
            <v>32.07283374</v>
          </cell>
          <cell r="BI293">
            <v>32.237834790000001</v>
          </cell>
          <cell r="BJ293">
            <v>32.39456646</v>
          </cell>
          <cell r="BK293">
            <v>32.5501413</v>
          </cell>
          <cell r="BL293">
            <v>32.706309490000002</v>
          </cell>
          <cell r="BM293">
            <v>32.86387525</v>
          </cell>
          <cell r="BN293">
            <v>33.023387569999997</v>
          </cell>
          <cell r="BO293">
            <v>33.185788549999998</v>
          </cell>
          <cell r="BP293">
            <v>33.350965029999998</v>
          </cell>
          <cell r="BQ293">
            <v>33.518939520000004</v>
          </cell>
          <cell r="BR293">
            <v>33.689739840000001</v>
          </cell>
          <cell r="BS293">
            <v>33.86335304</v>
          </cell>
          <cell r="BT293">
            <v>34.031902889999998</v>
          </cell>
          <cell r="BU293">
            <v>34.200551580000003</v>
          </cell>
          <cell r="BV293">
            <v>34.370190020000003</v>
          </cell>
          <cell r="BW293">
            <v>34.541200060000001</v>
          </cell>
          <cell r="BX293">
            <v>34.713890220000003</v>
          </cell>
          <cell r="BY293">
            <v>34.889130530000003</v>
          </cell>
          <cell r="BZ293">
            <v>35.06665074</v>
          </cell>
          <cell r="CA293">
            <v>35.246395929999998</v>
          </cell>
          <cell r="CB293">
            <v>35.42837334</v>
          </cell>
          <cell r="CC293">
            <v>35.612590150000003</v>
          </cell>
          <cell r="CD293">
            <v>35.793174280000002</v>
          </cell>
          <cell r="CE293">
            <v>35.974056410000003</v>
          </cell>
          <cell r="CF293">
            <v>36.1559612</v>
          </cell>
          <cell r="CG293">
            <v>36.339233800000002</v>
          </cell>
          <cell r="CH293">
            <v>36.524158149999998</v>
          </cell>
          <cell r="CI293">
            <v>36.710892659999999</v>
          </cell>
          <cell r="CJ293">
            <v>36.899642219999997</v>
          </cell>
          <cell r="CK293">
            <v>37.090523439999998</v>
          </cell>
          <cell r="CL293">
            <v>37.283597370000003</v>
          </cell>
          <cell r="CM293">
            <v>59.221252980000003</v>
          </cell>
        </row>
        <row r="299">
          <cell r="E299" t="str">
            <v>CF_toe_cele_2</v>
          </cell>
          <cell r="F299">
            <v>35.9402033</v>
          </cell>
          <cell r="G299">
            <v>35.925267290000001</v>
          </cell>
          <cell r="H299">
            <v>35.932154859999997</v>
          </cell>
          <cell r="I299">
            <v>36.032472929999997</v>
          </cell>
          <cell r="J299">
            <v>36.135627980000002</v>
          </cell>
          <cell r="K299">
            <v>36.288004899999997</v>
          </cell>
          <cell r="L299">
            <v>36.53133605</v>
          </cell>
          <cell r="M299">
            <v>36.83254762</v>
          </cell>
          <cell r="N299">
            <v>37.18533833</v>
          </cell>
          <cell r="O299">
            <v>37.570821610000003</v>
          </cell>
          <cell r="P299">
            <v>37.982301100000001</v>
          </cell>
          <cell r="Q299">
            <v>38.407317149999997</v>
          </cell>
          <cell r="R299">
            <v>38.85519661</v>
          </cell>
          <cell r="S299">
            <v>39.332672410000001</v>
          </cell>
          <cell r="T299">
            <v>39.846925820000003</v>
          </cell>
          <cell r="U299">
            <v>40.404022269999999</v>
          </cell>
          <cell r="V299">
            <v>40.963940579999999</v>
          </cell>
          <cell r="W299">
            <v>41.5550578</v>
          </cell>
          <cell r="X299">
            <v>42.186584529999998</v>
          </cell>
          <cell r="Y299">
            <v>42.857149679999999</v>
          </cell>
          <cell r="Z299">
            <v>43.560498099999997</v>
          </cell>
          <cell r="AA299">
            <v>44.280891060000002</v>
          </cell>
          <cell r="AB299">
            <v>45.016816439999999</v>
          </cell>
          <cell r="AC299">
            <v>45.764200639999999</v>
          </cell>
          <cell r="AD299">
            <v>46.520465659999999</v>
          </cell>
          <cell r="AE299">
            <v>47.283730339999998</v>
          </cell>
          <cell r="AF299">
            <v>48.045144260000001</v>
          </cell>
          <cell r="AG299">
            <v>48.808125140000001</v>
          </cell>
          <cell r="AH299">
            <v>49.57185509</v>
          </cell>
          <cell r="AI299">
            <v>50.333924039999999</v>
          </cell>
          <cell r="AJ299">
            <v>51.092139609999997</v>
          </cell>
          <cell r="AK299">
            <v>51.835967650000001</v>
          </cell>
          <cell r="AL299">
            <v>52.569881770000002</v>
          </cell>
          <cell r="AM299">
            <v>53.293970309999999</v>
          </cell>
          <cell r="AN299">
            <v>54.00778871</v>
          </cell>
          <cell r="AO299">
            <v>54.71083264</v>
          </cell>
          <cell r="AP299">
            <v>55.40434698</v>
          </cell>
          <cell r="AQ299">
            <v>56.090950599999999</v>
          </cell>
          <cell r="AR299">
            <v>56.769455569999998</v>
          </cell>
          <cell r="AS299">
            <v>57.438710630000003</v>
          </cell>
          <cell r="AT299">
            <v>58.09809173</v>
          </cell>
          <cell r="AU299">
            <v>58.738181779999998</v>
          </cell>
          <cell r="AV299">
            <v>59.365059109999997</v>
          </cell>
          <cell r="AW299">
            <v>59.980080110000003</v>
          </cell>
          <cell r="AX299">
            <v>60.584084349999998</v>
          </cell>
          <cell r="AY299">
            <v>61.177932929999997</v>
          </cell>
          <cell r="AZ299">
            <v>61.752866220000001</v>
          </cell>
          <cell r="BA299">
            <v>62.317216729999998</v>
          </cell>
          <cell r="BB299">
            <v>62.873066549999997</v>
          </cell>
          <cell r="BC299">
            <v>63.421824090000001</v>
          </cell>
          <cell r="BD299">
            <v>63.964743409999997</v>
          </cell>
          <cell r="BE299">
            <v>64.477440669999993</v>
          </cell>
          <cell r="BF299">
            <v>64.975964439999998</v>
          </cell>
          <cell r="BG299">
            <v>65.463627900000006</v>
          </cell>
          <cell r="BH299">
            <v>65.941804959999999</v>
          </cell>
          <cell r="BI299">
            <v>66.412517219999998</v>
          </cell>
          <cell r="BJ299">
            <v>66.862126410000002</v>
          </cell>
          <cell r="BK299">
            <v>67.30243609</v>
          </cell>
          <cell r="BL299">
            <v>67.736972010000002</v>
          </cell>
          <cell r="BM299">
            <v>68.167646590000004</v>
          </cell>
          <cell r="BN299">
            <v>68.59582777</v>
          </cell>
          <cell r="BO299">
            <v>69.023372980000005</v>
          </cell>
          <cell r="BP299">
            <v>69.450896889999996</v>
          </cell>
          <cell r="BQ299">
            <v>69.878714259999995</v>
          </cell>
          <cell r="BR299">
            <v>70.306992030000004</v>
          </cell>
          <cell r="BS299">
            <v>70.73578578</v>
          </cell>
          <cell r="BT299">
            <v>71.152524479999997</v>
          </cell>
          <cell r="BU299">
            <v>71.566400950000002</v>
          </cell>
          <cell r="BV299">
            <v>71.979153080000003</v>
          </cell>
          <cell r="BW299">
            <v>72.391508590000001</v>
          </cell>
          <cell r="BX299">
            <v>72.804008159999995</v>
          </cell>
          <cell r="BY299">
            <v>73.218041139999997</v>
          </cell>
          <cell r="BZ299">
            <v>73.633851160000006</v>
          </cell>
          <cell r="CA299">
            <v>74.051419980000006</v>
          </cell>
          <cell r="CB299">
            <v>74.470681720000002</v>
          </cell>
          <cell r="CC299">
            <v>74.891558230000001</v>
          </cell>
          <cell r="CD299">
            <v>75.304599139999993</v>
          </cell>
          <cell r="CE299">
            <v>75.716847659999999</v>
          </cell>
          <cell r="CF299">
            <v>76.129661049999996</v>
          </cell>
          <cell r="CG299">
            <v>76.543624120000004</v>
          </cell>
          <cell r="CH299">
            <v>76.959173930000006</v>
          </cell>
          <cell r="CI299">
            <v>77.376536880000003</v>
          </cell>
          <cell r="CJ299">
            <v>77.795938640000003</v>
          </cell>
          <cell r="CK299">
            <v>78.217553559999999</v>
          </cell>
          <cell r="CL299">
            <v>78.641503749999998</v>
          </cell>
          <cell r="CM299">
            <v>130.52571929999999</v>
          </cell>
        </row>
        <row r="309">
          <cell r="E309" t="str">
            <v>CF_toe_chea_2</v>
          </cell>
          <cell r="F309">
            <v>2.7244100269999998</v>
          </cell>
          <cell r="G309">
            <v>2.723918383</v>
          </cell>
          <cell r="H309">
            <v>2.7276724309999998</v>
          </cell>
          <cell r="I309">
            <v>2.7357533510000001</v>
          </cell>
          <cell r="J309">
            <v>2.7475896020000001</v>
          </cell>
          <cell r="K309">
            <v>2.7639863120000001</v>
          </cell>
          <cell r="L309">
            <v>2.7812733610000002</v>
          </cell>
          <cell r="M309">
            <v>2.7977160529999998</v>
          </cell>
          <cell r="N309">
            <v>2.8125872649999999</v>
          </cell>
          <cell r="O309">
            <v>2.8256249549999999</v>
          </cell>
          <cell r="P309">
            <v>2.8371290230000001</v>
          </cell>
          <cell r="Q309">
            <v>2.8466278909999998</v>
          </cell>
          <cell r="R309">
            <v>2.8549228279999999</v>
          </cell>
          <cell r="S309">
            <v>2.862411255</v>
          </cell>
          <cell r="T309">
            <v>2.8694379419999998</v>
          </cell>
          <cell r="U309">
            <v>2.8763002370000001</v>
          </cell>
          <cell r="V309">
            <v>2.8847387740000001</v>
          </cell>
          <cell r="W309">
            <v>2.8965086950000001</v>
          </cell>
          <cell r="X309">
            <v>2.9117489239999998</v>
          </cell>
          <cell r="Y309">
            <v>2.929932741</v>
          </cell>
          <cell r="Z309">
            <v>2.9503535109999999</v>
          </cell>
          <cell r="AA309">
            <v>2.9718437029999998</v>
          </cell>
          <cell r="AB309">
            <v>2.994239109</v>
          </cell>
          <cell r="AC309">
            <v>3.0172585500000002</v>
          </cell>
          <cell r="AD309">
            <v>3.040736002</v>
          </cell>
          <cell r="AE309">
            <v>3.0645610150000002</v>
          </cell>
          <cell r="AF309">
            <v>3.0882216269999998</v>
          </cell>
          <cell r="AG309">
            <v>3.111932999</v>
          </cell>
          <cell r="AH309">
            <v>3.1356475960000001</v>
          </cell>
          <cell r="AI309">
            <v>3.159230575</v>
          </cell>
          <cell r="AJ309">
            <v>3.1825751169999998</v>
          </cell>
          <cell r="AK309">
            <v>3.2050833330000001</v>
          </cell>
          <cell r="AL309">
            <v>3.2271034680000001</v>
          </cell>
          <cell r="AM309">
            <v>3.2487119839999998</v>
          </cell>
          <cell r="AN309">
            <v>3.2699575140000001</v>
          </cell>
          <cell r="AO309">
            <v>3.290889945</v>
          </cell>
          <cell r="AP309">
            <v>3.3127813819999998</v>
          </cell>
          <cell r="AQ309">
            <v>3.3356090429999998</v>
          </cell>
          <cell r="AR309">
            <v>3.3592481439999999</v>
          </cell>
          <cell r="AS309">
            <v>3.3835303450000001</v>
          </cell>
          <cell r="AT309">
            <v>3.408298652</v>
          </cell>
          <cell r="AU309">
            <v>3.4328803570000002</v>
          </cell>
          <cell r="AV309">
            <v>3.457562668</v>
          </cell>
          <cell r="AW309">
            <v>3.4823580789999999</v>
          </cell>
          <cell r="AX309">
            <v>3.5072639539999999</v>
          </cell>
          <cell r="AY309">
            <v>3.5322912400000002</v>
          </cell>
          <cell r="AZ309">
            <v>3.5569405160000001</v>
          </cell>
          <cell r="BA309">
            <v>3.5816708660000001</v>
          </cell>
          <cell r="BB309">
            <v>3.6065401260000001</v>
          </cell>
          <cell r="BC309">
            <v>3.6315817990000001</v>
          </cell>
          <cell r="BD309">
            <v>3.6568348670000002</v>
          </cell>
          <cell r="BE309">
            <v>3.680865072</v>
          </cell>
          <cell r="BF309">
            <v>3.7031784619999999</v>
          </cell>
          <cell r="BG309">
            <v>3.724663702</v>
          </cell>
          <cell r="BH309">
            <v>3.74585949</v>
          </cell>
          <cell r="BI309">
            <v>3.7670624639999999</v>
          </cell>
          <cell r="BJ309">
            <v>3.7874372959999998</v>
          </cell>
          <cell r="BK309">
            <v>3.8077275930000001</v>
          </cell>
          <cell r="BL309">
            <v>3.8281261660000001</v>
          </cell>
          <cell r="BM309">
            <v>3.8487166610000001</v>
          </cell>
          <cell r="BN309">
            <v>3.8695502460000002</v>
          </cell>
          <cell r="BO309">
            <v>3.890755016</v>
          </cell>
          <cell r="BP309">
            <v>3.9123039249999998</v>
          </cell>
          <cell r="BQ309">
            <v>3.9341840939999999</v>
          </cell>
          <cell r="BR309">
            <v>3.9563861820000001</v>
          </cell>
          <cell r="BS309">
            <v>3.9788999600000001</v>
          </cell>
          <cell r="BT309">
            <v>4.0010075199999999</v>
          </cell>
          <cell r="BU309">
            <v>4.0232091270000003</v>
          </cell>
          <cell r="BV309">
            <v>4.0455741439999997</v>
          </cell>
          <cell r="BW309">
            <v>4.0681242979999999</v>
          </cell>
          <cell r="BX309">
            <v>4.090878397</v>
          </cell>
          <cell r="BY309">
            <v>4.1139673449999998</v>
          </cell>
          <cell r="BZ309">
            <v>4.1373454250000004</v>
          </cell>
          <cell r="CA309">
            <v>4.1609904699999998</v>
          </cell>
          <cell r="CB309">
            <v>4.1848906210000001</v>
          </cell>
          <cell r="CC309">
            <v>4.2090379840000001</v>
          </cell>
          <cell r="CD309">
            <v>4.2329063480000002</v>
          </cell>
          <cell r="CE309">
            <v>4.2568745679999997</v>
          </cell>
          <cell r="CF309">
            <v>4.28099892</v>
          </cell>
          <cell r="CG309">
            <v>4.3053009260000001</v>
          </cell>
          <cell r="CH309">
            <v>4.3297998379999996</v>
          </cell>
          <cell r="CI309">
            <v>4.354499122</v>
          </cell>
          <cell r="CJ309">
            <v>4.3794171940000002</v>
          </cell>
          <cell r="CK309">
            <v>4.4045653009999999</v>
          </cell>
          <cell r="CL309">
            <v>4.4299499940000002</v>
          </cell>
          <cell r="CM309">
            <v>7.074425379</v>
          </cell>
        </row>
        <row r="311">
          <cell r="E311" t="str">
            <v>CF_toe_cbio_2</v>
          </cell>
          <cell r="F311">
            <v>8.0464392700000005</v>
          </cell>
          <cell r="G311">
            <v>7.9183653359999999</v>
          </cell>
          <cell r="H311">
            <v>7.794093095</v>
          </cell>
          <cell r="I311">
            <v>7.6655783099999999</v>
          </cell>
          <cell r="J311">
            <v>7.5905545529999996</v>
          </cell>
          <cell r="K311">
            <v>7.5457401510000004</v>
          </cell>
          <cell r="L311">
            <v>7.516876281</v>
          </cell>
          <cell r="M311">
            <v>7.4968993529999999</v>
          </cell>
          <cell r="N311">
            <v>7.4794671629999998</v>
          </cell>
          <cell r="O311">
            <v>7.4615303160000002</v>
          </cell>
          <cell r="P311">
            <v>7.4416220449999999</v>
          </cell>
          <cell r="Q311">
            <v>7.4176661910000004</v>
          </cell>
          <cell r="R311">
            <v>7.390314268</v>
          </cell>
          <cell r="S311">
            <v>7.3599709459999998</v>
          </cell>
          <cell r="T311">
            <v>7.3271225800000002</v>
          </cell>
          <cell r="U311">
            <v>7.2922911060000004</v>
          </cell>
          <cell r="V311">
            <v>7.2546507140000003</v>
          </cell>
          <cell r="W311">
            <v>7.2181604970000004</v>
          </cell>
          <cell r="X311">
            <v>7.1847291850000001</v>
          </cell>
          <cell r="Y311">
            <v>7.1549671689999998</v>
          </cell>
          <cell r="Z311">
            <v>7.1287065859999998</v>
          </cell>
          <cell r="AA311">
            <v>7.1048569060000002</v>
          </cell>
          <cell r="AB311">
            <v>7.0832075640000003</v>
          </cell>
          <cell r="AC311">
            <v>7.0632709289999998</v>
          </cell>
          <cell r="AD311">
            <v>7.0446336030000003</v>
          </cell>
          <cell r="AE311">
            <v>7.026948161</v>
          </cell>
          <cell r="AF311">
            <v>7.0096873329999996</v>
          </cell>
          <cell r="AG311">
            <v>6.9928564939999998</v>
          </cell>
          <cell r="AH311">
            <v>6.9762482950000004</v>
          </cell>
          <cell r="AI311">
            <v>6.9596159679999996</v>
          </cell>
          <cell r="AJ311">
            <v>6.942789587</v>
          </cell>
          <cell r="AK311">
            <v>6.9251647350000001</v>
          </cell>
          <cell r="AL311">
            <v>6.907079253</v>
          </cell>
          <cell r="AM311">
            <v>6.8885615930000004</v>
          </cell>
          <cell r="AN311">
            <v>6.8696078429999998</v>
          </cell>
          <cell r="AO311">
            <v>6.8502212580000004</v>
          </cell>
          <cell r="AP311">
            <v>6.8317535899999999</v>
          </cell>
          <cell r="AQ311">
            <v>6.8142593109999998</v>
          </cell>
          <cell r="AR311">
            <v>6.797602006</v>
          </cell>
          <cell r="AS311">
            <v>6.7816220339999997</v>
          </cell>
          <cell r="AT311">
            <v>6.7661923469999996</v>
          </cell>
          <cell r="AU311">
            <v>6.7507463569999997</v>
          </cell>
          <cell r="AV311">
            <v>6.7356073710000004</v>
          </cell>
          <cell r="AW311">
            <v>6.7207792340000001</v>
          </cell>
          <cell r="AX311">
            <v>6.7062377809999996</v>
          </cell>
          <cell r="AY311">
            <v>6.6919705159999996</v>
          </cell>
          <cell r="AZ311">
            <v>6.6779679500000002</v>
          </cell>
          <cell r="BA311">
            <v>6.6644679609999997</v>
          </cell>
          <cell r="BB311">
            <v>6.6514209419999997</v>
          </cell>
          <cell r="BC311">
            <v>6.6387864499999996</v>
          </cell>
          <cell r="BD311">
            <v>6.626546007</v>
          </cell>
          <cell r="BE311">
            <v>6.6101855540000001</v>
          </cell>
          <cell r="BF311">
            <v>6.5930904940000001</v>
          </cell>
          <cell r="BG311">
            <v>6.5760290030000004</v>
          </cell>
          <cell r="BH311">
            <v>6.5591317179999997</v>
          </cell>
          <cell r="BI311">
            <v>6.5424755990000003</v>
          </cell>
          <cell r="BJ311">
            <v>6.5249563569999998</v>
          </cell>
          <cell r="BK311">
            <v>6.507438413</v>
          </cell>
          <cell r="BL311">
            <v>6.4901285590000004</v>
          </cell>
          <cell r="BM311">
            <v>6.4730969549999999</v>
          </cell>
          <cell r="BN311">
            <v>6.4563746709999998</v>
          </cell>
          <cell r="BO311">
            <v>6.4402831389999999</v>
          </cell>
          <cell r="BP311">
            <v>6.4247000679999999</v>
          </cell>
          <cell r="BQ311">
            <v>6.409547968</v>
          </cell>
          <cell r="BR311">
            <v>6.3947667929999996</v>
          </cell>
          <cell r="BS311">
            <v>6.3803053649999999</v>
          </cell>
          <cell r="BT311">
            <v>6.3657708089999998</v>
          </cell>
          <cell r="BU311">
            <v>6.3516097189999998</v>
          </cell>
          <cell r="BV311">
            <v>6.3378157289999999</v>
          </cell>
          <cell r="BW311">
            <v>6.3243348199999998</v>
          </cell>
          <cell r="BX311">
            <v>6.3111206500000003</v>
          </cell>
          <cell r="BY311">
            <v>6.2985082820000002</v>
          </cell>
          <cell r="BZ311">
            <v>6.2863363679999997</v>
          </cell>
          <cell r="CA311">
            <v>6.274505821</v>
          </cell>
          <cell r="CB311">
            <v>6.2629472489999998</v>
          </cell>
          <cell r="CC311">
            <v>6.2516096079999999</v>
          </cell>
          <cell r="CD311">
            <v>6.2402246610000001</v>
          </cell>
          <cell r="CE311">
            <v>6.2291353950000001</v>
          </cell>
          <cell r="CF311">
            <v>6.2183422559999997</v>
          </cell>
          <cell r="CG311">
            <v>6.2078070289999996</v>
          </cell>
          <cell r="CH311">
            <v>6.1974954970000002</v>
          </cell>
          <cell r="CI311">
            <v>6.1873395760000003</v>
          </cell>
          <cell r="CJ311">
            <v>6.177331616</v>
          </cell>
          <cell r="CK311">
            <v>6.16746325</v>
          </cell>
          <cell r="CL311">
            <v>6.1577273760000004</v>
          </cell>
          <cell r="CM311">
            <v>8.287676372</v>
          </cell>
        </row>
        <row r="314">
          <cell r="E314" t="str">
            <v>CF_toe_cote_2</v>
          </cell>
          <cell r="F314">
            <v>6.3160170320000004</v>
          </cell>
          <cell r="G314">
            <v>6.2409896150000002</v>
          </cell>
          <cell r="H314">
            <v>6.1891308250000003</v>
          </cell>
          <cell r="I314">
            <v>6.138296929</v>
          </cell>
          <cell r="J314">
            <v>6.1181043129999999</v>
          </cell>
          <cell r="K314">
            <v>6.1279703029999997</v>
          </cell>
          <cell r="L314">
            <v>6.156901682</v>
          </cell>
          <cell r="M314">
            <v>6.1985814100000001</v>
          </cell>
          <cell r="N314">
            <v>6.2412733810000001</v>
          </cell>
          <cell r="O314">
            <v>6.2811950379999999</v>
          </cell>
          <cell r="P314">
            <v>6.3171045579999996</v>
          </cell>
          <cell r="Q314">
            <v>6.3458455489999999</v>
          </cell>
          <cell r="R314">
            <v>6.369098385</v>
          </cell>
          <cell r="S314">
            <v>6.387769434</v>
          </cell>
          <cell r="T314">
            <v>6.4030378729999997</v>
          </cell>
          <cell r="U314">
            <v>6.4162020159999997</v>
          </cell>
          <cell r="V314">
            <v>6.4305354890000004</v>
          </cell>
          <cell r="W314">
            <v>6.4540489650000001</v>
          </cell>
          <cell r="X314">
            <v>6.4893896609999997</v>
          </cell>
          <cell r="Y314">
            <v>6.5364686619999999</v>
          </cell>
          <cell r="Z314">
            <v>6.5939270309999998</v>
          </cell>
          <cell r="AA314">
            <v>6.6577663129999998</v>
          </cell>
          <cell r="AB314">
            <v>6.7276689760000004</v>
          </cell>
          <cell r="AC314">
            <v>6.8025414169999996</v>
          </cell>
          <cell r="AD314">
            <v>6.8816059850000002</v>
          </cell>
          <cell r="AE314">
            <v>6.9642663750000002</v>
          </cell>
          <cell r="AF314">
            <v>7.0477589309999997</v>
          </cell>
          <cell r="AG314">
            <v>7.1330063189999997</v>
          </cell>
          <cell r="AH314">
            <v>7.2197699289999999</v>
          </cell>
          <cell r="AI314">
            <v>7.3074027609999996</v>
          </cell>
          <cell r="AJ314">
            <v>7.395322094</v>
          </cell>
          <cell r="AK314">
            <v>7.4805757640000001</v>
          </cell>
          <cell r="AL314">
            <v>7.5644386519999998</v>
          </cell>
          <cell r="AM314">
            <v>7.6470607499999996</v>
          </cell>
          <cell r="AN314">
            <v>7.7284921649999996</v>
          </cell>
          <cell r="AO314">
            <v>7.8088096089999999</v>
          </cell>
          <cell r="AP314">
            <v>7.8908103440000001</v>
          </cell>
          <cell r="AQ314">
            <v>7.9767145429999999</v>
          </cell>
          <cell r="AR314">
            <v>8.0660412509999997</v>
          </cell>
          <cell r="AS314">
            <v>8.1580081240000002</v>
          </cell>
          <cell r="AT314">
            <v>8.2519873359999991</v>
          </cell>
          <cell r="AU314">
            <v>8.3448604070000005</v>
          </cell>
          <cell r="AV314">
            <v>8.4379772020000008</v>
          </cell>
          <cell r="AW314">
            <v>8.5314757730000004</v>
          </cell>
          <cell r="AX314">
            <v>8.6253907240000007</v>
          </cell>
          <cell r="AY314">
            <v>8.7197928870000005</v>
          </cell>
          <cell r="AZ314">
            <v>8.8115700629999996</v>
          </cell>
          <cell r="BA314">
            <v>8.9029134259999996</v>
          </cell>
          <cell r="BB314">
            <v>8.9944039700000005</v>
          </cell>
          <cell r="BC314">
            <v>9.0864136739999992</v>
          </cell>
          <cell r="BD314">
            <v>9.1792445899999997</v>
          </cell>
          <cell r="BE314">
            <v>9.2637863790000008</v>
          </cell>
          <cell r="BF314">
            <v>9.3511880190000003</v>
          </cell>
          <cell r="BG314">
            <v>9.4404423089999998</v>
          </cell>
          <cell r="BH314">
            <v>9.5304085529999991</v>
          </cell>
          <cell r="BI314">
            <v>9.620856066</v>
          </cell>
          <cell r="BJ314">
            <v>9.7076929710000002</v>
          </cell>
          <cell r="BK314">
            <v>9.7938306520000005</v>
          </cell>
          <cell r="BL314">
            <v>9.8800679480000007</v>
          </cell>
          <cell r="BM314">
            <v>9.9668114639999992</v>
          </cell>
          <cell r="BN314">
            <v>10.05434782</v>
          </cell>
          <cell r="BO314">
            <v>10.142826489999999</v>
          </cell>
          <cell r="BP314">
            <v>10.232487920000001</v>
          </cell>
          <cell r="BQ314">
            <v>10.323415710000001</v>
          </cell>
          <cell r="BR314">
            <v>10.415639609999999</v>
          </cell>
          <cell r="BS314">
            <v>10.50915183</v>
          </cell>
          <cell r="BT314">
            <v>10.599846619999999</v>
          </cell>
          <cell r="BU314">
            <v>10.690369840000001</v>
          </cell>
          <cell r="BV314">
            <v>10.78124326</v>
          </cell>
          <cell r="BW314">
            <v>10.872684019999999</v>
          </cell>
          <cell r="BX314">
            <v>10.96484555</v>
          </cell>
          <cell r="BY314">
            <v>11.05774342</v>
          </cell>
          <cell r="BZ314">
            <v>11.15159538</v>
          </cell>
          <cell r="CA314">
            <v>11.24644164</v>
          </cell>
          <cell r="CB314">
            <v>11.342285110000001</v>
          </cell>
          <cell r="CC314">
            <v>11.439110769999999</v>
          </cell>
          <cell r="CD314">
            <v>11.533791969999999</v>
          </cell>
          <cell r="CE314">
            <v>11.62838453</v>
          </cell>
          <cell r="CF314">
            <v>11.72331108</v>
          </cell>
          <cell r="CG314">
            <v>11.81876273</v>
          </cell>
          <cell r="CH314">
            <v>11.914881189999999</v>
          </cell>
          <cell r="CI314">
            <v>12.011786239999999</v>
          </cell>
          <cell r="CJ314">
            <v>12.109531069999999</v>
          </cell>
          <cell r="CK314">
            <v>12.2081602</v>
          </cell>
          <cell r="CL314">
            <v>12.30770072</v>
          </cell>
          <cell r="CM314">
            <v>23.727998800000002</v>
          </cell>
        </row>
        <row r="317">
          <cell r="E317" t="str">
            <v>CF_toe_0</v>
          </cell>
          <cell r="F317">
            <v>148.70664690000001</v>
          </cell>
          <cell r="G317">
            <v>148.1664495</v>
          </cell>
          <cell r="H317">
            <v>147.57049910000001</v>
          </cell>
          <cell r="I317">
            <v>146.9632647</v>
          </cell>
          <cell r="J317">
            <v>146.68723499999999</v>
          </cell>
          <cell r="K317">
            <v>146.7586546</v>
          </cell>
          <cell r="L317">
            <v>146.88146380000001</v>
          </cell>
          <cell r="M317">
            <v>146.42481670000001</v>
          </cell>
          <cell r="N317">
            <v>145.7480995</v>
          </cell>
          <cell r="O317">
            <v>144.91596490000001</v>
          </cell>
          <cell r="P317">
            <v>143.94437429999999</v>
          </cell>
          <cell r="Q317">
            <v>143.0371552</v>
          </cell>
          <cell r="R317">
            <v>142.19495670000001</v>
          </cell>
          <cell r="S317">
            <v>141.41822759999999</v>
          </cell>
          <cell r="T317">
            <v>140.70716289999999</v>
          </cell>
          <cell r="U317">
            <v>140.05933110000001</v>
          </cell>
          <cell r="V317">
            <v>139.45125909999999</v>
          </cell>
          <cell r="W317">
            <v>138.87080349999999</v>
          </cell>
          <cell r="X317">
            <v>138.32238369999999</v>
          </cell>
          <cell r="Y317">
            <v>137.81610910000001</v>
          </cell>
          <cell r="Z317">
            <v>137.36430060000001</v>
          </cell>
          <cell r="AA317">
            <v>137.0081716</v>
          </cell>
          <cell r="AB317">
            <v>136.74125409999999</v>
          </cell>
          <cell r="AC317">
            <v>136.55967100000001</v>
          </cell>
          <cell r="AD317">
            <v>136.4643949</v>
          </cell>
          <cell r="AE317">
            <v>136.4576544</v>
          </cell>
          <cell r="AF317">
            <v>136.56281670000001</v>
          </cell>
          <cell r="AG317">
            <v>136.7844834</v>
          </cell>
          <cell r="AH317">
            <v>137.1177069</v>
          </cell>
          <cell r="AI317">
            <v>137.55454510000001</v>
          </cell>
          <cell r="AJ317">
            <v>138.09036549999999</v>
          </cell>
          <cell r="AK317">
            <v>138.7361932</v>
          </cell>
          <cell r="AL317">
            <v>139.4949048</v>
          </cell>
          <cell r="AM317">
            <v>140.36837009999999</v>
          </cell>
          <cell r="AN317">
            <v>141.35894279999999</v>
          </cell>
          <cell r="AO317">
            <v>142.46876180000001</v>
          </cell>
          <cell r="AP317">
            <v>143.47127280000001</v>
          </cell>
          <cell r="AQ317">
            <v>144.34227559999999</v>
          </cell>
          <cell r="AR317">
            <v>145.09787969999999</v>
          </cell>
          <cell r="AS317">
            <v>145.75837300000001</v>
          </cell>
          <cell r="AT317">
            <v>146.3430232</v>
          </cell>
          <cell r="AU317">
            <v>146.8393763</v>
          </cell>
          <cell r="AV317">
            <v>147.27939180000001</v>
          </cell>
          <cell r="AW317">
            <v>147.67734799999999</v>
          </cell>
          <cell r="AX317">
            <v>148.0434679</v>
          </cell>
          <cell r="AY317">
            <v>148.3860698</v>
          </cell>
          <cell r="AZ317">
            <v>148.67915619999999</v>
          </cell>
          <cell r="BA317">
            <v>148.95060770000001</v>
          </cell>
          <cell r="BB317">
            <v>149.21028419999999</v>
          </cell>
          <cell r="BC317">
            <v>149.4648479</v>
          </cell>
          <cell r="BD317">
            <v>149.71950770000001</v>
          </cell>
          <cell r="BE317">
            <v>149.82099479999999</v>
          </cell>
          <cell r="BF317">
            <v>149.9362754</v>
          </cell>
          <cell r="BG317">
            <v>150.06787</v>
          </cell>
          <cell r="BH317">
            <v>150.20596520000001</v>
          </cell>
          <cell r="BI317">
            <v>150.34816330000001</v>
          </cell>
          <cell r="BJ317">
            <v>150.4505948</v>
          </cell>
          <cell r="BK317">
            <v>150.5480934</v>
          </cell>
          <cell r="BL317">
            <v>150.64981399999999</v>
          </cell>
          <cell r="BM317">
            <v>150.76007920000001</v>
          </cell>
          <cell r="BN317">
            <v>150.88164230000001</v>
          </cell>
          <cell r="BO317">
            <v>151.01667710000001</v>
          </cell>
          <cell r="BP317">
            <v>151.16590679999999</v>
          </cell>
          <cell r="BQ317">
            <v>151.32961449999999</v>
          </cell>
          <cell r="BR317">
            <v>151.50766279999999</v>
          </cell>
          <cell r="BS317">
            <v>151.69957629999999</v>
          </cell>
          <cell r="BT317">
            <v>151.8640781</v>
          </cell>
          <cell r="BU317">
            <v>152.0287022</v>
          </cell>
          <cell r="BV317">
            <v>152.1989246</v>
          </cell>
          <cell r="BW317">
            <v>152.37677020000001</v>
          </cell>
          <cell r="BX317">
            <v>152.56348489999999</v>
          </cell>
          <cell r="BY317">
            <v>152.7593052</v>
          </cell>
          <cell r="BZ317">
            <v>152.96491900000001</v>
          </cell>
          <cell r="CA317">
            <v>153.18046699999999</v>
          </cell>
          <cell r="CB317">
            <v>153.4058115</v>
          </cell>
          <cell r="CC317">
            <v>153.640669</v>
          </cell>
          <cell r="CD317">
            <v>153.854716</v>
          </cell>
          <cell r="CE317">
            <v>154.06860370000001</v>
          </cell>
          <cell r="CF317">
            <v>154.28681280000001</v>
          </cell>
          <cell r="CG317">
            <v>154.5113049</v>
          </cell>
          <cell r="CH317">
            <v>154.7434792</v>
          </cell>
          <cell r="CI317">
            <v>154.9829857</v>
          </cell>
          <cell r="CJ317">
            <v>155.23146510000001</v>
          </cell>
          <cell r="CK317">
            <v>155.48976959999999</v>
          </cell>
          <cell r="CL317">
            <v>155.75858450000001</v>
          </cell>
          <cell r="CM317">
            <v>358.08458880000001</v>
          </cell>
        </row>
        <row r="318">
          <cell r="E318" t="str">
            <v>CF_toe_ccoa_0</v>
          </cell>
          <cell r="F318">
            <v>7.1949929340000001</v>
          </cell>
          <cell r="G318">
            <v>7.4145164399999999</v>
          </cell>
          <cell r="H318">
            <v>7.6556801459999999</v>
          </cell>
          <cell r="I318">
            <v>7.8291505700000004</v>
          </cell>
          <cell r="J318">
            <v>7.9787028839999996</v>
          </cell>
          <cell r="K318">
            <v>8.1170772979999999</v>
          </cell>
          <cell r="L318">
            <v>8.232213346</v>
          </cell>
          <cell r="M318">
            <v>8.2387279099999997</v>
          </cell>
          <cell r="N318">
            <v>8.2107351990000002</v>
          </cell>
          <cell r="O318">
            <v>8.1656194529999997</v>
          </cell>
          <cell r="P318">
            <v>8.1120401060000003</v>
          </cell>
          <cell r="Q318">
            <v>8.0782491449999991</v>
          </cell>
          <cell r="R318">
            <v>8.0549918980000008</v>
          </cell>
          <cell r="S318">
            <v>8.0384804830000007</v>
          </cell>
          <cell r="T318">
            <v>8.0270924969999999</v>
          </cell>
          <cell r="U318">
            <v>8.0199853759999993</v>
          </cell>
          <cell r="V318">
            <v>8.0157710269999995</v>
          </cell>
          <cell r="W318">
            <v>8.0120902760000003</v>
          </cell>
          <cell r="X318">
            <v>8.009143194</v>
          </cell>
          <cell r="Y318">
            <v>8.0074919970000007</v>
          </cell>
          <cell r="Z318">
            <v>8.0078381879999991</v>
          </cell>
          <cell r="AA318">
            <v>8.0149142270000002</v>
          </cell>
          <cell r="AB318">
            <v>8.0260849410000006</v>
          </cell>
          <cell r="AC318">
            <v>8.0408912729999997</v>
          </cell>
          <cell r="AD318">
            <v>8.0592885069999998</v>
          </cell>
          <cell r="AE318">
            <v>8.081313111</v>
          </cell>
          <cell r="AF318">
            <v>8.1092746019999993</v>
          </cell>
          <cell r="AG318">
            <v>8.1424870640000009</v>
          </cell>
          <cell r="AH318">
            <v>8.1802774110000005</v>
          </cell>
          <cell r="AI318">
            <v>8.2218243700000002</v>
          </cell>
          <cell r="AJ318">
            <v>8.2665334490000006</v>
          </cell>
          <cell r="AK318">
            <v>8.3153079719999994</v>
          </cell>
          <cell r="AL318">
            <v>8.367297228</v>
          </cell>
          <cell r="AM318">
            <v>8.4219085749999998</v>
          </cell>
          <cell r="AN318">
            <v>8.4784687040000009</v>
          </cell>
          <cell r="AO318">
            <v>8.5360489420000007</v>
          </cell>
          <cell r="AP318">
            <v>8.5958393940000004</v>
          </cell>
          <cell r="AQ318">
            <v>8.6507048520000005</v>
          </cell>
          <cell r="AR318">
            <v>8.7010580470000001</v>
          </cell>
          <cell r="AS318">
            <v>8.7474078209999995</v>
          </cell>
          <cell r="AT318">
            <v>8.7905841979999995</v>
          </cell>
          <cell r="AU318">
            <v>8.8273003750000001</v>
          </cell>
          <cell r="AV318">
            <v>8.8617967889999996</v>
          </cell>
          <cell r="AW318">
            <v>8.8953936050000006</v>
          </cell>
          <cell r="AX318">
            <v>8.9287607839999996</v>
          </cell>
          <cell r="AY318">
            <v>8.9623422250000004</v>
          </cell>
          <cell r="AZ318">
            <v>8.9917020579999996</v>
          </cell>
          <cell r="BA318">
            <v>9.0206334720000001</v>
          </cell>
          <cell r="BB318">
            <v>9.0501701539999999</v>
          </cell>
          <cell r="BC318">
            <v>9.0807828579999992</v>
          </cell>
          <cell r="BD318">
            <v>9.1127228779999996</v>
          </cell>
          <cell r="BE318">
            <v>9.1190586660000008</v>
          </cell>
          <cell r="BF318">
            <v>9.1368473009999995</v>
          </cell>
          <cell r="BG318">
            <v>9.1639744019999991</v>
          </cell>
          <cell r="BH318">
            <v>9.1956666830000007</v>
          </cell>
          <cell r="BI318">
            <v>9.2296017310000007</v>
          </cell>
          <cell r="BJ318">
            <v>9.2582703449999997</v>
          </cell>
          <cell r="BK318">
            <v>9.2869398360000002</v>
          </cell>
          <cell r="BL318">
            <v>9.316612095</v>
          </cell>
          <cell r="BM318">
            <v>9.3475277119999998</v>
          </cell>
          <cell r="BN318">
            <v>9.3797683099999993</v>
          </cell>
          <cell r="BO318">
            <v>9.413414715</v>
          </cell>
          <cell r="BP318">
            <v>9.4484149340000005</v>
          </cell>
          <cell r="BQ318">
            <v>9.4847277160000001</v>
          </cell>
          <cell r="BR318">
            <v>9.5222985100000006</v>
          </cell>
          <cell r="BS318">
            <v>9.5610595850000006</v>
          </cell>
          <cell r="BT318">
            <v>9.5951048080000003</v>
          </cell>
          <cell r="BU318">
            <v>9.6290527410000006</v>
          </cell>
          <cell r="BV318">
            <v>9.6637627639999994</v>
          </cell>
          <cell r="BW318">
            <v>9.6994057690000002</v>
          </cell>
          <cell r="BX318">
            <v>9.7360039890000003</v>
          </cell>
          <cell r="BY318">
            <v>9.7734631909999994</v>
          </cell>
          <cell r="BZ318">
            <v>9.8118012530000005</v>
          </cell>
          <cell r="CA318">
            <v>9.8509829740000008</v>
          </cell>
          <cell r="CB318">
            <v>9.8909635629999997</v>
          </cell>
          <cell r="CC318">
            <v>9.9316971130000002</v>
          </cell>
          <cell r="CD318">
            <v>9.9688753200000004</v>
          </cell>
          <cell r="CE318">
            <v>10.005882290000001</v>
          </cell>
          <cell r="CF318">
            <v>10.04337044</v>
          </cell>
          <cell r="CG318">
            <v>10.081488630000001</v>
          </cell>
          <cell r="CH318">
            <v>10.120275100000001</v>
          </cell>
          <cell r="CI318">
            <v>10.159539540000001</v>
          </cell>
          <cell r="CJ318">
            <v>10.199425310000001</v>
          </cell>
          <cell r="CK318">
            <v>10.23994549</v>
          </cell>
          <cell r="CL318">
            <v>10.28109143</v>
          </cell>
          <cell r="CM318">
            <v>30.301673050000002</v>
          </cell>
        </row>
        <row r="321">
          <cell r="E321" t="str">
            <v>CF_toe_ccoi_0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</row>
        <row r="324">
          <cell r="E324" t="str">
            <v>CF_toe_cfut_0</v>
          </cell>
          <cell r="F324">
            <v>51.2902171</v>
          </cell>
          <cell r="G324">
            <v>50.887277679999997</v>
          </cell>
          <cell r="H324">
            <v>50.410940969999999</v>
          </cell>
          <cell r="I324">
            <v>49.961848349999997</v>
          </cell>
          <cell r="J324">
            <v>49.681877810000003</v>
          </cell>
          <cell r="K324">
            <v>49.556802759999997</v>
          </cell>
          <cell r="L324">
            <v>49.436738210000001</v>
          </cell>
          <cell r="M324">
            <v>49.057591070000001</v>
          </cell>
          <cell r="N324">
            <v>48.566579689999998</v>
          </cell>
          <cell r="O324">
            <v>47.990711609999998</v>
          </cell>
          <cell r="P324">
            <v>47.325605719999999</v>
          </cell>
          <cell r="Q324">
            <v>46.632382110000002</v>
          </cell>
          <cell r="R324">
            <v>45.895599179999998</v>
          </cell>
          <cell r="S324">
            <v>45.106447780000003</v>
          </cell>
          <cell r="T324">
            <v>44.263787569999998</v>
          </cell>
          <cell r="U324">
            <v>43.371971420000001</v>
          </cell>
          <cell r="V324">
            <v>42.438288229999998</v>
          </cell>
          <cell r="W324">
            <v>41.477803899999998</v>
          </cell>
          <cell r="X324">
            <v>40.50409604</v>
          </cell>
          <cell r="Y324">
            <v>39.528890500000003</v>
          </cell>
          <cell r="Z324">
            <v>38.562388239999997</v>
          </cell>
          <cell r="AA324">
            <v>37.616562270000003</v>
          </cell>
          <cell r="AB324">
            <v>36.697620499999999</v>
          </cell>
          <cell r="AC324">
            <v>35.810854999999997</v>
          </cell>
          <cell r="AD324">
            <v>34.9609168</v>
          </cell>
          <cell r="AE324">
            <v>34.151838480000002</v>
          </cell>
          <cell r="AF324">
            <v>33.390435629999999</v>
          </cell>
          <cell r="AG324">
            <v>32.68148326</v>
          </cell>
          <cell r="AH324">
            <v>32.027183819999998</v>
          </cell>
          <cell r="AI324">
            <v>31.428874220000001</v>
          </cell>
          <cell r="AJ324">
            <v>30.8882531</v>
          </cell>
          <cell r="AK324">
            <v>30.409319620000002</v>
          </cell>
          <cell r="AL324">
            <v>29.995760600000001</v>
          </cell>
          <cell r="AM324">
            <v>29.651145769999999</v>
          </cell>
          <cell r="AN324">
            <v>29.379818109999999</v>
          </cell>
          <cell r="AO324">
            <v>29.187859360000001</v>
          </cell>
          <cell r="AP324">
            <v>28.950122199999999</v>
          </cell>
          <cell r="AQ324">
            <v>28.665442989999999</v>
          </cell>
          <cell r="AR324">
            <v>28.345895859999999</v>
          </cell>
          <cell r="AS324">
            <v>28.004708399999998</v>
          </cell>
          <cell r="AT324">
            <v>27.653634570000001</v>
          </cell>
          <cell r="AU324">
            <v>27.295942879999998</v>
          </cell>
          <cell r="AV324">
            <v>26.94291913</v>
          </cell>
          <cell r="AW324">
            <v>26.600477699999999</v>
          </cell>
          <cell r="AX324">
            <v>26.27244717</v>
          </cell>
          <cell r="AY324">
            <v>25.961373309999999</v>
          </cell>
          <cell r="AZ324">
            <v>25.66178601</v>
          </cell>
          <cell r="BA324">
            <v>25.379441700000001</v>
          </cell>
          <cell r="BB324">
            <v>25.116086960000001</v>
          </cell>
          <cell r="BC324">
            <v>24.872505820000001</v>
          </cell>
          <cell r="BD324">
            <v>24.649010830000002</v>
          </cell>
          <cell r="BE324">
            <v>24.414945540000002</v>
          </cell>
          <cell r="BF324">
            <v>24.207953150000002</v>
          </cell>
          <cell r="BG324">
            <v>24.02343042</v>
          </cell>
          <cell r="BH324">
            <v>23.857291060000001</v>
          </cell>
          <cell r="BI324">
            <v>23.707862909999999</v>
          </cell>
          <cell r="BJ324">
            <v>23.564880219999999</v>
          </cell>
          <cell r="BK324">
            <v>23.43498452</v>
          </cell>
          <cell r="BL324">
            <v>23.319255170000002</v>
          </cell>
          <cell r="BM324">
            <v>23.217805089999999</v>
          </cell>
          <cell r="BN324">
            <v>23.130453030000002</v>
          </cell>
          <cell r="BO324">
            <v>23.056900070000001</v>
          </cell>
          <cell r="BP324">
            <v>22.996620879999998</v>
          </cell>
          <cell r="BQ324">
            <v>22.94902493</v>
          </cell>
          <cell r="BR324">
            <v>22.913462849999998</v>
          </cell>
          <cell r="BS324">
            <v>22.889247950000001</v>
          </cell>
          <cell r="BT324">
            <v>22.867159229999999</v>
          </cell>
          <cell r="BU324">
            <v>22.852634559999998</v>
          </cell>
          <cell r="BV324">
            <v>22.846338129999999</v>
          </cell>
          <cell r="BW324">
            <v>22.84820195</v>
          </cell>
          <cell r="BX324">
            <v>22.858001779999999</v>
          </cell>
          <cell r="BY324">
            <v>22.875360149999999</v>
          </cell>
          <cell r="BZ324">
            <v>22.899982049999998</v>
          </cell>
          <cell r="CA324">
            <v>22.93149889</v>
          </cell>
          <cell r="CB324">
            <v>22.969519500000001</v>
          </cell>
          <cell r="CC324">
            <v>23.013649749999999</v>
          </cell>
          <cell r="CD324">
            <v>23.057243119999999</v>
          </cell>
          <cell r="CE324">
            <v>23.10445034</v>
          </cell>
          <cell r="CF324">
            <v>23.15591062</v>
          </cell>
          <cell r="CG324">
            <v>23.211720450000001</v>
          </cell>
          <cell r="CH324">
            <v>23.27185528</v>
          </cell>
          <cell r="CI324">
            <v>23.33600556</v>
          </cell>
          <cell r="CJ324">
            <v>23.404192770000002</v>
          </cell>
          <cell r="CK324">
            <v>23.47629032</v>
          </cell>
          <cell r="CL324">
            <v>23.552133120000001</v>
          </cell>
          <cell r="CM324">
            <v>58.019859230000002</v>
          </cell>
        </row>
        <row r="327">
          <cell r="E327" t="str">
            <v>CF_toe_cfuh_0</v>
          </cell>
          <cell r="F327">
            <v>9.6061813879999995</v>
          </cell>
          <cell r="G327">
            <v>9.5632383619999999</v>
          </cell>
          <cell r="H327">
            <v>9.4758284120000003</v>
          </cell>
          <cell r="I327">
            <v>9.3647467510000002</v>
          </cell>
          <cell r="J327">
            <v>9.2716078930000005</v>
          </cell>
          <cell r="K327">
            <v>9.1982700299999998</v>
          </cell>
          <cell r="L327">
            <v>9.0763607769999997</v>
          </cell>
          <cell r="M327">
            <v>8.9221008659999992</v>
          </cell>
          <cell r="N327">
            <v>8.7626214119999997</v>
          </cell>
          <cell r="O327">
            <v>8.5910814430000002</v>
          </cell>
          <cell r="P327">
            <v>8.4023469839999994</v>
          </cell>
          <cell r="Q327">
            <v>8.2142531489999993</v>
          </cell>
          <cell r="R327">
            <v>8.0346818140000007</v>
          </cell>
          <cell r="S327">
            <v>7.8703236390000004</v>
          </cell>
          <cell r="T327">
            <v>7.7243761610000004</v>
          </cell>
          <cell r="U327">
            <v>7.5971408130000002</v>
          </cell>
          <cell r="V327">
            <v>7.5017688309999997</v>
          </cell>
          <cell r="W327">
            <v>7.4252294809999997</v>
          </cell>
          <cell r="X327">
            <v>7.3601564159999997</v>
          </cell>
          <cell r="Y327">
            <v>7.3030700599999996</v>
          </cell>
          <cell r="Z327">
            <v>7.2527302999999996</v>
          </cell>
          <cell r="AA327">
            <v>7.2099710229999996</v>
          </cell>
          <cell r="AB327">
            <v>7.1735024259999998</v>
          </cell>
          <cell r="AC327">
            <v>7.1431642330000003</v>
          </cell>
          <cell r="AD327">
            <v>7.1192261419999996</v>
          </cell>
          <cell r="AE327">
            <v>7.1020192419999999</v>
          </cell>
          <cell r="AF327">
            <v>7.0927382149999998</v>
          </cell>
          <cell r="AG327">
            <v>7.0911793080000001</v>
          </cell>
          <cell r="AH327">
            <v>7.0971443499999998</v>
          </cell>
          <cell r="AI327">
            <v>7.1104594140000001</v>
          </cell>
          <cell r="AJ327">
            <v>7.1311272050000003</v>
          </cell>
          <cell r="AK327">
            <v>7.159968814</v>
          </cell>
          <cell r="AL327">
            <v>7.1971956300000004</v>
          </cell>
          <cell r="AM327">
            <v>7.2433347340000003</v>
          </cell>
          <cell r="AN327">
            <v>7.2991962810000004</v>
          </cell>
          <cell r="AO327">
            <v>7.3659459480000002</v>
          </cell>
          <cell r="AP327">
            <v>7.4073359459999999</v>
          </cell>
          <cell r="AQ327">
            <v>7.4309549700000002</v>
          </cell>
          <cell r="AR327">
            <v>7.4420139159999996</v>
          </cell>
          <cell r="AS327">
            <v>7.444682523</v>
          </cell>
          <cell r="AT327">
            <v>7.4420031260000004</v>
          </cell>
          <cell r="AU327">
            <v>7.4353767690000003</v>
          </cell>
          <cell r="AV327">
            <v>7.4264605719999999</v>
          </cell>
          <cell r="AW327">
            <v>7.4160692690000003</v>
          </cell>
          <cell r="AX327">
            <v>7.404652252</v>
          </cell>
          <cell r="AY327">
            <v>7.3924500550000003</v>
          </cell>
          <cell r="AZ327">
            <v>7.3789002559999997</v>
          </cell>
          <cell r="BA327">
            <v>7.3643731639999999</v>
          </cell>
          <cell r="BB327">
            <v>7.3489699660000003</v>
          </cell>
          <cell r="BC327">
            <v>7.332755841</v>
          </cell>
          <cell r="BD327">
            <v>7.3157880039999998</v>
          </cell>
          <cell r="BE327">
            <v>7.2878708720000001</v>
          </cell>
          <cell r="BF327">
            <v>7.2592959500000003</v>
          </cell>
          <cell r="BG327">
            <v>7.2303240999999998</v>
          </cell>
          <cell r="BH327">
            <v>7.2007322519999999</v>
          </cell>
          <cell r="BI327">
            <v>7.1704647860000001</v>
          </cell>
          <cell r="BJ327">
            <v>7.1383244440000002</v>
          </cell>
          <cell r="BK327">
            <v>7.1051662420000001</v>
          </cell>
          <cell r="BL327">
            <v>7.0712165640000002</v>
          </cell>
          <cell r="BM327">
            <v>7.0366050570000001</v>
          </cell>
          <cell r="BN327">
            <v>7.0014357040000004</v>
          </cell>
          <cell r="BO327">
            <v>6.9658146619999997</v>
          </cell>
          <cell r="BP327">
            <v>6.9297885209999999</v>
          </cell>
          <cell r="BQ327">
            <v>6.8933942369999999</v>
          </cell>
          <cell r="BR327">
            <v>6.8566571219999997</v>
          </cell>
          <cell r="BS327">
            <v>6.8195915190000003</v>
          </cell>
          <cell r="BT327">
            <v>6.7811338409999999</v>
          </cell>
          <cell r="BU327">
            <v>6.7419639250000003</v>
          </cell>
          <cell r="BV327">
            <v>6.7022465349999996</v>
          </cell>
          <cell r="BW327">
            <v>6.6620775070000002</v>
          </cell>
          <cell r="BX327">
            <v>6.6215430270000004</v>
          </cell>
          <cell r="BY327">
            <v>6.5806926829999997</v>
          </cell>
          <cell r="BZ327">
            <v>6.5396079900000004</v>
          </cell>
          <cell r="CA327">
            <v>6.4983445409999998</v>
          </cell>
          <cell r="CB327">
            <v>6.4569410810000001</v>
          </cell>
          <cell r="CC327">
            <v>6.4154262969999998</v>
          </cell>
          <cell r="CD327">
            <v>6.3730299280000002</v>
          </cell>
          <cell r="CE327">
            <v>6.3302903800000001</v>
          </cell>
          <cell r="CF327">
            <v>6.287363268</v>
          </cell>
          <cell r="CG327">
            <v>6.244347222</v>
          </cell>
          <cell r="CH327">
            <v>6.2013278249999999</v>
          </cell>
          <cell r="CI327">
            <v>6.1583123329999996</v>
          </cell>
          <cell r="CJ327">
            <v>6.1153949159999996</v>
          </cell>
          <cell r="CK327">
            <v>6.0726043240000003</v>
          </cell>
          <cell r="CL327">
            <v>6.0298800159999999</v>
          </cell>
          <cell r="CM327">
            <v>13.30903829</v>
          </cell>
        </row>
        <row r="329">
          <cell r="E329" t="str">
            <v>CF_toe_cgas_0</v>
          </cell>
          <cell r="F329">
            <v>27.588185889999998</v>
          </cell>
          <cell r="G329">
            <v>27.49331003</v>
          </cell>
          <cell r="H329">
            <v>27.386069039999999</v>
          </cell>
          <cell r="I329">
            <v>27.237222209999999</v>
          </cell>
          <cell r="J329">
            <v>27.16575581</v>
          </cell>
          <cell r="K329">
            <v>27.164172969999999</v>
          </cell>
          <cell r="L329">
            <v>27.157153439999998</v>
          </cell>
          <cell r="M329">
            <v>26.92169294</v>
          </cell>
          <cell r="N329">
            <v>26.672283490000002</v>
          </cell>
          <cell r="O329">
            <v>26.438846000000002</v>
          </cell>
          <cell r="P329">
            <v>26.229169110000001</v>
          </cell>
          <cell r="Q329">
            <v>26.124891529999999</v>
          </cell>
          <cell r="R329">
            <v>26.085609219999998</v>
          </cell>
          <cell r="S329">
            <v>26.087765910000002</v>
          </cell>
          <cell r="T329">
            <v>26.119411639999999</v>
          </cell>
          <cell r="U329">
            <v>26.174310139999999</v>
          </cell>
          <cell r="V329">
            <v>26.204276579999998</v>
          </cell>
          <cell r="W329">
            <v>26.222771269999999</v>
          </cell>
          <cell r="X329">
            <v>26.241402839999999</v>
          </cell>
          <cell r="Y329">
            <v>26.268655930000001</v>
          </cell>
          <cell r="Z329">
            <v>26.310645449999999</v>
          </cell>
          <cell r="AA329">
            <v>26.379124409999999</v>
          </cell>
          <cell r="AB329">
            <v>26.472808029999999</v>
          </cell>
          <cell r="AC329">
            <v>26.588884239999999</v>
          </cell>
          <cell r="AD329">
            <v>26.727156749999999</v>
          </cell>
          <cell r="AE329">
            <v>26.88841905</v>
          </cell>
          <cell r="AF329">
            <v>27.07870239</v>
          </cell>
          <cell r="AG329">
            <v>27.299350369999999</v>
          </cell>
          <cell r="AH329">
            <v>27.550264250000001</v>
          </cell>
          <cell r="AI329">
            <v>27.83105432</v>
          </cell>
          <cell r="AJ329">
            <v>28.142275430000002</v>
          </cell>
          <cell r="AK329">
            <v>28.488367350000001</v>
          </cell>
          <cell r="AL329">
            <v>28.871571029999998</v>
          </cell>
          <cell r="AM329">
            <v>29.294246000000001</v>
          </cell>
          <cell r="AN329">
            <v>29.758466139999999</v>
          </cell>
          <cell r="AO329">
            <v>30.263609760000001</v>
          </cell>
          <cell r="AP329">
            <v>30.677653370000002</v>
          </cell>
          <cell r="AQ329">
            <v>31.033087819999999</v>
          </cell>
          <cell r="AR329">
            <v>31.345156660000001</v>
          </cell>
          <cell r="AS329">
            <v>31.621862220000001</v>
          </cell>
          <cell r="AT329">
            <v>31.868060809999999</v>
          </cell>
          <cell r="AU329">
            <v>32.08088601</v>
          </cell>
          <cell r="AV329">
            <v>32.266743099999999</v>
          </cell>
          <cell r="AW329">
            <v>32.429572370000002</v>
          </cell>
          <cell r="AX329">
            <v>32.572933110000001</v>
          </cell>
          <cell r="AY329">
            <v>32.7000703</v>
          </cell>
          <cell r="AZ329">
            <v>32.807540250000002</v>
          </cell>
          <cell r="BA329">
            <v>32.901943520000003</v>
          </cell>
          <cell r="BB329">
            <v>32.986241309999997</v>
          </cell>
          <cell r="BC329">
            <v>33.06265672</v>
          </cell>
          <cell r="BD329">
            <v>33.132977590000003</v>
          </cell>
          <cell r="BE329">
            <v>33.15983568</v>
          </cell>
          <cell r="BF329">
            <v>33.182708239999997</v>
          </cell>
          <cell r="BG329">
            <v>33.204617560000003</v>
          </cell>
          <cell r="BH329">
            <v>33.224029229999999</v>
          </cell>
          <cell r="BI329">
            <v>33.240603370000002</v>
          </cell>
          <cell r="BJ329">
            <v>33.245747909999999</v>
          </cell>
          <cell r="BK329">
            <v>33.246494859999999</v>
          </cell>
          <cell r="BL329">
            <v>33.244839319999997</v>
          </cell>
          <cell r="BM329">
            <v>33.241819909999997</v>
          </cell>
          <cell r="BN329">
            <v>33.238157379999997</v>
          </cell>
          <cell r="BO329">
            <v>33.23447273</v>
          </cell>
          <cell r="BP329">
            <v>33.231041150000003</v>
          </cell>
          <cell r="BQ329">
            <v>33.22804996</v>
          </cell>
          <cell r="BR329">
            <v>33.225593570000001</v>
          </cell>
          <cell r="BS329">
            <v>33.223686139999998</v>
          </cell>
          <cell r="BT329">
            <v>33.214267739999997</v>
          </cell>
          <cell r="BU329">
            <v>33.202816140000003</v>
          </cell>
          <cell r="BV329">
            <v>33.190503030000002</v>
          </cell>
          <cell r="BW329">
            <v>33.177828359999999</v>
          </cell>
          <cell r="BX329">
            <v>33.165133730000001</v>
          </cell>
          <cell r="BY329">
            <v>33.152524149999998</v>
          </cell>
          <cell r="BZ329">
            <v>33.140243470000001</v>
          </cell>
          <cell r="CA329">
            <v>33.128403949999999</v>
          </cell>
          <cell r="CB329">
            <v>33.117048799999999</v>
          </cell>
          <cell r="CC329">
            <v>33.106182959999998</v>
          </cell>
          <cell r="CD329">
            <v>33.089887760000003</v>
          </cell>
          <cell r="CE329">
            <v>33.07225356</v>
          </cell>
          <cell r="CF329">
            <v>33.054224949999998</v>
          </cell>
          <cell r="CG329">
            <v>33.036251360000001</v>
          </cell>
          <cell r="CH329">
            <v>33.018658940000002</v>
          </cell>
          <cell r="CI329">
            <v>33.00133641</v>
          </cell>
          <cell r="CJ329">
            <v>32.984674939999998</v>
          </cell>
          <cell r="CK329">
            <v>32.968816629999999</v>
          </cell>
          <cell r="CL329">
            <v>32.953729869999997</v>
          </cell>
          <cell r="CM329">
            <v>65.387859019999993</v>
          </cell>
        </row>
        <row r="335">
          <cell r="E335" t="str">
            <v>CF_toe_cele_0</v>
          </cell>
          <cell r="F335">
            <v>35.9402033</v>
          </cell>
          <cell r="G335">
            <v>35.924970739999999</v>
          </cell>
          <cell r="H335">
            <v>35.93142022</v>
          </cell>
          <cell r="I335">
            <v>36.031227360000003</v>
          </cell>
          <cell r="J335">
            <v>36.133837059999998</v>
          </cell>
          <cell r="K335">
            <v>36.285652130000003</v>
          </cell>
          <cell r="L335">
            <v>36.526124269999997</v>
          </cell>
          <cell r="M335">
            <v>37.039285669999998</v>
          </cell>
          <cell r="N335">
            <v>37.544609559999998</v>
          </cell>
          <cell r="O335">
            <v>38.019565679999999</v>
          </cell>
          <cell r="P335">
            <v>38.464407510000001</v>
          </cell>
          <cell r="Q335">
            <v>38.82521698</v>
          </cell>
          <cell r="R335">
            <v>39.175368020000001</v>
          </cell>
          <cell r="S335">
            <v>39.551623790000001</v>
          </cell>
          <cell r="T335">
            <v>39.96923116</v>
          </cell>
          <cell r="U335">
            <v>40.431136410000001</v>
          </cell>
          <cell r="V335">
            <v>40.969876530000001</v>
          </cell>
          <cell r="W335">
            <v>41.553231320000002</v>
          </cell>
          <cell r="X335">
            <v>42.164134709999999</v>
          </cell>
          <cell r="Y335">
            <v>42.79319812</v>
          </cell>
          <cell r="Z335">
            <v>43.435281940000003</v>
          </cell>
          <cell r="AA335">
            <v>44.097367509999998</v>
          </cell>
          <cell r="AB335">
            <v>44.77276071</v>
          </cell>
          <cell r="AC335">
            <v>45.456308360000001</v>
          </cell>
          <cell r="AD335">
            <v>46.144501890000001</v>
          </cell>
          <cell r="AE335">
            <v>46.834596019999999</v>
          </cell>
          <cell r="AF335">
            <v>47.53132488</v>
          </cell>
          <cell r="AG335">
            <v>48.234079260000001</v>
          </cell>
          <cell r="AH335">
            <v>48.938260380000003</v>
          </cell>
          <cell r="AI335">
            <v>49.637871349999998</v>
          </cell>
          <cell r="AJ335">
            <v>50.328021110000002</v>
          </cell>
          <cell r="AK335">
            <v>51.009064379999998</v>
          </cell>
          <cell r="AL335">
            <v>51.678940560000001</v>
          </cell>
          <cell r="AM335">
            <v>52.334379079999998</v>
          </cell>
          <cell r="AN335">
            <v>52.97187916</v>
          </cell>
          <cell r="AO335">
            <v>53.588552280000002</v>
          </cell>
          <cell r="AP335">
            <v>54.270265090000002</v>
          </cell>
          <cell r="AQ335">
            <v>54.96330708</v>
          </cell>
          <cell r="AR335">
            <v>55.648691560000003</v>
          </cell>
          <cell r="AS335">
            <v>56.317977710000001</v>
          </cell>
          <cell r="AT335">
            <v>56.967482429999997</v>
          </cell>
          <cell r="AU335">
            <v>57.587117650000003</v>
          </cell>
          <cell r="AV335">
            <v>58.182001980000003</v>
          </cell>
          <cell r="AW335">
            <v>58.753033420000001</v>
          </cell>
          <cell r="AX335">
            <v>59.301019029999999</v>
          </cell>
          <cell r="AY335">
            <v>59.827111369999997</v>
          </cell>
          <cell r="AZ335">
            <v>60.321939010000001</v>
          </cell>
          <cell r="BA335">
            <v>60.794203809999999</v>
          </cell>
          <cell r="BB335">
            <v>61.24702619</v>
          </cell>
          <cell r="BC335">
            <v>61.682915080000001</v>
          </cell>
          <cell r="BD335">
            <v>62.104184160000003</v>
          </cell>
          <cell r="BE335">
            <v>62.476751229999998</v>
          </cell>
          <cell r="BF335">
            <v>62.829556889999999</v>
          </cell>
          <cell r="BG335">
            <v>63.167620200000002</v>
          </cell>
          <cell r="BH335">
            <v>63.492011730000002</v>
          </cell>
          <cell r="BI335">
            <v>63.804597770000001</v>
          </cell>
          <cell r="BJ335">
            <v>64.093098729999994</v>
          </cell>
          <cell r="BK335">
            <v>64.369276470000003</v>
          </cell>
          <cell r="BL335">
            <v>64.637076070000006</v>
          </cell>
          <cell r="BM335">
            <v>64.898867229999993</v>
          </cell>
          <cell r="BN335">
            <v>65.156413150000006</v>
          </cell>
          <cell r="BO335">
            <v>65.41118032</v>
          </cell>
          <cell r="BP335">
            <v>65.664091119999995</v>
          </cell>
          <cell r="BQ335">
            <v>65.915828739999995</v>
          </cell>
          <cell r="BR335">
            <v>66.166873789999997</v>
          </cell>
          <cell r="BS335">
            <v>66.417543989999999</v>
          </cell>
          <cell r="BT335">
            <v>66.654678219999994</v>
          </cell>
          <cell r="BU335">
            <v>66.887115100000003</v>
          </cell>
          <cell r="BV335">
            <v>67.116948160000007</v>
          </cell>
          <cell r="BW335">
            <v>67.345292400000005</v>
          </cell>
          <cell r="BX335">
            <v>67.573032359999999</v>
          </cell>
          <cell r="BY335">
            <v>67.800683989999996</v>
          </cell>
          <cell r="BZ335">
            <v>68.028818380000004</v>
          </cell>
          <cell r="CA335">
            <v>68.257795040000005</v>
          </cell>
          <cell r="CB335">
            <v>68.487842819999997</v>
          </cell>
          <cell r="CC335">
            <v>68.719112609999996</v>
          </cell>
          <cell r="CD335">
            <v>68.941693220000005</v>
          </cell>
          <cell r="CE335">
            <v>69.162225579999998</v>
          </cell>
          <cell r="CF335">
            <v>69.382363859999998</v>
          </cell>
          <cell r="CG335">
            <v>69.603065229999999</v>
          </cell>
          <cell r="CH335">
            <v>69.825147459999997</v>
          </cell>
          <cell r="CI335">
            <v>70.048866610000005</v>
          </cell>
          <cell r="CJ335">
            <v>70.275059229999997</v>
          </cell>
          <cell r="CK335">
            <v>70.504441639999996</v>
          </cell>
          <cell r="CL335">
            <v>70.737931689999996</v>
          </cell>
          <cell r="CM335">
            <v>146.7860282</v>
          </cell>
        </row>
        <row r="345">
          <cell r="E345" t="str">
            <v>CF_toe_chea_0</v>
          </cell>
          <cell r="F345">
            <v>2.7244100269999998</v>
          </cell>
          <cell r="G345">
            <v>2.7238944649999999</v>
          </cell>
          <cell r="H345">
            <v>2.72761459</v>
          </cell>
          <cell r="I345">
            <v>2.735656949</v>
          </cell>
          <cell r="J345">
            <v>2.7474526090000002</v>
          </cell>
          <cell r="K345">
            <v>2.7638080390000002</v>
          </cell>
          <cell r="L345">
            <v>2.7808636099999999</v>
          </cell>
          <cell r="M345">
            <v>2.7975576580000001</v>
          </cell>
          <cell r="N345">
            <v>2.81188708</v>
          </cell>
          <cell r="O345">
            <v>2.8278767779999998</v>
          </cell>
          <cell r="P345">
            <v>2.8479097090000001</v>
          </cell>
          <cell r="Q345">
            <v>2.8725660689999999</v>
          </cell>
          <cell r="R345">
            <v>2.9005102109999998</v>
          </cell>
          <cell r="S345">
            <v>2.9292862930000001</v>
          </cell>
          <cell r="T345">
            <v>2.957540265</v>
          </cell>
          <cell r="U345">
            <v>2.9848291589999998</v>
          </cell>
          <cell r="V345">
            <v>3.0122383610000001</v>
          </cell>
          <cell r="W345">
            <v>3.038887994</v>
          </cell>
          <cell r="X345">
            <v>3.0648430520000001</v>
          </cell>
          <cell r="Y345">
            <v>3.090296189</v>
          </cell>
          <cell r="Z345">
            <v>3.1154278479999999</v>
          </cell>
          <cell r="AA345">
            <v>3.141453582</v>
          </cell>
          <cell r="AB345">
            <v>3.1680728199999999</v>
          </cell>
          <cell r="AC345">
            <v>3.1952167149999999</v>
          </cell>
          <cell r="AD345">
            <v>3.222954417</v>
          </cell>
          <cell r="AE345">
            <v>3.251372264</v>
          </cell>
          <cell r="AF345">
            <v>3.2811767330000001</v>
          </cell>
          <cell r="AG345">
            <v>3.3123758520000002</v>
          </cell>
          <cell r="AH345">
            <v>3.3447647210000002</v>
          </cell>
          <cell r="AI345">
            <v>3.378090518</v>
          </cell>
          <cell r="AJ345">
            <v>3.4122091669999999</v>
          </cell>
          <cell r="AK345">
            <v>3.447488066</v>
          </cell>
          <cell r="AL345">
            <v>3.4839329010000002</v>
          </cell>
          <cell r="AM345">
            <v>3.5215272670000002</v>
          </cell>
          <cell r="AN345">
            <v>3.5602365819999999</v>
          </cell>
          <cell r="AO345">
            <v>3.5999424059999998</v>
          </cell>
          <cell r="AP345">
            <v>3.6391654309999999</v>
          </cell>
          <cell r="AQ345">
            <v>3.67592542</v>
          </cell>
          <cell r="AR345">
            <v>3.7097706100000001</v>
          </cell>
          <cell r="AS345">
            <v>3.7409446810000002</v>
          </cell>
          <cell r="AT345">
            <v>3.769709647</v>
          </cell>
          <cell r="AU345">
            <v>3.79576205</v>
          </cell>
          <cell r="AV345">
            <v>3.8195703120000002</v>
          </cell>
          <cell r="AW345">
            <v>3.841310338</v>
          </cell>
          <cell r="AX345">
            <v>3.8611265989999999</v>
          </cell>
          <cell r="AY345">
            <v>3.8791650519999998</v>
          </cell>
          <cell r="AZ345">
            <v>3.8949487459999999</v>
          </cell>
          <cell r="BA345">
            <v>3.9090941680000002</v>
          </cell>
          <cell r="BB345">
            <v>3.9218032589999998</v>
          </cell>
          <cell r="BC345">
            <v>3.9332335110000001</v>
          </cell>
          <cell r="BD345">
            <v>3.9435303049999999</v>
          </cell>
          <cell r="BE345">
            <v>3.9499861140000001</v>
          </cell>
          <cell r="BF345">
            <v>3.9533816179999999</v>
          </cell>
          <cell r="BG345">
            <v>3.9549373980000002</v>
          </cell>
          <cell r="BH345">
            <v>3.9552668149999999</v>
          </cell>
          <cell r="BI345">
            <v>3.9547026820000002</v>
          </cell>
          <cell r="BJ345">
            <v>3.9525662590000001</v>
          </cell>
          <cell r="BK345">
            <v>3.949586976</v>
          </cell>
          <cell r="BL345">
            <v>3.945986741</v>
          </cell>
          <cell r="BM345">
            <v>3.9418836430000002</v>
          </cell>
          <cell r="BN345">
            <v>3.9373603250000002</v>
          </cell>
          <cell r="BO345">
            <v>3.932493875</v>
          </cell>
          <cell r="BP345">
            <v>3.9273196229999998</v>
          </cell>
          <cell r="BQ345">
            <v>3.9218658620000002</v>
          </cell>
          <cell r="BR345">
            <v>3.9161532710000002</v>
          </cell>
          <cell r="BS345">
            <v>3.9101956649999998</v>
          </cell>
          <cell r="BT345">
            <v>3.9031970810000001</v>
          </cell>
          <cell r="BU345">
            <v>3.8957181059999999</v>
          </cell>
          <cell r="BV345">
            <v>3.8878896310000002</v>
          </cell>
          <cell r="BW345">
            <v>3.8797806509999999</v>
          </cell>
          <cell r="BX345">
            <v>3.8714475030000002</v>
          </cell>
          <cell r="BY345">
            <v>3.8629173379999999</v>
          </cell>
          <cell r="BZ345">
            <v>3.8542389049999999</v>
          </cell>
          <cell r="CA345">
            <v>3.8454451779999999</v>
          </cell>
          <cell r="CB345">
            <v>3.8365601950000001</v>
          </cell>
          <cell r="CC345">
            <v>3.8276031079999999</v>
          </cell>
          <cell r="CD345">
            <v>3.8179858919999998</v>
          </cell>
          <cell r="CE345">
            <v>3.808145433</v>
          </cell>
          <cell r="CF345">
            <v>3.798199721</v>
          </cell>
          <cell r="CG345">
            <v>3.788220285</v>
          </cell>
          <cell r="CH345">
            <v>3.7782688790000001</v>
          </cell>
          <cell r="CI345">
            <v>3.7683515110000001</v>
          </cell>
          <cell r="CJ345">
            <v>3.7585450749999998</v>
          </cell>
          <cell r="CK345">
            <v>3.7489004960000001</v>
          </cell>
          <cell r="CL345">
            <v>3.7394560029999999</v>
          </cell>
          <cell r="CM345">
            <v>7.8206192210000003</v>
          </cell>
        </row>
        <row r="347">
          <cell r="E347" t="str">
            <v>CF_toe_cbio_0</v>
          </cell>
          <cell r="F347">
            <v>8.0464392700000005</v>
          </cell>
          <cell r="G347">
            <v>7.9182811839999996</v>
          </cell>
          <cell r="H347">
            <v>7.7938900059999998</v>
          </cell>
          <cell r="I347">
            <v>7.6652455719999999</v>
          </cell>
          <cell r="J347">
            <v>7.5900866909999998</v>
          </cell>
          <cell r="K347">
            <v>7.5451538720000002</v>
          </cell>
          <cell r="L347">
            <v>7.5156187670000003</v>
          </cell>
          <cell r="M347">
            <v>7.3423647289999998</v>
          </cell>
          <cell r="N347">
            <v>7.1532289809999998</v>
          </cell>
          <cell r="O347">
            <v>6.9484129570000004</v>
          </cell>
          <cell r="P347">
            <v>6.7254700820000002</v>
          </cell>
          <cell r="Q347">
            <v>6.5254297479999996</v>
          </cell>
          <cell r="R347">
            <v>6.3394206930000001</v>
          </cell>
          <cell r="S347">
            <v>6.1680272739999999</v>
          </cell>
          <cell r="T347">
            <v>6.0124866069999996</v>
          </cell>
          <cell r="U347">
            <v>5.8726662940000001</v>
          </cell>
          <cell r="V347">
            <v>5.7327109719999996</v>
          </cell>
          <cell r="W347">
            <v>5.5973261299999999</v>
          </cell>
          <cell r="X347">
            <v>5.4676152069999997</v>
          </cell>
          <cell r="Y347">
            <v>5.344027123</v>
          </cell>
          <cell r="Z347">
            <v>5.2269610159999997</v>
          </cell>
          <cell r="AA347">
            <v>5.1186820219999998</v>
          </cell>
          <cell r="AB347">
            <v>5.018220844</v>
          </cell>
          <cell r="AC347">
            <v>4.9251320180000002</v>
          </cell>
          <cell r="AD347">
            <v>4.8391776210000002</v>
          </cell>
          <cell r="AE347">
            <v>4.7600948299999999</v>
          </cell>
          <cell r="AF347">
            <v>4.6884790970000001</v>
          </cell>
          <cell r="AG347">
            <v>4.6236272359999999</v>
          </cell>
          <cell r="AH347">
            <v>4.5647288530000001</v>
          </cell>
          <cell r="AI347">
            <v>4.5110591229999999</v>
          </cell>
          <cell r="AJ347">
            <v>4.462061329</v>
          </cell>
          <cell r="AK347">
            <v>4.4178435770000002</v>
          </cell>
          <cell r="AL347">
            <v>4.3779013999999998</v>
          </cell>
          <cell r="AM347">
            <v>4.3418133430000001</v>
          </cell>
          <cell r="AN347">
            <v>4.3092646720000003</v>
          </cell>
          <cell r="AO347">
            <v>4.2800152450000004</v>
          </cell>
          <cell r="AP347">
            <v>4.2468398839999999</v>
          </cell>
          <cell r="AQ347">
            <v>4.211107921</v>
          </cell>
          <cell r="AR347">
            <v>4.1738262109999997</v>
          </cell>
          <cell r="AS347">
            <v>4.1359000320000003</v>
          </cell>
          <cell r="AT347">
            <v>4.0980686220000004</v>
          </cell>
          <cell r="AU347">
            <v>4.0604167880000004</v>
          </cell>
          <cell r="AV347">
            <v>4.0235446880000003</v>
          </cell>
          <cell r="AW347">
            <v>3.9876405209999999</v>
          </cell>
          <cell r="AX347">
            <v>3.9527412540000002</v>
          </cell>
          <cell r="AY347">
            <v>3.9188089000000002</v>
          </cell>
          <cell r="AZ347">
            <v>3.8852468729999998</v>
          </cell>
          <cell r="BA347">
            <v>3.8523499970000001</v>
          </cell>
          <cell r="BB347">
            <v>3.8201165920000002</v>
          </cell>
          <cell r="BC347">
            <v>3.7885114030000002</v>
          </cell>
          <cell r="BD347">
            <v>3.7574996299999999</v>
          </cell>
          <cell r="BE347">
            <v>3.7231252530000001</v>
          </cell>
          <cell r="BF347">
            <v>3.6882951259999999</v>
          </cell>
          <cell r="BG347">
            <v>3.6536331550000001</v>
          </cell>
          <cell r="BH347">
            <v>3.6193161520000001</v>
          </cell>
          <cell r="BI347">
            <v>3.5854499199999998</v>
          </cell>
          <cell r="BJ347">
            <v>3.551310054</v>
          </cell>
          <cell r="BK347">
            <v>3.5174860539999999</v>
          </cell>
          <cell r="BL347">
            <v>3.484117135</v>
          </cell>
          <cell r="BM347">
            <v>3.4512478600000001</v>
          </cell>
          <cell r="BN347">
            <v>3.418895687</v>
          </cell>
          <cell r="BO347">
            <v>3.3870796599999999</v>
          </cell>
          <cell r="BP347">
            <v>3.3557858180000002</v>
          </cell>
          <cell r="BQ347">
            <v>3.3249996639999999</v>
          </cell>
          <cell r="BR347">
            <v>3.2947031400000002</v>
          </cell>
          <cell r="BS347">
            <v>3.2648743069999999</v>
          </cell>
          <cell r="BT347">
            <v>3.2347966960000001</v>
          </cell>
          <cell r="BU347">
            <v>3.2049432680000001</v>
          </cell>
          <cell r="BV347">
            <v>3.175415074</v>
          </cell>
          <cell r="BW347">
            <v>3.1462465129999999</v>
          </cell>
          <cell r="BX347">
            <v>3.1174560480000002</v>
          </cell>
          <cell r="BY347">
            <v>3.0890382459999999</v>
          </cell>
          <cell r="BZ347">
            <v>3.0610097349999998</v>
          </cell>
          <cell r="CA347">
            <v>3.0333750510000002</v>
          </cell>
          <cell r="CB347">
            <v>3.0061331230000001</v>
          </cell>
          <cell r="CC347">
            <v>2.9792803779999999</v>
          </cell>
          <cell r="CD347">
            <v>2.9523045959999998</v>
          </cell>
          <cell r="CE347">
            <v>2.9255713390000002</v>
          </cell>
          <cell r="CF347">
            <v>2.8991735670000001</v>
          </cell>
          <cell r="CG347">
            <v>2.8731549529999998</v>
          </cell>
          <cell r="CH347">
            <v>2.8475468930000001</v>
          </cell>
          <cell r="CI347">
            <v>2.822336403</v>
          </cell>
          <cell r="CJ347">
            <v>2.7975699619999999</v>
          </cell>
          <cell r="CK347">
            <v>2.7732682980000001</v>
          </cell>
          <cell r="CL347">
            <v>2.7494336389999998</v>
          </cell>
          <cell r="CM347">
            <v>10.97442747</v>
          </cell>
        </row>
        <row r="350">
          <cell r="E350" t="str">
            <v>CF_toe_cote_0</v>
          </cell>
          <cell r="F350">
            <v>6.3160170320000004</v>
          </cell>
          <cell r="G350">
            <v>6.2409605570000002</v>
          </cell>
          <cell r="H350">
            <v>6.1890556859999997</v>
          </cell>
          <cell r="I350">
            <v>6.1381669390000004</v>
          </cell>
          <cell r="J350">
            <v>6.1179142280000001</v>
          </cell>
          <cell r="K350">
            <v>6.1277174749999999</v>
          </cell>
          <cell r="L350">
            <v>6.1563913269999997</v>
          </cell>
          <cell r="M350">
            <v>6.105495898</v>
          </cell>
          <cell r="N350">
            <v>6.026154053</v>
          </cell>
          <cell r="O350">
            <v>5.933851013</v>
          </cell>
          <cell r="P350">
            <v>5.8374250779999999</v>
          </cell>
          <cell r="Q350">
            <v>5.7641664989999999</v>
          </cell>
          <cell r="R350">
            <v>5.7087757200000002</v>
          </cell>
          <cell r="S350">
            <v>5.6662723809999997</v>
          </cell>
          <cell r="T350">
            <v>5.6332369599999996</v>
          </cell>
          <cell r="U350">
            <v>5.6072914970000003</v>
          </cell>
          <cell r="V350">
            <v>5.5763285680000001</v>
          </cell>
          <cell r="W350">
            <v>5.5434631029999997</v>
          </cell>
          <cell r="X350">
            <v>5.5109922500000001</v>
          </cell>
          <cell r="Y350">
            <v>5.480479173</v>
          </cell>
          <cell r="Z350">
            <v>5.4530275850000001</v>
          </cell>
          <cell r="AA350">
            <v>5.4300965510000001</v>
          </cell>
          <cell r="AB350">
            <v>5.4121837780000002</v>
          </cell>
          <cell r="AC350">
            <v>5.399219166</v>
          </cell>
          <cell r="AD350">
            <v>5.3911727980000004</v>
          </cell>
          <cell r="AE350">
            <v>5.3880014139999997</v>
          </cell>
          <cell r="AF350">
            <v>5.390685145</v>
          </cell>
          <cell r="AG350">
            <v>5.3999010700000003</v>
          </cell>
          <cell r="AH350">
            <v>5.4150831630000003</v>
          </cell>
          <cell r="AI350">
            <v>5.4353117810000002</v>
          </cell>
          <cell r="AJ350">
            <v>5.4598846630000004</v>
          </cell>
          <cell r="AK350">
            <v>5.4888333869999997</v>
          </cell>
          <cell r="AL350">
            <v>5.5223054510000003</v>
          </cell>
          <cell r="AM350">
            <v>5.5600153639999998</v>
          </cell>
          <cell r="AN350">
            <v>5.601613156</v>
          </cell>
          <cell r="AO350">
            <v>5.6467878499999999</v>
          </cell>
          <cell r="AP350">
            <v>5.6840514569999998</v>
          </cell>
          <cell r="AQ350">
            <v>5.7117445609999997</v>
          </cell>
          <cell r="AR350">
            <v>5.7314668580000001</v>
          </cell>
          <cell r="AS350">
            <v>5.7448895609999999</v>
          </cell>
          <cell r="AT350">
            <v>5.7534797910000002</v>
          </cell>
          <cell r="AU350">
            <v>5.7565738040000003</v>
          </cell>
          <cell r="AV350">
            <v>5.7563552649999998</v>
          </cell>
          <cell r="AW350">
            <v>5.7538507320000001</v>
          </cell>
          <cell r="AX350">
            <v>5.7497877529999997</v>
          </cell>
          <cell r="AY350">
            <v>5.7447485939999998</v>
          </cell>
          <cell r="AZ350">
            <v>5.7370930040000001</v>
          </cell>
          <cell r="BA350">
            <v>5.7285679270000003</v>
          </cell>
          <cell r="BB350">
            <v>5.7198697279999999</v>
          </cell>
          <cell r="BC350">
            <v>5.7114866759999998</v>
          </cell>
          <cell r="BD350">
            <v>5.7037942609999996</v>
          </cell>
          <cell r="BE350">
            <v>5.6894214109999997</v>
          </cell>
          <cell r="BF350">
            <v>5.6782370980000003</v>
          </cell>
          <cell r="BG350">
            <v>5.6693327670000002</v>
          </cell>
          <cell r="BH350">
            <v>5.6616512940000003</v>
          </cell>
          <cell r="BI350">
            <v>5.654880168</v>
          </cell>
          <cell r="BJ350">
            <v>5.6463968050000002</v>
          </cell>
          <cell r="BK350">
            <v>5.6381584379999996</v>
          </cell>
          <cell r="BL350">
            <v>5.6307109080000002</v>
          </cell>
          <cell r="BM350">
            <v>5.6243226929999999</v>
          </cell>
          <cell r="BN350">
            <v>5.6191587219999999</v>
          </cell>
          <cell r="BO350">
            <v>5.6153210930000004</v>
          </cell>
          <cell r="BP350">
            <v>5.6128447599999998</v>
          </cell>
          <cell r="BQ350">
            <v>5.611723445</v>
          </cell>
          <cell r="BR350">
            <v>5.6119205159999996</v>
          </cell>
          <cell r="BS350">
            <v>5.6133771890000004</v>
          </cell>
          <cell r="BT350">
            <v>5.6137404469999996</v>
          </cell>
          <cell r="BU350">
            <v>5.6144583969999999</v>
          </cell>
          <cell r="BV350">
            <v>5.6158212599999997</v>
          </cell>
          <cell r="BW350">
            <v>5.6179370149999999</v>
          </cell>
          <cell r="BX350">
            <v>5.620866489</v>
          </cell>
          <cell r="BY350">
            <v>5.6246254249999996</v>
          </cell>
          <cell r="BZ350">
            <v>5.6292172169999999</v>
          </cell>
          <cell r="CA350">
            <v>5.6346213939999998</v>
          </cell>
          <cell r="CB350">
            <v>5.6408024330000002</v>
          </cell>
          <cell r="CC350">
            <v>5.6477167640000001</v>
          </cell>
          <cell r="CD350">
            <v>5.6536961210000003</v>
          </cell>
          <cell r="CE350">
            <v>5.6597847489999999</v>
          </cell>
          <cell r="CF350">
            <v>5.6662063610000004</v>
          </cell>
          <cell r="CG350">
            <v>5.6730568090000002</v>
          </cell>
          <cell r="CH350">
            <v>5.6803988189999997</v>
          </cell>
          <cell r="CI350">
            <v>5.6882372889999999</v>
          </cell>
          <cell r="CJ350">
            <v>5.6966028729999998</v>
          </cell>
          <cell r="CK350">
            <v>5.7055024019999996</v>
          </cell>
          <cell r="CL350">
            <v>5.7149286940000001</v>
          </cell>
          <cell r="CM350">
            <v>25.485084270000002</v>
          </cell>
        </row>
        <row r="353">
          <cell r="F353">
            <v>73.965462770000002</v>
          </cell>
          <cell r="G353">
            <v>73.704630109999997</v>
          </cell>
          <cell r="H353">
            <v>73.127172970000004</v>
          </cell>
          <cell r="I353">
            <v>72.523620289999997</v>
          </cell>
          <cell r="J353">
            <v>72.037112469999997</v>
          </cell>
          <cell r="K353">
            <v>71.665569469999994</v>
          </cell>
          <cell r="L353">
            <v>71.258947090000007</v>
          </cell>
          <cell r="M353">
            <v>70.810295389999993</v>
          </cell>
          <cell r="N353">
            <v>70.328403269999995</v>
          </cell>
          <cell r="O353">
            <v>69.817853369999995</v>
          </cell>
          <cell r="P353">
            <v>69.278677610000003</v>
          </cell>
          <cell r="Q353">
            <v>68.702060680000002</v>
          </cell>
          <cell r="R353">
            <v>68.081912770000002</v>
          </cell>
          <cell r="S353">
            <v>67.411460759999997</v>
          </cell>
          <cell r="T353">
            <v>66.685926859999995</v>
          </cell>
          <cell r="U353">
            <v>65.904252790000001</v>
          </cell>
          <cell r="V353">
            <v>65.144486639999997</v>
          </cell>
          <cell r="W353">
            <v>64.418808510000005</v>
          </cell>
          <cell r="X353">
            <v>63.725382340000003</v>
          </cell>
          <cell r="Y353">
            <v>63.056377869999999</v>
          </cell>
          <cell r="Z353">
            <v>62.40601521</v>
          </cell>
          <cell r="AA353">
            <v>61.770322299999997</v>
          </cell>
          <cell r="AB353">
            <v>61.14676223</v>
          </cell>
          <cell r="AC353">
            <v>60.53415279</v>
          </cell>
          <cell r="AD353">
            <v>59.932059619999997</v>
          </cell>
          <cell r="AE353">
            <v>59.340035299999997</v>
          </cell>
          <cell r="AF353">
            <v>58.75968408</v>
          </cell>
          <cell r="AG353">
            <v>58.190164160000002</v>
          </cell>
          <cell r="AH353">
            <v>57.631469240000001</v>
          </cell>
          <cell r="AI353">
            <v>57.084120689999999</v>
          </cell>
          <cell r="AJ353">
            <v>56.5490943</v>
          </cell>
          <cell r="AK353">
            <v>56.02809207</v>
          </cell>
          <cell r="AL353">
            <v>55.52161254</v>
          </cell>
          <cell r="AM353">
            <v>55.030422129999998</v>
          </cell>
          <cell r="AN353">
            <v>54.555342520000004</v>
          </cell>
          <cell r="AO353">
            <v>54.097149090000002</v>
          </cell>
          <cell r="AP353">
            <v>53.672558690000002</v>
          </cell>
          <cell r="AQ353">
            <v>53.277078979999999</v>
          </cell>
          <cell r="AR353">
            <v>52.907280870000001</v>
          </cell>
          <cell r="AS353">
            <v>52.560554869999997</v>
          </cell>
          <cell r="AT353">
            <v>52.23468493</v>
          </cell>
          <cell r="AU353">
            <v>51.92894149</v>
          </cell>
          <cell r="AV353">
            <v>51.641346380000002</v>
          </cell>
          <cell r="AW353">
            <v>51.370491370000003</v>
          </cell>
          <cell r="AX353">
            <v>51.115263830000004</v>
          </cell>
          <cell r="AY353">
            <v>50.874707319999999</v>
          </cell>
          <cell r="AZ353">
            <v>50.651708139999997</v>
          </cell>
          <cell r="BA353">
            <v>50.442981660000001</v>
          </cell>
          <cell r="BB353">
            <v>50.246642989999998</v>
          </cell>
          <cell r="BC353">
            <v>50.061448810000002</v>
          </cell>
          <cell r="BD353">
            <v>49.886463620000001</v>
          </cell>
          <cell r="BE353">
            <v>49.700030339999998</v>
          </cell>
          <cell r="BF353">
            <v>49.513022450000001</v>
          </cell>
          <cell r="BG353">
            <v>49.330095159999999</v>
          </cell>
          <cell r="BH353">
            <v>49.153110050000002</v>
          </cell>
          <cell r="BI353">
            <v>48.982711989999999</v>
          </cell>
          <cell r="BJ353">
            <v>48.818336510000002</v>
          </cell>
          <cell r="BK353">
            <v>48.659707570000002</v>
          </cell>
          <cell r="BL353">
            <v>48.506449529999998</v>
          </cell>
          <cell r="BM353">
            <v>48.358189760000002</v>
          </cell>
          <cell r="BN353">
            <v>48.214592439999997</v>
          </cell>
          <cell r="BO353">
            <v>48.076710810000002</v>
          </cell>
          <cell r="BP353">
            <v>47.943496760000002</v>
          </cell>
          <cell r="BQ353">
            <v>47.814392290000001</v>
          </cell>
          <cell r="BR353">
            <v>47.689078790000003</v>
          </cell>
          <cell r="BS353">
            <v>47.567351219999999</v>
          </cell>
          <cell r="BT353">
            <v>47.451633979999997</v>
          </cell>
          <cell r="BU353">
            <v>47.339873160000003</v>
          </cell>
          <cell r="BV353">
            <v>47.231095060000001</v>
          </cell>
          <cell r="BW353">
            <v>47.124847000000003</v>
          </cell>
          <cell r="BX353">
            <v>47.02091222</v>
          </cell>
          <cell r="BY353">
            <v>46.920740469999998</v>
          </cell>
          <cell r="BZ353">
            <v>46.823313380000002</v>
          </cell>
          <cell r="CA353">
            <v>46.72816444</v>
          </cell>
          <cell r="CB353">
            <v>46.63508101</v>
          </cell>
          <cell r="CC353">
            <v>46.543961349999996</v>
          </cell>
          <cell r="CD353">
            <v>46.456738649999998</v>
          </cell>
          <cell r="CE353">
            <v>46.37190726</v>
          </cell>
          <cell r="CF353">
            <v>46.288785480000001</v>
          </cell>
          <cell r="CG353">
            <v>46.207083150000003</v>
          </cell>
          <cell r="CH353">
            <v>46.126684240000003</v>
          </cell>
          <cell r="CI353">
            <v>46.047376559999996</v>
          </cell>
          <cell r="CJ353">
            <v>45.969246779999999</v>
          </cell>
          <cell r="CK353">
            <v>45.892333200000003</v>
          </cell>
          <cell r="CL353">
            <v>45.81665031</v>
          </cell>
          <cell r="CM353">
            <v>52.476276349999999</v>
          </cell>
        </row>
        <row r="354">
          <cell r="F354">
            <v>39.923462319999999</v>
          </cell>
          <cell r="G354">
            <v>40.162063009999997</v>
          </cell>
          <cell r="H354">
            <v>39.885048679999997</v>
          </cell>
          <cell r="I354">
            <v>39.469638609999997</v>
          </cell>
          <cell r="J354">
            <v>39.079281209999998</v>
          </cell>
          <cell r="K354">
            <v>38.747889929999999</v>
          </cell>
          <cell r="L354">
            <v>38.409852110000003</v>
          </cell>
          <cell r="M354">
            <v>38.058205369999996</v>
          </cell>
          <cell r="N354">
            <v>37.704972359999999</v>
          </cell>
          <cell r="O354">
            <v>37.356306780000004</v>
          </cell>
          <cell r="P354">
            <v>37.017493039999998</v>
          </cell>
          <cell r="Q354">
            <v>36.687709310000002</v>
          </cell>
          <cell r="R354">
            <v>36.368465840000006</v>
          </cell>
          <cell r="S354">
            <v>36.058775619999999</v>
          </cell>
          <cell r="T354">
            <v>35.756653499999999</v>
          </cell>
          <cell r="U354">
            <v>35.459789909999998</v>
          </cell>
          <cell r="V354">
            <v>35.196890310000001</v>
          </cell>
          <cell r="W354">
            <v>34.969404619999999</v>
          </cell>
          <cell r="X354">
            <v>34.771246950000005</v>
          </cell>
          <cell r="Y354">
            <v>34.59246855</v>
          </cell>
          <cell r="Z354">
            <v>34.425756990000004</v>
          </cell>
          <cell r="AA354">
            <v>34.26602347</v>
          </cell>
          <cell r="AB354">
            <v>34.109360039999999</v>
          </cell>
          <cell r="AC354">
            <v>33.953219799999999</v>
          </cell>
          <cell r="AD354">
            <v>33.796041100000004</v>
          </cell>
          <cell r="AE354">
            <v>33.636343060000002</v>
          </cell>
          <cell r="AF354">
            <v>33.4750674</v>
          </cell>
          <cell r="AG354">
            <v>33.31056847</v>
          </cell>
          <cell r="AH354">
            <v>33.142014140000001</v>
          </cell>
          <cell r="AI354">
            <v>32.96898427</v>
          </cell>
          <cell r="AJ354">
            <v>32.791592850000001</v>
          </cell>
          <cell r="AK354">
            <v>32.611110160000003</v>
          </cell>
          <cell r="AL354">
            <v>32.427577380000002</v>
          </cell>
          <cell r="AM354">
            <v>32.241369730000002</v>
          </cell>
          <cell r="AN354">
            <v>32.05301935</v>
          </cell>
          <cell r="AO354">
            <v>31.863113609999999</v>
          </cell>
          <cell r="AP354">
            <v>31.687079960000002</v>
          </cell>
          <cell r="AQ354">
            <v>31.52021457</v>
          </cell>
          <cell r="AR354">
            <v>31.359173609999999</v>
          </cell>
          <cell r="AS354">
            <v>31.20179078</v>
          </cell>
          <cell r="AT354">
            <v>31.04652961</v>
          </cell>
          <cell r="AU354">
            <v>30.8936946</v>
          </cell>
          <cell r="AV354">
            <v>30.742278649999999</v>
          </cell>
          <cell r="AW354">
            <v>30.591806940000001</v>
          </cell>
          <cell r="AX354">
            <v>30.442076499999999</v>
          </cell>
          <cell r="AY354">
            <v>30.293011739999997</v>
          </cell>
          <cell r="AZ354">
            <v>30.148487969999998</v>
          </cell>
          <cell r="BA354">
            <v>30.006129140000002</v>
          </cell>
          <cell r="BB354">
            <v>29.86487099</v>
          </cell>
          <cell r="BC354">
            <v>29.724239420000004</v>
          </cell>
          <cell r="BD354">
            <v>29.58401795</v>
          </cell>
          <cell r="BE354">
            <v>29.425553739999998</v>
          </cell>
          <cell r="BF354">
            <v>29.25980217</v>
          </cell>
          <cell r="BG354">
            <v>29.0916405</v>
          </cell>
          <cell r="BH354">
            <v>28.923171350000001</v>
          </cell>
          <cell r="BI354">
            <v>28.75530363</v>
          </cell>
          <cell r="BJ354">
            <v>28.588091540000001</v>
          </cell>
          <cell r="BK354">
            <v>28.421689420000003</v>
          </cell>
          <cell r="BL354">
            <v>28.256061289999998</v>
          </cell>
          <cell r="BM354">
            <v>28.091129309999999</v>
          </cell>
          <cell r="BN354">
            <v>27.926821269999998</v>
          </cell>
          <cell r="BO354">
            <v>27.764393999999999</v>
          </cell>
          <cell r="BP354">
            <v>27.603004679999998</v>
          </cell>
          <cell r="BQ354">
            <v>27.44229576</v>
          </cell>
          <cell r="BR354">
            <v>27.282139709999999</v>
          </cell>
          <cell r="BS354">
            <v>27.122510030000001</v>
          </cell>
          <cell r="BT354">
            <v>26.966184649999999</v>
          </cell>
          <cell r="BU354">
            <v>26.81135119</v>
          </cell>
          <cell r="BV354">
            <v>26.657222109999999</v>
          </cell>
          <cell r="BW354">
            <v>26.503506590000001</v>
          </cell>
          <cell r="BX354">
            <v>26.350128559999998</v>
          </cell>
          <cell r="BY354">
            <v>26.198613379999998</v>
          </cell>
          <cell r="BZ354">
            <v>26.04802836</v>
          </cell>
          <cell r="CA354">
            <v>25.897993510000003</v>
          </cell>
          <cell r="CB354">
            <v>25.74837818</v>
          </cell>
          <cell r="CC354">
            <v>25.599155109999998</v>
          </cell>
          <cell r="CD354">
            <v>25.452446899999998</v>
          </cell>
          <cell r="CE354">
            <v>25.306868829999999</v>
          </cell>
          <cell r="CF354">
            <v>25.161828710000002</v>
          </cell>
          <cell r="CG354">
            <v>25.017113289999998</v>
          </cell>
          <cell r="CH354">
            <v>24.87267112</v>
          </cell>
          <cell r="CI354">
            <v>24.728346420000001</v>
          </cell>
          <cell r="CJ354">
            <v>24.58426613</v>
          </cell>
          <cell r="CK354">
            <v>24.44049622</v>
          </cell>
          <cell r="CL354">
            <v>24.297069929999999</v>
          </cell>
          <cell r="CM354">
            <v>26.602824760000001</v>
          </cell>
        </row>
        <row r="362">
          <cell r="F362">
            <v>34.042000460000004</v>
          </cell>
          <cell r="G362">
            <v>33.542567099999999</v>
          </cell>
          <cell r="H362">
            <v>33.24212429</v>
          </cell>
          <cell r="I362">
            <v>33.05398168</v>
          </cell>
          <cell r="J362">
            <v>32.957831259999999</v>
          </cell>
          <cell r="K362">
            <v>32.917679540000002</v>
          </cell>
          <cell r="L362">
            <v>32.849094980000004</v>
          </cell>
          <cell r="M362">
            <v>32.752090029999998</v>
          </cell>
          <cell r="N362">
            <v>32.623430910000003</v>
          </cell>
          <cell r="O362">
            <v>32.461546599999998</v>
          </cell>
          <cell r="P362">
            <v>32.261184569999998</v>
          </cell>
          <cell r="Q362">
            <v>32.01435137</v>
          </cell>
          <cell r="R362">
            <v>31.713446940000001</v>
          </cell>
          <cell r="S362">
            <v>31.352685140000002</v>
          </cell>
          <cell r="T362">
            <v>30.92927336</v>
          </cell>
          <cell r="U362">
            <v>30.44446288</v>
          </cell>
          <cell r="V362">
            <v>29.94759634</v>
          </cell>
          <cell r="W362">
            <v>29.449403889999999</v>
          </cell>
          <cell r="X362">
            <v>28.95413538</v>
          </cell>
          <cell r="Y362">
            <v>28.463909319999999</v>
          </cell>
          <cell r="Z362">
            <v>27.980258210000002</v>
          </cell>
          <cell r="AA362">
            <v>27.50429883</v>
          </cell>
          <cell r="AB362">
            <v>27.037402190000002</v>
          </cell>
          <cell r="AC362">
            <v>26.580932989999997</v>
          </cell>
          <cell r="AD362">
            <v>26.136018510000003</v>
          </cell>
          <cell r="AE362">
            <v>25.70369225</v>
          </cell>
          <cell r="AF362">
            <v>25.284616679999999</v>
          </cell>
          <cell r="AG362">
            <v>24.879595690000002</v>
          </cell>
          <cell r="AH362">
            <v>24.489455100000001</v>
          </cell>
          <cell r="AI362">
            <v>24.11513643</v>
          </cell>
          <cell r="AJ362">
            <v>23.757501440000002</v>
          </cell>
          <cell r="AK362">
            <v>23.4169819</v>
          </cell>
          <cell r="AL362">
            <v>23.094035160000001</v>
          </cell>
          <cell r="AM362">
            <v>22.789052399999999</v>
          </cell>
          <cell r="AN362">
            <v>22.50232317</v>
          </cell>
          <cell r="AO362">
            <v>22.234035479999999</v>
          </cell>
          <cell r="AP362">
            <v>21.985478739999998</v>
          </cell>
          <cell r="AQ362">
            <v>21.756864409999999</v>
          </cell>
          <cell r="AR362">
            <v>21.548107260000002</v>
          </cell>
          <cell r="AS362">
            <v>21.358764090000001</v>
          </cell>
          <cell r="AT362">
            <v>21.18815532</v>
          </cell>
          <cell r="AU362">
            <v>21.035246899999997</v>
          </cell>
          <cell r="AV362">
            <v>20.899067729999999</v>
          </cell>
          <cell r="AW362">
            <v>20.778684429999998</v>
          </cell>
          <cell r="AX362">
            <v>20.673187329999998</v>
          </cell>
          <cell r="AY362">
            <v>20.581695570000001</v>
          </cell>
          <cell r="AZ362">
            <v>20.50322018</v>
          </cell>
          <cell r="BA362">
            <v>20.436852519999999</v>
          </cell>
          <cell r="BB362">
            <v>20.381772000000002</v>
          </cell>
          <cell r="BC362">
            <v>20.337209390000002</v>
          </cell>
          <cell r="BD362">
            <v>20.302445670000001</v>
          </cell>
          <cell r="BE362">
            <v>20.2744766</v>
          </cell>
          <cell r="BF362">
            <v>20.25322027</v>
          </cell>
          <cell r="BG362">
            <v>20.238454670000003</v>
          </cell>
          <cell r="BH362">
            <v>20.229938699999998</v>
          </cell>
          <cell r="BI362">
            <v>20.227408359999998</v>
          </cell>
          <cell r="BJ362">
            <v>20.230244969999998</v>
          </cell>
          <cell r="BK362">
            <v>20.238018149999998</v>
          </cell>
          <cell r="BL362">
            <v>20.25038825</v>
          </cell>
          <cell r="BM362">
            <v>20.267060440000002</v>
          </cell>
          <cell r="BN362">
            <v>20.287771170000003</v>
          </cell>
          <cell r="BO362">
            <v>20.312316800000001</v>
          </cell>
          <cell r="BP362">
            <v>20.340492079999997</v>
          </cell>
          <cell r="BQ362">
            <v>20.37209653</v>
          </cell>
          <cell r="BR362">
            <v>20.40693907</v>
          </cell>
          <cell r="BS362">
            <v>20.444841190000002</v>
          </cell>
          <cell r="BT362">
            <v>20.485449329999998</v>
          </cell>
          <cell r="BU362">
            <v>20.52852197</v>
          </cell>
          <cell r="BV362">
            <v>20.573872959999999</v>
          </cell>
          <cell r="BW362">
            <v>20.621340409999998</v>
          </cell>
          <cell r="BX362">
            <v>20.670783660000001</v>
          </cell>
          <cell r="BY362">
            <v>20.722127090000001</v>
          </cell>
          <cell r="BZ362">
            <v>20.775285030000003</v>
          </cell>
          <cell r="CA362">
            <v>20.83017092</v>
          </cell>
          <cell r="CB362">
            <v>20.886702829999997</v>
          </cell>
          <cell r="CC362">
            <v>20.944806230000001</v>
          </cell>
          <cell r="CD362">
            <v>21.00429175</v>
          </cell>
          <cell r="CE362">
            <v>21.065038430000001</v>
          </cell>
          <cell r="CF362">
            <v>21.12695677</v>
          </cell>
          <cell r="CG362">
            <v>21.189969859999998</v>
          </cell>
          <cell r="CH362">
            <v>21.25401312</v>
          </cell>
          <cell r="CI362">
            <v>21.319030139999999</v>
          </cell>
          <cell r="CJ362">
            <v>21.384980649999999</v>
          </cell>
          <cell r="CK362">
            <v>21.451836979999999</v>
          </cell>
          <cell r="CL362">
            <v>21.519580380000001</v>
          </cell>
          <cell r="CM362">
            <v>25.873451579999998</v>
          </cell>
        </row>
        <row r="366">
          <cell r="F366">
            <v>8.3409844510000006</v>
          </cell>
          <cell r="G366">
            <v>8.2678243939999998</v>
          </cell>
          <cell r="H366">
            <v>8.2277324969999999</v>
          </cell>
          <cell r="I366">
            <v>8.2111918389999996</v>
          </cell>
          <cell r="J366">
            <v>8.2255434340000004</v>
          </cell>
          <cell r="K366">
            <v>8.265337701</v>
          </cell>
          <cell r="L366">
            <v>8.3120449979999993</v>
          </cell>
          <cell r="M366">
            <v>8.3640360739999995</v>
          </cell>
          <cell r="N366">
            <v>8.4176699690000003</v>
          </cell>
          <cell r="O366">
            <v>8.4722013960000009</v>
          </cell>
          <cell r="P366">
            <v>8.5276643310000004</v>
          </cell>
          <cell r="Q366">
            <v>8.5797540419999994</v>
          </cell>
          <cell r="R366">
            <v>8.6315095209999999</v>
          </cell>
          <cell r="S366">
            <v>8.6834928260000002</v>
          </cell>
          <cell r="T366">
            <v>8.7360813490000009</v>
          </cell>
          <cell r="U366">
            <v>8.7896969400000007</v>
          </cell>
          <cell r="V366">
            <v>8.8462999100000008</v>
          </cell>
          <cell r="W366">
            <v>8.9104922480000006</v>
          </cell>
          <cell r="X366">
            <v>8.9819751510000003</v>
          </cell>
          <cell r="Y366">
            <v>9.0594649839999999</v>
          </cell>
          <cell r="Z366">
            <v>9.1417254460000006</v>
          </cell>
          <cell r="AA366">
            <v>9.2247639600000007</v>
          </cell>
          <cell r="AB366">
            <v>9.3103445229999995</v>
          </cell>
          <cell r="AC366">
            <v>9.3986044040000003</v>
          </cell>
          <cell r="AD366">
            <v>9.4895927289999999</v>
          </cell>
          <cell r="AE366">
            <v>9.5833256010000003</v>
          </cell>
          <cell r="AF366">
            <v>9.6769612570000003</v>
          </cell>
          <cell r="AG366">
            <v>9.7726429479999997</v>
          </cell>
          <cell r="AH366">
            <v>9.8706945289999997</v>
          </cell>
          <cell r="AI366">
            <v>9.9709427470000005</v>
          </cell>
          <cell r="AJ366">
            <v>10.07312598</v>
          </cell>
          <cell r="AK366">
            <v>10.173676970000001</v>
          </cell>
          <cell r="AL366">
            <v>10.27494003</v>
          </cell>
          <cell r="AM366">
            <v>10.377245179999999</v>
          </cell>
          <cell r="AN366">
            <v>10.480583149999999</v>
          </cell>
          <cell r="AO366">
            <v>10.58487665</v>
          </cell>
          <cell r="AP366">
            <v>10.692525679999999</v>
          </cell>
          <cell r="AQ366">
            <v>10.80348641</v>
          </cell>
          <cell r="AR366">
            <v>10.91747307</v>
          </cell>
          <cell r="AS366">
            <v>11.034118060000001</v>
          </cell>
          <cell r="AT366">
            <v>11.1530001</v>
          </cell>
          <cell r="AU366">
            <v>11.27029563</v>
          </cell>
          <cell r="AV366">
            <v>11.388313370000001</v>
          </cell>
          <cell r="AW366">
            <v>11.507347319999999</v>
          </cell>
          <cell r="AX366">
            <v>11.62741203</v>
          </cell>
          <cell r="AY366">
            <v>11.7485087</v>
          </cell>
          <cell r="AZ366">
            <v>11.86675578</v>
          </cell>
          <cell r="BA366">
            <v>11.98540202</v>
          </cell>
          <cell r="BB366">
            <v>12.105087129999999</v>
          </cell>
          <cell r="BC366">
            <v>12.22601502</v>
          </cell>
          <cell r="BD366">
            <v>12.34829929</v>
          </cell>
          <cell r="BE366">
            <v>12.47215842</v>
          </cell>
          <cell r="BF366">
            <v>12.592837510000001</v>
          </cell>
          <cell r="BG366">
            <v>12.711357080000001</v>
          </cell>
          <cell r="BH366">
            <v>12.82918353</v>
          </cell>
          <cell r="BI366">
            <v>12.9473442</v>
          </cell>
          <cell r="BJ366">
            <v>13.060571919999999</v>
          </cell>
          <cell r="BK366">
            <v>13.17360583</v>
          </cell>
          <cell r="BL366">
            <v>13.287487049999999</v>
          </cell>
          <cell r="BM366">
            <v>13.40255919</v>
          </cell>
          <cell r="BN366">
            <v>13.51897937</v>
          </cell>
          <cell r="BO366">
            <v>13.63715736</v>
          </cell>
          <cell r="BP366">
            <v>13.75689641</v>
          </cell>
          <cell r="BQ366">
            <v>13.878152569999999</v>
          </cell>
          <cell r="BR366">
            <v>14.00088409</v>
          </cell>
          <cell r="BS366">
            <v>14.12503768</v>
          </cell>
          <cell r="BT366">
            <v>14.24584411</v>
          </cell>
          <cell r="BU366">
            <v>14.36693646</v>
          </cell>
          <cell r="BV366">
            <v>14.48900867</v>
          </cell>
          <cell r="BW366">
            <v>14.612236680000001</v>
          </cell>
          <cell r="BX366">
            <v>14.736677540000001</v>
          </cell>
          <cell r="BY366">
            <v>14.8627691</v>
          </cell>
          <cell r="BZ366">
            <v>14.99022868</v>
          </cell>
          <cell r="CA366">
            <v>15.11899769</v>
          </cell>
          <cell r="CB366">
            <v>15.24904585</v>
          </cell>
          <cell r="CC366">
            <v>15.380346279999999</v>
          </cell>
          <cell r="CD366">
            <v>15.50937867</v>
          </cell>
          <cell r="CE366">
            <v>15.63887454</v>
          </cell>
          <cell r="CF366">
            <v>15.76937135</v>
          </cell>
          <cell r="CG366">
            <v>15.901015879999999</v>
          </cell>
          <cell r="CH366">
            <v>16.033863199999999</v>
          </cell>
          <cell r="CI366">
            <v>16.167888990000002</v>
          </cell>
          <cell r="CJ366">
            <v>16.303139829999999</v>
          </cell>
          <cell r="CK366">
            <v>16.43962977</v>
          </cell>
          <cell r="CL366">
            <v>16.577365449999999</v>
          </cell>
          <cell r="CM366">
            <v>25.27035948</v>
          </cell>
        </row>
        <row r="378">
          <cell r="F378">
            <v>4.8214285559999999</v>
          </cell>
          <cell r="G378">
            <v>4.7212986189999997</v>
          </cell>
          <cell r="H378">
            <v>4.6300160019999996</v>
          </cell>
          <cell r="I378">
            <v>4.5586453550000003</v>
          </cell>
          <cell r="J378">
            <v>4.5309420439999997</v>
          </cell>
          <cell r="K378">
            <v>4.5397556860000003</v>
          </cell>
          <cell r="L378">
            <v>4.5599652419999996</v>
          </cell>
          <cell r="M378">
            <v>4.5806078330000002</v>
          </cell>
          <cell r="N378">
            <v>4.5900521899999998</v>
          </cell>
          <cell r="O378">
            <v>4.583714456</v>
          </cell>
          <cell r="P378">
            <v>4.5608368280000002</v>
          </cell>
          <cell r="Q378">
            <v>4.521450529</v>
          </cell>
          <cell r="R378">
            <v>4.4693999709999996</v>
          </cell>
          <cell r="S378">
            <v>4.4087588310000001</v>
          </cell>
          <cell r="T378">
            <v>4.3437022799999996</v>
          </cell>
          <cell r="U378">
            <v>4.2778979530000001</v>
          </cell>
          <cell r="V378">
            <v>4.2195142900000002</v>
          </cell>
          <cell r="W378">
            <v>4.1729543729999996</v>
          </cell>
          <cell r="X378">
            <v>4.1390613690000002</v>
          </cell>
          <cell r="Y378">
            <v>4.1169799139999999</v>
          </cell>
          <cell r="Z378">
            <v>4.1049056479999999</v>
          </cell>
          <cell r="AA378">
            <v>4.0992486079999999</v>
          </cell>
          <cell r="AB378">
            <v>4.0987620439999999</v>
          </cell>
          <cell r="AC378">
            <v>4.1017736649999996</v>
          </cell>
          <cell r="AD378">
            <v>4.1069658110000002</v>
          </cell>
          <cell r="AE378">
            <v>4.1133240029999998</v>
          </cell>
          <cell r="AF378">
            <v>4.1185555420000002</v>
          </cell>
          <cell r="AG378">
            <v>4.1231960509999999</v>
          </cell>
          <cell r="AH378">
            <v>4.1270931900000001</v>
          </cell>
          <cell r="AI378">
            <v>4.1300154019999997</v>
          </cell>
          <cell r="AJ378">
            <v>4.1318502099999996</v>
          </cell>
          <cell r="AK378">
            <v>4.1309940220000003</v>
          </cell>
          <cell r="AL378">
            <v>4.1286547589999998</v>
          </cell>
          <cell r="AM378">
            <v>4.125192405</v>
          </cell>
          <cell r="AN378">
            <v>4.1208481729999997</v>
          </cell>
          <cell r="AO378">
            <v>4.115803627</v>
          </cell>
          <cell r="AP378">
            <v>4.1115648240000002</v>
          </cell>
          <cell r="AQ378">
            <v>4.1093550910000003</v>
          </cell>
          <cell r="AR378">
            <v>4.1088453459999998</v>
          </cell>
          <cell r="AS378">
            <v>4.1096142760000003</v>
          </cell>
          <cell r="AT378">
            <v>4.1113296510000001</v>
          </cell>
          <cell r="AU378">
            <v>4.1120909929999998</v>
          </cell>
          <cell r="AV378">
            <v>4.1129310910000001</v>
          </cell>
          <cell r="AW378">
            <v>4.1139911639999998</v>
          </cell>
          <cell r="AX378">
            <v>4.1153287440000001</v>
          </cell>
          <cell r="AY378">
            <v>4.11699036</v>
          </cell>
          <cell r="AZ378">
            <v>4.1167813730000002</v>
          </cell>
          <cell r="BA378">
            <v>4.116444875</v>
          </cell>
          <cell r="BB378">
            <v>4.1163525129999998</v>
          </cell>
          <cell r="BC378">
            <v>4.1166941919999998</v>
          </cell>
          <cell r="BD378">
            <v>4.1175972510000003</v>
          </cell>
          <cell r="BE378">
            <v>4.1168675620000004</v>
          </cell>
          <cell r="BF378">
            <v>4.1152970209999999</v>
          </cell>
          <cell r="BG378">
            <v>4.1131782320000001</v>
          </cell>
          <cell r="BH378">
            <v>4.1106612990000002</v>
          </cell>
          <cell r="BI378">
            <v>4.1079481250000001</v>
          </cell>
          <cell r="BJ378">
            <v>4.1029231910000004</v>
          </cell>
          <cell r="BK378">
            <v>4.0975731160000004</v>
          </cell>
          <cell r="BL378">
            <v>4.0924731689999998</v>
          </cell>
          <cell r="BM378">
            <v>4.0879470649999998</v>
          </cell>
          <cell r="BN378">
            <v>4.0841928080000001</v>
          </cell>
          <cell r="BO378">
            <v>4.0811364220000002</v>
          </cell>
          <cell r="BP378">
            <v>4.0789314149999996</v>
          </cell>
          <cell r="BQ378">
            <v>4.0775393590000002</v>
          </cell>
          <cell r="BR378">
            <v>4.0768672690000001</v>
          </cell>
          <cell r="BS378">
            <v>4.0768024340000002</v>
          </cell>
          <cell r="BT378">
            <v>4.0747275189999996</v>
          </cell>
          <cell r="BU378">
            <v>4.0724971940000003</v>
          </cell>
          <cell r="BV378">
            <v>4.0704350099999997</v>
          </cell>
          <cell r="BW378">
            <v>4.0686759659999998</v>
          </cell>
          <cell r="BX378">
            <v>4.0673102490000002</v>
          </cell>
          <cell r="BY378">
            <v>4.0661635440000001</v>
          </cell>
          <cell r="BZ378">
            <v>4.0654519630000001</v>
          </cell>
          <cell r="CA378">
            <v>4.0651922469999997</v>
          </cell>
          <cell r="CB378">
            <v>4.065360482</v>
          </cell>
          <cell r="CC378">
            <v>4.0659199929999996</v>
          </cell>
          <cell r="CD378">
            <v>4.0649468840000003</v>
          </cell>
          <cell r="CE378">
            <v>4.0638947740000004</v>
          </cell>
          <cell r="CF378">
            <v>4.0630320920000003</v>
          </cell>
          <cell r="CG378">
            <v>4.0624668709999998</v>
          </cell>
          <cell r="CH378">
            <v>4.0622618460000002</v>
          </cell>
          <cell r="CI378">
            <v>4.0624741970000002</v>
          </cell>
          <cell r="CJ378">
            <v>4.0630783170000004</v>
          </cell>
          <cell r="CK378">
            <v>4.0640478570000003</v>
          </cell>
          <cell r="CL378">
            <v>4.0653462139999998</v>
          </cell>
          <cell r="CM378">
            <v>6.3013642890000003</v>
          </cell>
        </row>
        <row r="390">
          <cell r="F390">
            <v>32.464870320000003</v>
          </cell>
          <cell r="G390">
            <v>32.781457170000003</v>
          </cell>
          <cell r="H390">
            <v>33.242467849999997</v>
          </cell>
          <cell r="I390">
            <v>33.576406200000001</v>
          </cell>
          <cell r="J390">
            <v>33.87754271</v>
          </cell>
          <cell r="K390">
            <v>34.195203820000003</v>
          </cell>
          <cell r="L390">
            <v>34.488377419999999</v>
          </cell>
          <cell r="M390">
            <v>34.770837469999996</v>
          </cell>
          <cell r="N390">
            <v>35.028193100000003</v>
          </cell>
          <cell r="O390">
            <v>35.259350349999998</v>
          </cell>
          <cell r="P390">
            <v>35.467180040000002</v>
          </cell>
          <cell r="Q390">
            <v>35.631391450000002</v>
          </cell>
          <cell r="R390">
            <v>35.773392170000001</v>
          </cell>
          <cell r="S390">
            <v>35.90047612</v>
          </cell>
          <cell r="T390">
            <v>36.018723940000001</v>
          </cell>
          <cell r="U390">
            <v>36.134052189999998</v>
          </cell>
          <cell r="V390">
            <v>36.263158920000002</v>
          </cell>
          <cell r="W390">
            <v>36.435962969999999</v>
          </cell>
          <cell r="X390">
            <v>36.654753890000002</v>
          </cell>
          <cell r="Y390">
            <v>36.914053369999998</v>
          </cell>
          <cell r="Z390">
            <v>37.206700140000002</v>
          </cell>
          <cell r="AA390">
            <v>37.509147370000001</v>
          </cell>
          <cell r="AB390">
            <v>37.82911567</v>
          </cell>
          <cell r="AC390">
            <v>38.164707380000003</v>
          </cell>
          <cell r="AD390">
            <v>38.513857960000003</v>
          </cell>
          <cell r="AE390">
            <v>38.874997069999999</v>
          </cell>
          <cell r="AF390">
            <v>39.231075760000003</v>
          </cell>
          <cell r="AG390">
            <v>39.593053570000002</v>
          </cell>
          <cell r="AH390">
            <v>39.962087940000004</v>
          </cell>
          <cell r="AI390">
            <v>40.336991849999997</v>
          </cell>
          <cell r="AJ390">
            <v>40.716760610000001</v>
          </cell>
          <cell r="AK390">
            <v>41.082149100000002</v>
          </cell>
          <cell r="AL390">
            <v>41.447077120000003</v>
          </cell>
          <cell r="AM390">
            <v>41.813649069999997</v>
          </cell>
          <cell r="AN390">
            <v>42.182089849999997</v>
          </cell>
          <cell r="AO390">
            <v>42.552351530000003</v>
          </cell>
          <cell r="AP390">
            <v>42.920391940000002</v>
          </cell>
          <cell r="AQ390">
            <v>43.310890880000002</v>
          </cell>
          <cell r="AR390">
            <v>43.72002852</v>
          </cell>
          <cell r="AS390">
            <v>44.141847779999999</v>
          </cell>
          <cell r="AT390">
            <v>44.572505569999997</v>
          </cell>
          <cell r="AU390">
            <v>44.990687530000002</v>
          </cell>
          <cell r="AV390">
            <v>45.410362769999999</v>
          </cell>
          <cell r="AW390">
            <v>45.833723130000003</v>
          </cell>
          <cell r="AX390">
            <v>46.261199120000001</v>
          </cell>
          <cell r="AY390">
            <v>46.692979479999998</v>
          </cell>
          <cell r="AZ390">
            <v>47.111383930000002</v>
          </cell>
          <cell r="BA390">
            <v>47.529142729999997</v>
          </cell>
          <cell r="BB390">
            <v>47.949958799999997</v>
          </cell>
          <cell r="BC390">
            <v>48.375565860000002</v>
          </cell>
          <cell r="BD390">
            <v>48.806831520000003</v>
          </cell>
          <cell r="BE390">
            <v>49.090910129999997</v>
          </cell>
          <cell r="BF390">
            <v>49.441478410000002</v>
          </cell>
          <cell r="BG390">
            <v>49.839245929999997</v>
          </cell>
          <cell r="BH390">
            <v>50.258274900000004</v>
          </cell>
          <cell r="BI390">
            <v>50.686520909999999</v>
          </cell>
          <cell r="BJ390">
            <v>51.086094989999999</v>
          </cell>
          <cell r="BK390">
            <v>51.483102369999997</v>
          </cell>
          <cell r="BL390">
            <v>51.882286970000003</v>
          </cell>
          <cell r="BM390">
            <v>52.285000199999999</v>
          </cell>
          <cell r="BN390">
            <v>52.691908920000003</v>
          </cell>
          <cell r="BO390">
            <v>53.10511494</v>
          </cell>
          <cell r="BP390">
            <v>53.523522730000003</v>
          </cell>
          <cell r="BQ390">
            <v>53.94690095</v>
          </cell>
          <cell r="BR390">
            <v>54.375005059999999</v>
          </cell>
          <cell r="BS390">
            <v>54.807501639999998</v>
          </cell>
          <cell r="BT390">
            <v>55.217811920000003</v>
          </cell>
          <cell r="BU390">
            <v>55.626877309999998</v>
          </cell>
          <cell r="BV390">
            <v>56.038494540000002</v>
          </cell>
          <cell r="BW390">
            <v>56.453485499999999</v>
          </cell>
          <cell r="BX390">
            <v>56.872022739999998</v>
          </cell>
          <cell r="BY390">
            <v>57.296249240000002</v>
          </cell>
          <cell r="BZ390">
            <v>57.724537529999999</v>
          </cell>
          <cell r="CA390">
            <v>58.156539539999997</v>
          </cell>
          <cell r="CB390">
            <v>58.59206236</v>
          </cell>
          <cell r="CC390">
            <v>59.030929350000001</v>
          </cell>
          <cell r="CD390">
            <v>59.453596179999998</v>
          </cell>
          <cell r="CE390">
            <v>59.875791319999998</v>
          </cell>
          <cell r="CF390">
            <v>60.300483739999997</v>
          </cell>
          <cell r="CG390">
            <v>60.728390500000003</v>
          </cell>
          <cell r="CH390">
            <v>61.159711710000003</v>
          </cell>
          <cell r="CI390">
            <v>61.594227570000001</v>
          </cell>
          <cell r="CJ390">
            <v>62.032082340000002</v>
          </cell>
          <cell r="CK390">
            <v>62.473244139999998</v>
          </cell>
          <cell r="CL390">
            <v>62.917654409999997</v>
          </cell>
          <cell r="CM390">
            <v>102.6729854</v>
          </cell>
        </row>
        <row r="402">
          <cell r="F402">
            <v>29.113900839999999</v>
          </cell>
          <cell r="G402">
            <v>28.69222298</v>
          </cell>
          <cell r="H402">
            <v>28.345449410000001</v>
          </cell>
          <cell r="I402">
            <v>28.09725667</v>
          </cell>
          <cell r="J402">
            <v>28.021542499999999</v>
          </cell>
          <cell r="K402">
            <v>28.099845599999998</v>
          </cell>
          <cell r="L402">
            <v>28.278105310000001</v>
          </cell>
          <cell r="M402">
            <v>28.51415111</v>
          </cell>
          <cell r="N402">
            <v>28.759606489999999</v>
          </cell>
          <cell r="O402">
            <v>28.995323379999999</v>
          </cell>
          <cell r="P402">
            <v>29.21488437</v>
          </cell>
          <cell r="Q402">
            <v>29.408194999999999</v>
          </cell>
          <cell r="R402">
            <v>29.576080409999999</v>
          </cell>
          <cell r="S402">
            <v>29.72047512</v>
          </cell>
          <cell r="T402">
            <v>29.845798420000001</v>
          </cell>
          <cell r="U402">
            <v>29.957453990000001</v>
          </cell>
          <cell r="V402">
            <v>30.066548560000001</v>
          </cell>
          <cell r="W402">
            <v>30.2089772</v>
          </cell>
          <cell r="X402">
            <v>30.402725220000001</v>
          </cell>
          <cell r="Y402">
            <v>30.65207887</v>
          </cell>
          <cell r="Z402">
            <v>30.95331801</v>
          </cell>
          <cell r="AA402">
            <v>31.29300069</v>
          </cell>
          <cell r="AB402">
            <v>31.665821680000001</v>
          </cell>
          <cell r="AC402">
            <v>32.06600444</v>
          </cell>
          <cell r="AD402">
            <v>32.48993952</v>
          </cell>
          <cell r="AE402">
            <v>32.934696680000002</v>
          </cell>
          <cell r="AF402">
            <v>33.39103471</v>
          </cell>
          <cell r="AG402">
            <v>33.85908955</v>
          </cell>
          <cell r="AH402">
            <v>34.336172769999997</v>
          </cell>
          <cell r="AI402">
            <v>34.817746790000001</v>
          </cell>
          <cell r="AJ402">
            <v>35.299648660000003</v>
          </cell>
          <cell r="AK402">
            <v>35.7716718</v>
          </cell>
          <cell r="AL402">
            <v>36.234764400000003</v>
          </cell>
          <cell r="AM402">
            <v>36.688593310000002</v>
          </cell>
          <cell r="AN402">
            <v>37.133221910000003</v>
          </cell>
          <cell r="AO402">
            <v>37.569091640000003</v>
          </cell>
          <cell r="AP402">
            <v>38.02031204</v>
          </cell>
          <cell r="AQ402">
            <v>38.48161279</v>
          </cell>
          <cell r="AR402">
            <v>38.951663609999997</v>
          </cell>
          <cell r="AS402">
            <v>39.429200020000003</v>
          </cell>
          <cell r="AT402">
            <v>39.912905330000001</v>
          </cell>
          <cell r="AU402">
            <v>40.393996680000001</v>
          </cell>
          <cell r="AV402">
            <v>40.874855220000001</v>
          </cell>
          <cell r="AW402">
            <v>41.355734130000002</v>
          </cell>
          <cell r="AX402">
            <v>41.837010489999997</v>
          </cell>
          <cell r="AY402">
            <v>42.319356489999997</v>
          </cell>
          <cell r="AZ402">
            <v>42.791936339999999</v>
          </cell>
          <cell r="BA402">
            <v>43.263365829999998</v>
          </cell>
          <cell r="BB402">
            <v>43.735487800000001</v>
          </cell>
          <cell r="BC402">
            <v>44.209799160000003</v>
          </cell>
          <cell r="BD402">
            <v>44.687850920000002</v>
          </cell>
          <cell r="BE402">
            <v>45.206852750000003</v>
          </cell>
          <cell r="BF402">
            <v>45.694016320000003</v>
          </cell>
          <cell r="BG402">
            <v>46.160992729999997</v>
          </cell>
          <cell r="BH402">
            <v>46.619100199999998</v>
          </cell>
          <cell r="BI402">
            <v>47.075372450000003</v>
          </cell>
          <cell r="BJ402">
            <v>47.522979999999997</v>
          </cell>
          <cell r="BK402">
            <v>47.968254829999999</v>
          </cell>
          <cell r="BL402">
            <v>48.41421922</v>
          </cell>
          <cell r="BM402">
            <v>48.86291362</v>
          </cell>
          <cell r="BN402">
            <v>49.315890459999999</v>
          </cell>
          <cell r="BO402">
            <v>49.77357963</v>
          </cell>
          <cell r="BP402">
            <v>50.237776680000003</v>
          </cell>
          <cell r="BQ402">
            <v>50.70905037</v>
          </cell>
          <cell r="BR402">
            <v>51.187637760000001</v>
          </cell>
          <cell r="BS402">
            <v>51.673571289999998</v>
          </cell>
          <cell r="BT402">
            <v>52.154246720000003</v>
          </cell>
          <cell r="BU402">
            <v>52.635901250000003</v>
          </cell>
          <cell r="BV402">
            <v>53.11985189</v>
          </cell>
          <cell r="BW402">
            <v>53.606993369999998</v>
          </cell>
          <cell r="BX402">
            <v>54.09816928</v>
          </cell>
          <cell r="BY402">
            <v>54.593038290000003</v>
          </cell>
          <cell r="BZ402">
            <v>55.093390360000001</v>
          </cell>
          <cell r="CA402">
            <v>55.599526220000001</v>
          </cell>
          <cell r="CB402">
            <v>56.111451889999998</v>
          </cell>
          <cell r="CC402">
            <v>56.629056040000002</v>
          </cell>
          <cell r="CD402">
            <v>57.142506570000002</v>
          </cell>
          <cell r="CE402">
            <v>57.656852190000002</v>
          </cell>
          <cell r="CF402">
            <v>58.17321793</v>
          </cell>
          <cell r="CG402">
            <v>58.692417339999999</v>
          </cell>
          <cell r="CH402">
            <v>59.215235569999997</v>
          </cell>
          <cell r="CI402">
            <v>59.74244977</v>
          </cell>
          <cell r="CJ402">
            <v>60.274350920000003</v>
          </cell>
          <cell r="CK402">
            <v>60.811222469999997</v>
          </cell>
          <cell r="CL402">
            <v>61.353245100000002</v>
          </cell>
          <cell r="CM402">
            <v>132.7013154</v>
          </cell>
        </row>
        <row r="414">
          <cell r="F414">
            <v>73.965462770000002</v>
          </cell>
          <cell r="G414">
            <v>73.704236960000003</v>
          </cell>
          <cell r="H414">
            <v>73.126214899999994</v>
          </cell>
          <cell r="I414">
            <v>72.522026539999999</v>
          </cell>
          <cell r="J414">
            <v>72.03485714</v>
          </cell>
          <cell r="K414">
            <v>71.662660829999993</v>
          </cell>
          <cell r="L414">
            <v>71.252400249999994</v>
          </cell>
          <cell r="M414">
            <v>70.758829430000006</v>
          </cell>
          <cell r="N414">
            <v>70.230659029999998</v>
          </cell>
          <cell r="O414">
            <v>69.62674758</v>
          </cell>
          <cell r="P414">
            <v>68.909076350000007</v>
          </cell>
          <cell r="Q414">
            <v>68.117561319999993</v>
          </cell>
          <cell r="R414">
            <v>67.287529649999996</v>
          </cell>
          <cell r="S414">
            <v>66.449180490000003</v>
          </cell>
          <cell r="T414">
            <v>65.620466550000003</v>
          </cell>
          <cell r="U414">
            <v>64.809887329999995</v>
          </cell>
          <cell r="V414">
            <v>64.043811649999995</v>
          </cell>
          <cell r="W414">
            <v>63.303117540000002</v>
          </cell>
          <cell r="X414">
            <v>62.578664600000003</v>
          </cell>
          <cell r="Y414">
            <v>61.86900223</v>
          </cell>
          <cell r="Z414">
            <v>61.176774129999998</v>
          </cell>
          <cell r="AA414">
            <v>60.517695840000002</v>
          </cell>
          <cell r="AB414">
            <v>59.887501659999998</v>
          </cell>
          <cell r="AC414">
            <v>59.283474810000001</v>
          </cell>
          <cell r="AD414">
            <v>58.706157310000002</v>
          </cell>
          <cell r="AE414">
            <v>58.156950119999998</v>
          </cell>
          <cell r="AF414">
            <v>57.641833990000002</v>
          </cell>
          <cell r="AG414">
            <v>57.158213060000001</v>
          </cell>
          <cell r="AH414">
            <v>56.705037789999999</v>
          </cell>
          <cell r="AI414">
            <v>56.282010069999998</v>
          </cell>
          <cell r="AJ414">
            <v>55.889254200000003</v>
          </cell>
          <cell r="AK414">
            <v>55.530356900000001</v>
          </cell>
          <cell r="AL414">
            <v>55.203605590000002</v>
          </cell>
          <cell r="AM414">
            <v>54.908408360000003</v>
          </cell>
          <cell r="AN414">
            <v>54.644324660000002</v>
          </cell>
          <cell r="AO414">
            <v>54.409880029999997</v>
          </cell>
          <cell r="AP414">
            <v>54.167172749999999</v>
          </cell>
          <cell r="AQ414">
            <v>53.93110866</v>
          </cell>
          <cell r="AR414">
            <v>53.700737279999998</v>
          </cell>
          <cell r="AS414">
            <v>53.476167920000002</v>
          </cell>
          <cell r="AT414">
            <v>53.258047339999997</v>
          </cell>
          <cell r="AU414">
            <v>53.046387469999999</v>
          </cell>
          <cell r="AV414">
            <v>52.839956739999998</v>
          </cell>
          <cell r="AW414">
            <v>52.637828329999998</v>
          </cell>
          <cell r="AX414">
            <v>52.439350879999999</v>
          </cell>
          <cell r="AY414">
            <v>52.243947640000002</v>
          </cell>
          <cell r="AZ414">
            <v>52.051940420000001</v>
          </cell>
          <cell r="BA414">
            <v>51.861780529999997</v>
          </cell>
          <cell r="BB414">
            <v>51.672342630000003</v>
          </cell>
          <cell r="BC414">
            <v>51.48285095</v>
          </cell>
          <cell r="BD414">
            <v>51.292774970000004</v>
          </cell>
          <cell r="BE414">
            <v>51.070729370000002</v>
          </cell>
          <cell r="BF414">
            <v>50.83369175</v>
          </cell>
          <cell r="BG414">
            <v>50.589977910000002</v>
          </cell>
          <cell r="BH414">
            <v>50.343084490000003</v>
          </cell>
          <cell r="BI414">
            <v>50.094519069999997</v>
          </cell>
          <cell r="BJ414">
            <v>49.844526340000002</v>
          </cell>
          <cell r="BK414">
            <v>49.59316974</v>
          </cell>
          <cell r="BL414">
            <v>49.340364039999997</v>
          </cell>
          <cell r="BM414">
            <v>49.086058780000002</v>
          </cell>
          <cell r="BN414">
            <v>48.830269389999998</v>
          </cell>
          <cell r="BO414">
            <v>48.573202039999998</v>
          </cell>
          <cell r="BP414">
            <v>48.314874209999999</v>
          </cell>
          <cell r="BQ414">
            <v>48.055365039999998</v>
          </cell>
          <cell r="BR414">
            <v>47.794777000000003</v>
          </cell>
          <cell r="BS414">
            <v>47.5332115</v>
          </cell>
          <cell r="BT414">
            <v>47.270379060000003</v>
          </cell>
          <cell r="BU414">
            <v>47.00623942</v>
          </cell>
          <cell r="BV414">
            <v>46.740777250000001</v>
          </cell>
          <cell r="BW414">
            <v>46.474078230000003</v>
          </cell>
          <cell r="BX414">
            <v>46.206302409999999</v>
          </cell>
          <cell r="BY414">
            <v>45.937493109999998</v>
          </cell>
          <cell r="BZ414">
            <v>45.667952929999998</v>
          </cell>
          <cell r="CA414">
            <v>45.397923349999999</v>
          </cell>
          <cell r="CB414">
            <v>45.12760711</v>
          </cell>
          <cell r="CC414">
            <v>44.857187209999999</v>
          </cell>
          <cell r="CD414">
            <v>44.586439429999999</v>
          </cell>
          <cell r="CE414">
            <v>44.31555994</v>
          </cell>
          <cell r="CF414">
            <v>44.04474647</v>
          </cell>
          <cell r="CG414">
            <v>43.774269330000003</v>
          </cell>
          <cell r="CH414">
            <v>43.504466829999998</v>
          </cell>
          <cell r="CI414">
            <v>43.235385379999997</v>
          </cell>
          <cell r="CJ414">
            <v>42.96768659</v>
          </cell>
          <cell r="CK414">
            <v>42.701975609999998</v>
          </cell>
          <cell r="CL414">
            <v>42.438950759999997</v>
          </cell>
          <cell r="CM414">
            <v>61.420170249999998</v>
          </cell>
        </row>
        <row r="415">
          <cell r="F415">
            <v>39.923462319999999</v>
          </cell>
          <cell r="G415">
            <v>40.161691490000003</v>
          </cell>
          <cell r="H415">
            <v>39.884163020000003</v>
          </cell>
          <cell r="I415">
            <v>39.4681961</v>
          </cell>
          <cell r="J415">
            <v>39.077278499999998</v>
          </cell>
          <cell r="K415">
            <v>38.745351560000003</v>
          </cell>
          <cell r="L415">
            <v>38.403966140000001</v>
          </cell>
          <cell r="M415">
            <v>38.051822059999999</v>
          </cell>
          <cell r="N415">
            <v>37.698215060000003</v>
          </cell>
          <cell r="O415">
            <v>37.308380380000003</v>
          </cell>
          <cell r="P415">
            <v>36.860196159999994</v>
          </cell>
          <cell r="Q415">
            <v>36.372016130000006</v>
          </cell>
          <cell r="R415">
            <v>35.877867380000005</v>
          </cell>
          <cell r="S415">
            <v>35.407574170000004</v>
          </cell>
          <cell r="T415">
            <v>34.977103290000002</v>
          </cell>
          <cell r="U415">
            <v>34.591386460000003</v>
          </cell>
          <cell r="V415">
            <v>34.264416299999993</v>
          </cell>
          <cell r="W415">
            <v>33.973246979999999</v>
          </cell>
          <cell r="X415">
            <v>33.704335409999999</v>
          </cell>
          <cell r="Y415">
            <v>33.45200809</v>
          </cell>
          <cell r="Z415">
            <v>33.215117149999998</v>
          </cell>
          <cell r="AA415">
            <v>33.005693739999998</v>
          </cell>
          <cell r="AB415">
            <v>32.81657088</v>
          </cell>
          <cell r="AC415">
            <v>32.642600829999999</v>
          </cell>
          <cell r="AD415">
            <v>32.482459420000005</v>
          </cell>
          <cell r="AE415">
            <v>32.336084630000002</v>
          </cell>
          <cell r="AF415">
            <v>32.2084306</v>
          </cell>
          <cell r="AG415">
            <v>32.096256629999999</v>
          </cell>
          <cell r="AH415">
            <v>31.99767559</v>
          </cell>
          <cell r="AI415">
            <v>31.911387550000001</v>
          </cell>
          <cell r="AJ415">
            <v>31.83674182</v>
          </cell>
          <cell r="AK415">
            <v>31.776873890000001</v>
          </cell>
          <cell r="AL415">
            <v>31.730007449999999</v>
          </cell>
          <cell r="AM415">
            <v>31.695584660000002</v>
          </cell>
          <cell r="AN415">
            <v>31.673271360000001</v>
          </cell>
          <cell r="AO415">
            <v>31.661799690000002</v>
          </cell>
          <cell r="AP415">
            <v>31.629736620000003</v>
          </cell>
          <cell r="AQ415">
            <v>31.591077690000002</v>
          </cell>
          <cell r="AR415">
            <v>31.543676420000001</v>
          </cell>
          <cell r="AS415">
            <v>31.48695515</v>
          </cell>
          <cell r="AT415">
            <v>31.421329359999998</v>
          </cell>
          <cell r="AU415">
            <v>31.347150690000003</v>
          </cell>
          <cell r="AV415">
            <v>31.263584699999999</v>
          </cell>
          <cell r="AW415">
            <v>31.170167320000001</v>
          </cell>
          <cell r="AX415">
            <v>31.066766010000002</v>
          </cell>
          <cell r="AY415">
            <v>30.953360230000001</v>
          </cell>
          <cell r="AZ415">
            <v>30.831099909999999</v>
          </cell>
          <cell r="BA415">
            <v>30.69915473</v>
          </cell>
          <cell r="BB415">
            <v>30.557040430000001</v>
          </cell>
          <cell r="BC415">
            <v>30.404592949999998</v>
          </cell>
          <cell r="BD415">
            <v>30.241869359999999</v>
          </cell>
          <cell r="BE415">
            <v>30.040536809999999</v>
          </cell>
          <cell r="BF415">
            <v>29.817616489999999</v>
          </cell>
          <cell r="BG415">
            <v>29.581643629999999</v>
          </cell>
          <cell r="BH415">
            <v>29.33626113</v>
          </cell>
          <cell r="BI415">
            <v>29.08314107</v>
          </cell>
          <cell r="BJ415">
            <v>28.82312542</v>
          </cell>
          <cell r="BK415">
            <v>28.556668070000001</v>
          </cell>
          <cell r="BL415">
            <v>28.283997769999999</v>
          </cell>
          <cell r="BM415">
            <v>28.005340329999999</v>
          </cell>
          <cell r="BN415">
            <v>27.720960390000002</v>
          </cell>
          <cell r="BO415">
            <v>27.431286760000003</v>
          </cell>
          <cell r="BP415">
            <v>27.13654386</v>
          </cell>
          <cell r="BQ415">
            <v>26.837004649999997</v>
          </cell>
          <cell r="BR415">
            <v>26.532954449999998</v>
          </cell>
          <cell r="BS415">
            <v>26.224667929999999</v>
          </cell>
          <cell r="BT415">
            <v>25.912352569999999</v>
          </cell>
          <cell r="BU415">
            <v>25.596251679999998</v>
          </cell>
          <cell r="BV415">
            <v>25.276540489999999</v>
          </cell>
          <cell r="BW415">
            <v>24.953452049999999</v>
          </cell>
          <cell r="BX415">
            <v>24.627267209999999</v>
          </cell>
          <cell r="BY415">
            <v>24.298136</v>
          </cell>
          <cell r="BZ415">
            <v>23.966448539999998</v>
          </cell>
          <cell r="CA415">
            <v>23.63252018</v>
          </cell>
          <cell r="CB415">
            <v>23.2966184</v>
          </cell>
          <cell r="CC415">
            <v>22.958985239999997</v>
          </cell>
          <cell r="CD415">
            <v>22.619698570000001</v>
          </cell>
          <cell r="CE415">
            <v>22.27910172</v>
          </cell>
          <cell r="CF415">
            <v>21.93747604</v>
          </cell>
          <cell r="CG415">
            <v>21.59514793</v>
          </cell>
          <cell r="CH415">
            <v>21.252496069999999</v>
          </cell>
          <cell r="CI415">
            <v>20.909611859999998</v>
          </cell>
          <cell r="CJ415">
            <v>20.567183440000001</v>
          </cell>
          <cell r="CK415">
            <v>20.225831360000001</v>
          </cell>
          <cell r="CL415">
            <v>19.886263270000001</v>
          </cell>
          <cell r="CM415">
            <v>34.634727609999999</v>
          </cell>
        </row>
        <row r="423">
          <cell r="F423">
            <v>34.042000460000004</v>
          </cell>
          <cell r="G423">
            <v>33.54254547</v>
          </cell>
          <cell r="H423">
            <v>33.242051879999998</v>
          </cell>
          <cell r="I423">
            <v>33.05383045</v>
          </cell>
          <cell r="J423">
            <v>32.957578640000001</v>
          </cell>
          <cell r="K423">
            <v>32.917309269999997</v>
          </cell>
          <cell r="L423">
            <v>32.848434109999999</v>
          </cell>
          <cell r="M423">
            <v>32.707007369999999</v>
          </cell>
          <cell r="N423">
            <v>32.532443969999996</v>
          </cell>
          <cell r="O423">
            <v>32.318367199999997</v>
          </cell>
          <cell r="P423">
            <v>32.048880189999998</v>
          </cell>
          <cell r="Q423">
            <v>31.745545180000001</v>
          </cell>
          <cell r="R423">
            <v>31.409662269999998</v>
          </cell>
          <cell r="S423">
            <v>31.04160632</v>
          </cell>
          <cell r="T423">
            <v>30.643363260000001</v>
          </cell>
          <cell r="U423">
            <v>30.21850087</v>
          </cell>
          <cell r="V423">
            <v>29.779395350000001</v>
          </cell>
          <cell r="W423">
            <v>29.32987056</v>
          </cell>
          <cell r="X423">
            <v>28.874329199999998</v>
          </cell>
          <cell r="Y423">
            <v>28.41699414</v>
          </cell>
          <cell r="Z423">
            <v>27.961656980000001</v>
          </cell>
          <cell r="AA423">
            <v>27.5120021</v>
          </cell>
          <cell r="AB423">
            <v>27.070930780000001</v>
          </cell>
          <cell r="AC423">
            <v>26.640873989999999</v>
          </cell>
          <cell r="AD423">
            <v>26.22369789</v>
          </cell>
          <cell r="AE423">
            <v>25.820865489999999</v>
          </cell>
          <cell r="AF423">
            <v>25.433403379999998</v>
          </cell>
          <cell r="AG423">
            <v>25.061956420000001</v>
          </cell>
          <cell r="AH423">
            <v>24.707362199999999</v>
          </cell>
          <cell r="AI423">
            <v>24.370622520000001</v>
          </cell>
          <cell r="AJ423">
            <v>24.05251238</v>
          </cell>
          <cell r="AK423">
            <v>23.75348301</v>
          </cell>
          <cell r="AL423">
            <v>23.47359814</v>
          </cell>
          <cell r="AM423">
            <v>23.21282369</v>
          </cell>
          <cell r="AN423">
            <v>22.971053300000001</v>
          </cell>
          <cell r="AO423">
            <v>22.748080340000001</v>
          </cell>
          <cell r="AP423">
            <v>22.53743613</v>
          </cell>
          <cell r="AQ423">
            <v>22.340030969999997</v>
          </cell>
          <cell r="AR423">
            <v>22.157060870000002</v>
          </cell>
          <cell r="AS423">
            <v>21.989212769999998</v>
          </cell>
          <cell r="AT423">
            <v>21.83671798</v>
          </cell>
          <cell r="AU423">
            <v>21.69923678</v>
          </cell>
          <cell r="AV423">
            <v>21.576372039999999</v>
          </cell>
          <cell r="AW423">
            <v>21.467661020000001</v>
          </cell>
          <cell r="AX423">
            <v>21.372584870000001</v>
          </cell>
          <cell r="AY423">
            <v>21.290587420000001</v>
          </cell>
          <cell r="AZ423">
            <v>21.220840510000002</v>
          </cell>
          <cell r="BA423">
            <v>21.162625800000001</v>
          </cell>
          <cell r="BB423">
            <v>21.115302199999999</v>
          </cell>
          <cell r="BC423">
            <v>21.078258000000002</v>
          </cell>
          <cell r="BD423">
            <v>21.050905610000001</v>
          </cell>
          <cell r="BE423">
            <v>21.03019256</v>
          </cell>
          <cell r="BF423">
            <v>21.016075260000001</v>
          </cell>
          <cell r="BG423">
            <v>21.00833428</v>
          </cell>
          <cell r="BH423">
            <v>21.006823359999999</v>
          </cell>
          <cell r="BI423">
            <v>21.01137799</v>
          </cell>
          <cell r="BJ423">
            <v>21.021400920000001</v>
          </cell>
          <cell r="BK423">
            <v>21.036501659999999</v>
          </cell>
          <cell r="BL423">
            <v>21.056366260000001</v>
          </cell>
          <cell r="BM423">
            <v>21.08071846</v>
          </cell>
          <cell r="BN423">
            <v>21.109308989999999</v>
          </cell>
          <cell r="BO423">
            <v>21.141915280000003</v>
          </cell>
          <cell r="BP423">
            <v>21.178330350000003</v>
          </cell>
          <cell r="BQ423">
            <v>21.218360390000001</v>
          </cell>
          <cell r="BR423">
            <v>21.261822550000002</v>
          </cell>
          <cell r="BS423">
            <v>21.308543570000001</v>
          </cell>
          <cell r="BT423">
            <v>21.358026489999997</v>
          </cell>
          <cell r="BU423">
            <v>21.409987730000001</v>
          </cell>
          <cell r="BV423">
            <v>21.464236760000002</v>
          </cell>
          <cell r="BW423">
            <v>21.520626180000001</v>
          </cell>
          <cell r="BX423">
            <v>21.5790352</v>
          </cell>
          <cell r="BY423">
            <v>21.639357109999999</v>
          </cell>
          <cell r="BZ423">
            <v>21.70150439</v>
          </cell>
          <cell r="CA423">
            <v>21.765403170000003</v>
          </cell>
          <cell r="CB423">
            <v>21.830988720000001</v>
          </cell>
          <cell r="CC423">
            <v>21.898201969999999</v>
          </cell>
          <cell r="CD423">
            <v>21.966740859999998</v>
          </cell>
          <cell r="CE423">
            <v>22.036458209999999</v>
          </cell>
          <cell r="CF423">
            <v>22.10727043</v>
          </cell>
          <cell r="CG423">
            <v>22.1791214</v>
          </cell>
          <cell r="CH423">
            <v>22.25197077</v>
          </cell>
          <cell r="CI423">
            <v>22.325773519999998</v>
          </cell>
          <cell r="CJ423">
            <v>22.400503149999999</v>
          </cell>
          <cell r="CK423">
            <v>22.476144250000001</v>
          </cell>
          <cell r="CL423">
            <v>22.552687489999997</v>
          </cell>
          <cell r="CM423">
            <v>26.785442639999999</v>
          </cell>
        </row>
        <row r="427">
          <cell r="F427">
            <v>8.3409844510000006</v>
          </cell>
          <cell r="G427">
            <v>8.2677318629999998</v>
          </cell>
          <cell r="H427">
            <v>8.2275284339999999</v>
          </cell>
          <cell r="I427">
            <v>8.2108710059999996</v>
          </cell>
          <cell r="J427">
            <v>8.2251038859999994</v>
          </cell>
          <cell r="K427">
            <v>8.2647789980000006</v>
          </cell>
          <cell r="L427">
            <v>8.3106704259999997</v>
          </cell>
          <cell r="M427">
            <v>8.334041783</v>
          </cell>
          <cell r="N427">
            <v>8.3569879260000004</v>
          </cell>
          <cell r="O427">
            <v>8.3880390850000008</v>
          </cell>
          <cell r="P427">
            <v>8.4301121670000008</v>
          </cell>
          <cell r="Q427">
            <v>8.4887341620000001</v>
          </cell>
          <cell r="R427">
            <v>8.5574468550000002</v>
          </cell>
          <cell r="S427">
            <v>8.6309980880000001</v>
          </cell>
          <cell r="T427">
            <v>8.7059681149999992</v>
          </cell>
          <cell r="U427">
            <v>8.7804361550000003</v>
          </cell>
          <cell r="V427">
            <v>8.8573826249999996</v>
          </cell>
          <cell r="W427">
            <v>8.9351701529999996</v>
          </cell>
          <cell r="X427">
            <v>9.0141585069999994</v>
          </cell>
          <cell r="Y427">
            <v>9.094958385</v>
          </cell>
          <cell r="Z427">
            <v>9.1781577110000008</v>
          </cell>
          <cell r="AA427">
            <v>9.2675970539999994</v>
          </cell>
          <cell r="AB427">
            <v>9.3617460520000009</v>
          </cell>
          <cell r="AC427">
            <v>9.4603725860000001</v>
          </cell>
          <cell r="AD427">
            <v>9.5634698900000004</v>
          </cell>
          <cell r="AE427">
            <v>9.6711018989999999</v>
          </cell>
          <cell r="AF427">
            <v>9.7860017629999998</v>
          </cell>
          <cell r="AG427">
            <v>9.9091502899999995</v>
          </cell>
          <cell r="AH427">
            <v>10.040943840000001</v>
          </cell>
          <cell r="AI427">
            <v>10.181429509999999</v>
          </cell>
          <cell r="AJ427">
            <v>10.330788650000001</v>
          </cell>
          <cell r="AK427">
            <v>10.490961520000001</v>
          </cell>
          <cell r="AL427">
            <v>10.662978560000001</v>
          </cell>
          <cell r="AM427">
            <v>10.84827589</v>
          </cell>
          <cell r="AN427">
            <v>11.0487389</v>
          </cell>
          <cell r="AO427">
            <v>11.267117519999999</v>
          </cell>
          <cell r="AP427">
            <v>11.478930999999999</v>
          </cell>
          <cell r="AQ427">
            <v>11.672959799999999</v>
          </cell>
          <cell r="AR427">
            <v>11.850280039999999</v>
          </cell>
          <cell r="AS427">
            <v>12.014468450000001</v>
          </cell>
          <cell r="AT427">
            <v>12.169011380000001</v>
          </cell>
          <cell r="AU427">
            <v>12.31282672</v>
          </cell>
          <cell r="AV427">
            <v>12.451003849999999</v>
          </cell>
          <cell r="AW427">
            <v>12.585682419999999</v>
          </cell>
          <cell r="AX427">
            <v>12.71818345</v>
          </cell>
          <cell r="AY427">
            <v>12.84944114</v>
          </cell>
          <cell r="AZ427">
            <v>12.97487675</v>
          </cell>
          <cell r="BA427">
            <v>13.09926016</v>
          </cell>
          <cell r="BB427">
            <v>13.22376955</v>
          </cell>
          <cell r="BC427">
            <v>13.34893052</v>
          </cell>
          <cell r="BD427">
            <v>13.475085290000001</v>
          </cell>
          <cell r="BE427">
            <v>13.601843990000001</v>
          </cell>
          <cell r="BF427">
            <v>13.724778499999999</v>
          </cell>
          <cell r="BG427">
            <v>13.845121649999999</v>
          </cell>
          <cell r="BH427">
            <v>13.964566659999999</v>
          </cell>
          <cell r="BI427">
            <v>14.08433855</v>
          </cell>
          <cell r="BJ427">
            <v>14.198488299999999</v>
          </cell>
          <cell r="BK427">
            <v>14.312488330000001</v>
          </cell>
          <cell r="BL427">
            <v>14.42754206</v>
          </cell>
          <cell r="BM427">
            <v>14.544056299999999</v>
          </cell>
          <cell r="BN427">
            <v>14.66222282</v>
          </cell>
          <cell r="BO427">
            <v>14.78220524</v>
          </cell>
          <cell r="BP427">
            <v>14.904003250000001</v>
          </cell>
          <cell r="BQ427">
            <v>15.027614399999999</v>
          </cell>
          <cell r="BR427">
            <v>15.15301052</v>
          </cell>
          <cell r="BS427">
            <v>15.280140100000001</v>
          </cell>
          <cell r="BT427">
            <v>15.402613629999999</v>
          </cell>
          <cell r="BU427">
            <v>15.525235159999999</v>
          </cell>
          <cell r="BV427">
            <v>15.64891091</v>
          </cell>
          <cell r="BW427">
            <v>15.77388783</v>
          </cell>
          <cell r="BX427">
            <v>15.900259</v>
          </cell>
          <cell r="BY427">
            <v>16.02797245</v>
          </cell>
          <cell r="BZ427">
            <v>16.157096020000001</v>
          </cell>
          <cell r="CA427">
            <v>16.287628560000002</v>
          </cell>
          <cell r="CB427">
            <v>16.419549849999999</v>
          </cell>
          <cell r="CC427">
            <v>16.55283077</v>
          </cell>
          <cell r="CD427">
            <v>16.68259943</v>
          </cell>
          <cell r="CE427">
            <v>16.81254753</v>
          </cell>
          <cell r="CF427">
            <v>16.943394130000001</v>
          </cell>
          <cell r="CG427">
            <v>17.075352689999999</v>
          </cell>
          <cell r="CH427">
            <v>17.208515999999999</v>
          </cell>
          <cell r="CI427">
            <v>17.342686149999999</v>
          </cell>
          <cell r="CJ427">
            <v>17.478061440000001</v>
          </cell>
          <cell r="CK427">
            <v>17.614681139999998</v>
          </cell>
          <cell r="CL427">
            <v>17.752551919999998</v>
          </cell>
          <cell r="CM427">
            <v>28.76841353</v>
          </cell>
        </row>
        <row r="439">
          <cell r="F439">
            <v>4.8214285559999999</v>
          </cell>
          <cell r="G439">
            <v>4.7213173289999997</v>
          </cell>
          <cell r="H439">
            <v>4.6300458349999998</v>
          </cell>
          <cell r="I439">
            <v>4.5586789569999997</v>
          </cell>
          <cell r="J439">
            <v>4.5309752679999997</v>
          </cell>
          <cell r="K439">
            <v>4.5397873549999996</v>
          </cell>
          <cell r="L439">
            <v>4.5601345630000001</v>
          </cell>
          <cell r="M439">
            <v>4.5284217910000004</v>
          </cell>
          <cell r="N439">
            <v>4.4720069469999997</v>
          </cell>
          <cell r="O439">
            <v>4.3996884859999996</v>
          </cell>
          <cell r="P439">
            <v>4.3164063859999997</v>
          </cell>
          <cell r="Q439">
            <v>4.2381584889999999</v>
          </cell>
          <cell r="R439">
            <v>4.1650516929999997</v>
          </cell>
          <cell r="S439">
            <v>4.0965208730000002</v>
          </cell>
          <cell r="T439">
            <v>4.0329367539999996</v>
          </cell>
          <cell r="U439">
            <v>3.975008001</v>
          </cell>
          <cell r="V439">
            <v>3.9192028539999999</v>
          </cell>
          <cell r="W439">
            <v>3.8686984930000001</v>
          </cell>
          <cell r="X439">
            <v>3.82492177</v>
          </cell>
          <cell r="Y439">
            <v>3.78837198</v>
          </cell>
          <cell r="Z439">
            <v>3.7590201269999999</v>
          </cell>
          <cell r="AA439">
            <v>3.7359867219999998</v>
          </cell>
          <cell r="AB439">
            <v>3.719555224</v>
          </cell>
          <cell r="AC439">
            <v>3.7090889460000001</v>
          </cell>
          <cell r="AD439">
            <v>3.7040242800000001</v>
          </cell>
          <cell r="AE439">
            <v>3.7039447120000002</v>
          </cell>
          <cell r="AF439">
            <v>3.7087806379999999</v>
          </cell>
          <cell r="AG439">
            <v>3.719076652</v>
          </cell>
          <cell r="AH439">
            <v>3.7345461019999999</v>
          </cell>
          <cell r="AI439">
            <v>3.7548260359999999</v>
          </cell>
          <cell r="AJ439">
            <v>3.7798271699999999</v>
          </cell>
          <cell r="AK439">
            <v>3.8097587329999998</v>
          </cell>
          <cell r="AL439">
            <v>3.8454296929999998</v>
          </cell>
          <cell r="AM439">
            <v>3.8873354939999998</v>
          </cell>
          <cell r="AN439">
            <v>3.9360360390000002</v>
          </cell>
          <cell r="AO439">
            <v>3.9922869969999999</v>
          </cell>
          <cell r="AP439">
            <v>4.0331446130000002</v>
          </cell>
          <cell r="AQ439">
            <v>4.0579913300000001</v>
          </cell>
          <cell r="AR439">
            <v>4.0698746310000002</v>
          </cell>
          <cell r="AS439">
            <v>4.0717204899999997</v>
          </cell>
          <cell r="AT439">
            <v>4.065934393</v>
          </cell>
          <cell r="AU439">
            <v>4.0528403239999999</v>
          </cell>
          <cell r="AV439">
            <v>4.0350387699999999</v>
          </cell>
          <cell r="AW439">
            <v>4.0138987820000001</v>
          </cell>
          <cell r="AX439">
            <v>3.9904213890000002</v>
          </cell>
          <cell r="AY439">
            <v>3.9653836689999999</v>
          </cell>
          <cell r="AZ439">
            <v>3.9376006530000001</v>
          </cell>
          <cell r="BA439">
            <v>3.908904385</v>
          </cell>
          <cell r="BB439">
            <v>3.8799788880000001</v>
          </cell>
          <cell r="BC439">
            <v>3.8512847589999999</v>
          </cell>
          <cell r="BD439">
            <v>3.823151626</v>
          </cell>
          <cell r="BE439">
            <v>3.7934840730000001</v>
          </cell>
          <cell r="BF439">
            <v>3.7635973699999998</v>
          </cell>
          <cell r="BG439">
            <v>3.7338122450000002</v>
          </cell>
          <cell r="BH439">
            <v>3.7041746409999998</v>
          </cell>
          <cell r="BI439">
            <v>3.6747989479999998</v>
          </cell>
          <cell r="BJ439">
            <v>3.6437991300000001</v>
          </cell>
          <cell r="BK439">
            <v>3.6129466589999999</v>
          </cell>
          <cell r="BL439">
            <v>3.5827586380000001</v>
          </cell>
          <cell r="BM439">
            <v>3.5535270159999999</v>
          </cell>
          <cell r="BN439">
            <v>3.52542782</v>
          </cell>
          <cell r="BO439">
            <v>3.498537357</v>
          </cell>
          <cell r="BP439">
            <v>3.4728644200000001</v>
          </cell>
          <cell r="BQ439">
            <v>3.4483567769999999</v>
          </cell>
          <cell r="BR439">
            <v>3.424925988</v>
          </cell>
          <cell r="BS439">
            <v>3.4024642410000001</v>
          </cell>
          <cell r="BT439">
            <v>3.3791352130000001</v>
          </cell>
          <cell r="BU439">
            <v>3.356142663</v>
          </cell>
          <cell r="BV439">
            <v>3.3336871440000002</v>
          </cell>
          <cell r="BW439">
            <v>3.3118489379999998</v>
          </cell>
          <cell r="BX439">
            <v>3.290673913</v>
          </cell>
          <cell r="BY439">
            <v>3.27018041</v>
          </cell>
          <cell r="BZ439">
            <v>3.2503500110000001</v>
          </cell>
          <cell r="CA439">
            <v>3.2311491750000001</v>
          </cell>
          <cell r="CB439">
            <v>3.212532349</v>
          </cell>
          <cell r="CC439">
            <v>3.1944485560000002</v>
          </cell>
          <cell r="CD439">
            <v>3.175674136</v>
          </cell>
          <cell r="CE439">
            <v>3.1570610380000002</v>
          </cell>
          <cell r="CF439">
            <v>3.1387688699999998</v>
          </cell>
          <cell r="CG439">
            <v>3.1208695980000001</v>
          </cell>
          <cell r="CH439">
            <v>3.10340602</v>
          </cell>
          <cell r="CI439">
            <v>3.0864007290000002</v>
          </cell>
          <cell r="CJ439">
            <v>3.06983585</v>
          </cell>
          <cell r="CK439">
            <v>3.0536883289999999</v>
          </cell>
          <cell r="CL439">
            <v>3.0379252700000001</v>
          </cell>
          <cell r="CM439">
            <v>6.0847625970000001</v>
          </cell>
        </row>
        <row r="451">
          <cell r="F451">
            <v>32.464870320000003</v>
          </cell>
          <cell r="G451">
            <v>32.780946149999998</v>
          </cell>
          <cell r="H451">
            <v>33.241351719999997</v>
          </cell>
          <cell r="I451">
            <v>33.57466513</v>
          </cell>
          <cell r="J451">
            <v>33.875170109999999</v>
          </cell>
          <cell r="K451">
            <v>34.19219777</v>
          </cell>
          <cell r="L451">
            <v>34.48090638</v>
          </cell>
          <cell r="M451">
            <v>34.55037583</v>
          </cell>
          <cell r="N451">
            <v>34.552467149999998</v>
          </cell>
          <cell r="O451">
            <v>34.5297877</v>
          </cell>
          <cell r="P451">
            <v>34.498896770000002</v>
          </cell>
          <cell r="Q451">
            <v>34.523346369999999</v>
          </cell>
          <cell r="R451">
            <v>34.573224140000001</v>
          </cell>
          <cell r="S451">
            <v>34.637012009999999</v>
          </cell>
          <cell r="T451">
            <v>34.711228830000003</v>
          </cell>
          <cell r="U451">
            <v>34.795354709999998</v>
          </cell>
          <cell r="V451">
            <v>34.88562495</v>
          </cell>
          <cell r="W451">
            <v>34.976858329999999</v>
          </cell>
          <cell r="X451">
            <v>35.071523139999996</v>
          </cell>
          <cell r="Y451">
            <v>35.17245106</v>
          </cell>
          <cell r="Z451">
            <v>35.282778479999998</v>
          </cell>
          <cell r="AA451">
            <v>35.421233710000003</v>
          </cell>
          <cell r="AB451">
            <v>35.57926441</v>
          </cell>
          <cell r="AC451">
            <v>35.755376149999996</v>
          </cell>
          <cell r="AD451">
            <v>35.949567620000003</v>
          </cell>
          <cell r="AE451">
            <v>36.162352009999999</v>
          </cell>
          <cell r="AF451">
            <v>36.404281599999997</v>
          </cell>
          <cell r="AG451">
            <v>36.674735060000003</v>
          </cell>
          <cell r="AH451">
            <v>36.971979099999999</v>
          </cell>
          <cell r="AI451">
            <v>37.29341822</v>
          </cell>
          <cell r="AJ451">
            <v>37.637550670000003</v>
          </cell>
          <cell r="AK451">
            <v>38.009565680000001</v>
          </cell>
          <cell r="AL451">
            <v>38.408056309999999</v>
          </cell>
          <cell r="AM451">
            <v>38.83232847</v>
          </cell>
          <cell r="AN451">
            <v>39.281682619999998</v>
          </cell>
          <cell r="AO451">
            <v>39.755075310000002</v>
          </cell>
          <cell r="AP451">
            <v>40.208352730000001</v>
          </cell>
          <cell r="AQ451">
            <v>40.630365400000002</v>
          </cell>
          <cell r="AR451">
            <v>41.023851280000002</v>
          </cell>
          <cell r="AS451">
            <v>41.390765569999999</v>
          </cell>
          <cell r="AT451">
            <v>41.734382949999997</v>
          </cell>
          <cell r="AU451">
            <v>42.041765460000001</v>
          </cell>
          <cell r="AV451">
            <v>42.329868269999999</v>
          </cell>
          <cell r="AW451">
            <v>42.604689290000003</v>
          </cell>
          <cell r="AX451">
            <v>42.869957820000003</v>
          </cell>
          <cell r="AY451">
            <v>43.128586720000001</v>
          </cell>
          <cell r="AZ451">
            <v>43.364394480000001</v>
          </cell>
          <cell r="BA451">
            <v>43.592333789999998</v>
          </cell>
          <cell r="BB451">
            <v>43.817733660000002</v>
          </cell>
          <cell r="BC451">
            <v>44.043621330000001</v>
          </cell>
          <cell r="BD451">
            <v>44.271910699999999</v>
          </cell>
          <cell r="BE451">
            <v>44.361690260000003</v>
          </cell>
          <cell r="BF451">
            <v>44.510709849999998</v>
          </cell>
          <cell r="BG451">
            <v>44.700335879999997</v>
          </cell>
          <cell r="BH451">
            <v>44.907434719999998</v>
          </cell>
          <cell r="BI451">
            <v>45.121884540000003</v>
          </cell>
          <cell r="BJ451">
            <v>45.312242920000003</v>
          </cell>
          <cell r="BK451">
            <v>45.500730009999998</v>
          </cell>
          <cell r="BL451">
            <v>45.691807699999998</v>
          </cell>
          <cell r="BM451">
            <v>45.886940690000003</v>
          </cell>
          <cell r="BN451">
            <v>46.086884060000003</v>
          </cell>
          <cell r="BO451">
            <v>46.292303660000002</v>
          </cell>
          <cell r="BP451">
            <v>46.503189999999996</v>
          </cell>
          <cell r="BQ451">
            <v>46.719486869999997</v>
          </cell>
          <cell r="BR451">
            <v>46.941003729999998</v>
          </cell>
          <cell r="BS451">
            <v>47.167435240000003</v>
          </cell>
          <cell r="BT451">
            <v>47.373483899999997</v>
          </cell>
          <cell r="BU451">
            <v>47.57846953</v>
          </cell>
          <cell r="BV451">
            <v>47.7859816</v>
          </cell>
          <cell r="BW451">
            <v>47.996879540000002</v>
          </cell>
          <cell r="BX451">
            <v>48.211394140000003</v>
          </cell>
          <cell r="BY451">
            <v>48.429203950000002</v>
          </cell>
          <cell r="BZ451">
            <v>48.6504549</v>
          </cell>
          <cell r="CA451">
            <v>48.875041209999999</v>
          </cell>
          <cell r="CB451">
            <v>49.102801200000002</v>
          </cell>
          <cell r="CC451">
            <v>49.333556309999999</v>
          </cell>
          <cell r="CD451">
            <v>49.548618050000002</v>
          </cell>
          <cell r="CE451">
            <v>49.762458299999999</v>
          </cell>
          <cell r="CF451">
            <v>49.97788817</v>
          </cell>
          <cell r="CG451">
            <v>50.195683969999997</v>
          </cell>
          <cell r="CH451">
            <v>50.416136799999997</v>
          </cell>
          <cell r="CI451">
            <v>50.638456009999999</v>
          </cell>
          <cell r="CJ451">
            <v>50.863319529999998</v>
          </cell>
          <cell r="CK451">
            <v>51.09080608</v>
          </cell>
          <cell r="CL451">
            <v>51.320880180000003</v>
          </cell>
          <cell r="CM451">
            <v>122.68709389999999</v>
          </cell>
        </row>
        <row r="463">
          <cell r="F463">
            <v>29.113900839999999</v>
          </cell>
          <cell r="G463">
            <v>28.692217150000001</v>
          </cell>
          <cell r="H463">
            <v>28.345358180000002</v>
          </cell>
          <cell r="I463">
            <v>28.097023069999999</v>
          </cell>
          <cell r="J463">
            <v>28.021128579999999</v>
          </cell>
          <cell r="K463">
            <v>28.099229609999998</v>
          </cell>
          <cell r="L463">
            <v>28.277352140000001</v>
          </cell>
          <cell r="M463">
            <v>28.253147909999999</v>
          </cell>
          <cell r="N463">
            <v>28.135978399999999</v>
          </cell>
          <cell r="O463">
            <v>27.971702090000001</v>
          </cell>
          <cell r="P463">
            <v>27.789882630000001</v>
          </cell>
          <cell r="Q463">
            <v>27.66935488</v>
          </cell>
          <cell r="R463">
            <v>27.611704410000002</v>
          </cell>
          <cell r="S463">
            <v>27.604516090000001</v>
          </cell>
          <cell r="T463">
            <v>27.636562609999999</v>
          </cell>
          <cell r="U463">
            <v>27.69864492</v>
          </cell>
          <cell r="V463">
            <v>27.745237029999998</v>
          </cell>
          <cell r="W463">
            <v>27.786958970000001</v>
          </cell>
          <cell r="X463">
            <v>27.83311569</v>
          </cell>
          <cell r="Y463">
            <v>27.891325439999999</v>
          </cell>
          <cell r="Z463">
            <v>27.967570129999999</v>
          </cell>
          <cell r="AA463">
            <v>28.065658259999999</v>
          </cell>
          <cell r="AB463">
            <v>28.193186709999999</v>
          </cell>
          <cell r="AC463">
            <v>28.351358510000001</v>
          </cell>
          <cell r="AD463">
            <v>28.541175819999999</v>
          </cell>
          <cell r="AE463">
            <v>28.76330566</v>
          </cell>
          <cell r="AF463">
            <v>29.021918700000001</v>
          </cell>
          <cell r="AG463">
            <v>29.323308359999999</v>
          </cell>
          <cell r="AH463">
            <v>29.665200110000001</v>
          </cell>
          <cell r="AI463">
            <v>30.042861259999999</v>
          </cell>
          <cell r="AJ463">
            <v>30.452944769999998</v>
          </cell>
          <cell r="AK463">
            <v>30.89555034</v>
          </cell>
          <cell r="AL463">
            <v>31.37483465</v>
          </cell>
          <cell r="AM463">
            <v>31.892021920000001</v>
          </cell>
          <cell r="AN463">
            <v>32.448160590000001</v>
          </cell>
          <cell r="AO463">
            <v>33.044401929999999</v>
          </cell>
          <cell r="AP463">
            <v>33.583671690000003</v>
          </cell>
          <cell r="AQ463">
            <v>34.049850419999999</v>
          </cell>
          <cell r="AR463">
            <v>34.453136489999999</v>
          </cell>
          <cell r="AS463">
            <v>34.805250530000002</v>
          </cell>
          <cell r="AT463">
            <v>35.115647129999999</v>
          </cell>
          <cell r="AU463">
            <v>35.385556350000002</v>
          </cell>
          <cell r="AV463">
            <v>35.623524189999998</v>
          </cell>
          <cell r="AW463">
            <v>35.835249140000002</v>
          </cell>
          <cell r="AX463">
            <v>36.025554399999997</v>
          </cell>
          <cell r="AY463">
            <v>36.198710640000002</v>
          </cell>
          <cell r="AZ463">
            <v>36.350343899999999</v>
          </cell>
          <cell r="BA463">
            <v>36.488328879999997</v>
          </cell>
          <cell r="BB463">
            <v>36.61645944</v>
          </cell>
          <cell r="BC463">
            <v>36.738160350000001</v>
          </cell>
          <cell r="BD463">
            <v>36.856585090000003</v>
          </cell>
          <cell r="BE463">
            <v>36.993247060000002</v>
          </cell>
          <cell r="BF463">
            <v>37.103497910000002</v>
          </cell>
          <cell r="BG463">
            <v>37.198622319999998</v>
          </cell>
          <cell r="BH463">
            <v>37.286704700000001</v>
          </cell>
          <cell r="BI463">
            <v>37.372622229999998</v>
          </cell>
          <cell r="BJ463">
            <v>37.451538079999999</v>
          </cell>
          <cell r="BK463">
            <v>37.528758660000001</v>
          </cell>
          <cell r="BL463">
            <v>37.607341580000003</v>
          </cell>
          <cell r="BM463">
            <v>37.689496400000003</v>
          </cell>
          <cell r="BN463">
            <v>37.776838230000003</v>
          </cell>
          <cell r="BO463">
            <v>37.870428840000002</v>
          </cell>
          <cell r="BP463">
            <v>37.970974910000002</v>
          </cell>
          <cell r="BQ463">
            <v>38.078791449999997</v>
          </cell>
          <cell r="BR463">
            <v>38.193945540000001</v>
          </cell>
          <cell r="BS463">
            <v>38.316325259999999</v>
          </cell>
          <cell r="BT463">
            <v>38.438466259999998</v>
          </cell>
          <cell r="BU463">
            <v>38.562615469999997</v>
          </cell>
          <cell r="BV463">
            <v>38.689567689999997</v>
          </cell>
          <cell r="BW463">
            <v>38.820075629999998</v>
          </cell>
          <cell r="BX463">
            <v>38.954855459999997</v>
          </cell>
          <cell r="BY463">
            <v>39.094455259999997</v>
          </cell>
          <cell r="BZ463">
            <v>39.239065150000002</v>
          </cell>
          <cell r="CA463">
            <v>39.388724719999999</v>
          </cell>
          <cell r="CB463">
            <v>39.543320999999999</v>
          </cell>
          <cell r="CC463">
            <v>39.702646129999998</v>
          </cell>
          <cell r="CD463">
            <v>39.861384919999999</v>
          </cell>
          <cell r="CE463">
            <v>40.020976859999998</v>
          </cell>
          <cell r="CF463">
            <v>40.182015149999998</v>
          </cell>
          <cell r="CG463">
            <v>40.345129350000001</v>
          </cell>
          <cell r="CH463">
            <v>40.510953550000004</v>
          </cell>
          <cell r="CI463">
            <v>40.680057390000002</v>
          </cell>
          <cell r="CJ463">
            <v>40.852561659999999</v>
          </cell>
          <cell r="CK463">
            <v>41.028618440000002</v>
          </cell>
          <cell r="CL463">
            <v>41.208276349999998</v>
          </cell>
          <cell r="CM463">
            <v>139.12414849999999</v>
          </cell>
        </row>
        <row r="1365">
          <cell r="E1365" t="str">
            <v>100*(GDP_2/GDP_0-1)</v>
          </cell>
          <cell r="F1365">
            <v>0</v>
          </cell>
          <cell r="G1365">
            <v>9.1492751157495888E-4</v>
          </cell>
          <cell r="H1365">
            <v>1.9380107544986203E-3</v>
          </cell>
          <cell r="I1365">
            <v>3.0370170623905679E-3</v>
          </cell>
          <cell r="J1365">
            <v>4.1803820710395456E-3</v>
          </cell>
          <cell r="K1365">
            <v>5.3381698501331343E-3</v>
          </cell>
          <cell r="L1365">
            <v>1.3157759753057441E-2</v>
          </cell>
          <cell r="M1365">
            <v>-5.9763849015292969E-2</v>
          </cell>
          <cell r="N1365">
            <v>-0.18069455425352432</v>
          </cell>
          <cell r="O1365">
            <v>-0.34812329689634103</v>
          </cell>
          <cell r="P1365">
            <v>-0.54430802901425102</v>
          </cell>
          <cell r="Q1365">
            <v>-0.77960804618192325</v>
          </cell>
          <cell r="R1365">
            <v>-1.0052283935017892</v>
          </cell>
          <cell r="S1365">
            <v>-1.209223737089149</v>
          </cell>
          <cell r="T1365">
            <v>-1.3804325254744509</v>
          </cell>
          <cell r="U1365">
            <v>-1.5131715767560561</v>
          </cell>
          <cell r="V1365">
            <v>-1.6663953530444253</v>
          </cell>
          <cell r="W1365">
            <v>-1.774292780049358</v>
          </cell>
          <cell r="X1365">
            <v>-1.8512001379742182</v>
          </cell>
          <cell r="Y1365">
            <v>-1.9100806918052493</v>
          </cell>
          <cell r="Z1365">
            <v>-1.9587949690598405</v>
          </cell>
          <cell r="AA1365">
            <v>-2.0476288518713637</v>
          </cell>
          <cell r="AB1365">
            <v>-2.135208763564822</v>
          </cell>
          <cell r="AC1365">
            <v>-2.2194985756368357</v>
          </cell>
          <cell r="AD1365">
            <v>-2.2981587554657734</v>
          </cell>
          <cell r="AE1365">
            <v>-2.3693314690445777</v>
          </cell>
          <cell r="AF1365">
            <v>-2.4605059364116277</v>
          </cell>
          <cell r="AG1365">
            <v>-2.5438088387872426</v>
          </cell>
          <cell r="AH1365">
            <v>-2.6195715662762686</v>
          </cell>
          <cell r="AI1365">
            <v>-2.6891513395825628</v>
          </cell>
          <cell r="AJ1365">
            <v>-2.7537508600545269</v>
          </cell>
          <cell r="AK1365">
            <v>-2.8422712133339467</v>
          </cell>
          <cell r="AL1365">
            <v>-2.9294020392586995</v>
          </cell>
          <cell r="AM1365">
            <v>-3.0159912948285239</v>
          </cell>
          <cell r="AN1365">
            <v>-3.1047769445148865</v>
          </cell>
          <cell r="AO1365">
            <v>-3.2019188432303336</v>
          </cell>
          <cell r="AP1365">
            <v>-3.3298694682483032</v>
          </cell>
          <cell r="AQ1365">
            <v>-3.4586049355108339</v>
          </cell>
          <cell r="AR1365">
            <v>-3.5843660636490138</v>
          </cell>
          <cell r="AS1365">
            <v>-3.7050118103011398</v>
          </cell>
          <cell r="AT1365">
            <v>-3.8196946679746602</v>
          </cell>
          <cell r="AU1365">
            <v>-3.9284139939141149</v>
          </cell>
          <cell r="AV1365">
            <v>-4.0311043802415458</v>
          </cell>
          <cell r="AW1365">
            <v>-4.1285561966910578</v>
          </cell>
          <cell r="AX1365">
            <v>-4.2217238538301398</v>
          </cell>
          <cell r="AY1365">
            <v>-4.3115756484463645</v>
          </cell>
          <cell r="AZ1365">
            <v>-4.3942363300482956</v>
          </cell>
          <cell r="BA1365">
            <v>-4.4740494333338372</v>
          </cell>
          <cell r="BB1365">
            <v>-4.5517155106424845</v>
          </cell>
          <cell r="BC1365">
            <v>-4.62785514652444</v>
          </cell>
          <cell r="BD1365">
            <v>-4.7029129923123918</v>
          </cell>
          <cell r="BE1365">
            <v>-4.7830278797077135</v>
          </cell>
          <cell r="BF1365">
            <v>-4.8544075338204928</v>
          </cell>
          <cell r="BG1365">
            <v>-4.9210608415859785</v>
          </cell>
          <cell r="BH1365">
            <v>-4.9856538183401966</v>
          </cell>
          <cell r="BI1365">
            <v>-5.0496839947415602</v>
          </cell>
          <cell r="BJ1365">
            <v>-5.1135554786895021</v>
          </cell>
          <cell r="BK1365">
            <v>-5.1768943216846441</v>
          </cell>
          <cell r="BL1365">
            <v>-5.2396944642549297</v>
          </cell>
          <cell r="BM1365">
            <v>-5.3018812932491333</v>
          </cell>
          <cell r="BN1365">
            <v>-5.3634251937807242</v>
          </cell>
          <cell r="BO1365">
            <v>-5.4228491107412014</v>
          </cell>
          <cell r="BP1365">
            <v>-5.4814252718631273</v>
          </cell>
          <cell r="BQ1365">
            <v>-5.5393356659288457</v>
          </cell>
          <cell r="BR1365">
            <v>-5.5967782693270181</v>
          </cell>
          <cell r="BS1365">
            <v>-5.6539004613156525</v>
          </cell>
          <cell r="BT1365">
            <v>-5.7059328359795654</v>
          </cell>
          <cell r="BU1365">
            <v>-5.7561970177342321</v>
          </cell>
          <cell r="BV1365">
            <v>-5.8050176666765152</v>
          </cell>
          <cell r="BW1365">
            <v>-5.8527213604684825</v>
          </cell>
          <cell r="BX1365">
            <v>-5.8995375439617082</v>
          </cell>
          <cell r="BY1365">
            <v>-5.9431609779408863</v>
          </cell>
          <cell r="BZ1365">
            <v>-5.9855825034606625</v>
          </cell>
          <cell r="CA1365">
            <v>-6.026967531817462</v>
          </cell>
          <cell r="CB1365">
            <v>-6.0674985976995055</v>
          </cell>
          <cell r="CC1365">
            <v>-6.1073155763356919</v>
          </cell>
          <cell r="CD1365">
            <v>-6.142432726395997</v>
          </cell>
          <cell r="CE1365">
            <v>-6.1757107375436604</v>
          </cell>
          <cell r="CF1365">
            <v>-6.2074651022600573</v>
          </cell>
          <cell r="CG1365">
            <v>-6.2380089345567491</v>
          </cell>
          <cell r="CH1365">
            <v>-6.267569340326407</v>
          </cell>
          <cell r="CI1365">
            <v>-6.2956097179621473</v>
          </cell>
          <cell r="CJ1365">
            <v>-6.3228054306053716</v>
          </cell>
          <cell r="CK1365">
            <v>-6.3492498871058123</v>
          </cell>
          <cell r="CL1365">
            <v>-6.3750187961419176</v>
          </cell>
          <cell r="CM1365">
            <v>-9.2488478004404406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1.1853781060944257E-3</v>
          </cell>
          <cell r="H1366">
            <v>2.468625204188335E-3</v>
          </cell>
          <cell r="I1366">
            <v>3.8232065585619424E-3</v>
          </cell>
          <cell r="J1366">
            <v>5.2169227445775235E-3</v>
          </cell>
          <cell r="K1366">
            <v>6.6182900862132854E-3</v>
          </cell>
          <cell r="L1366">
            <v>1.6692653778083155E-2</v>
          </cell>
          <cell r="M1366">
            <v>-6.435433782013833E-2</v>
          </cell>
          <cell r="N1366">
            <v>-0.20064016155918463</v>
          </cell>
          <cell r="O1366">
            <v>-0.38939792273890994</v>
          </cell>
          <cell r="P1366">
            <v>-0.60918693927134449</v>
          </cell>
          <cell r="Q1366">
            <v>-0.87921539271281768</v>
          </cell>
          <cell r="R1366">
            <v>-1.1299648694731879</v>
          </cell>
          <cell r="S1366">
            <v>-1.3510562690758898</v>
          </cell>
          <cell r="T1366">
            <v>-1.5321551981123394</v>
          </cell>
          <cell r="U1366">
            <v>-1.6683678105913868</v>
          </cell>
          <cell r="V1366">
            <v>-1.8372937361289976</v>
          </cell>
          <cell r="W1366">
            <v>-1.9547279260210604</v>
          </cell>
          <cell r="X1366">
            <v>-2.0367342445520631</v>
          </cell>
          <cell r="Y1366">
            <v>-2.0975541035132883</v>
          </cell>
          <cell r="Z1366">
            <v>-2.1462478119480211</v>
          </cell>
          <cell r="AA1366">
            <v>-2.248957060206247</v>
          </cell>
          <cell r="AB1366">
            <v>-2.3497518795036698</v>
          </cell>
          <cell r="AC1366">
            <v>-2.4467933325546976</v>
          </cell>
          <cell r="AD1366">
            <v>-2.5375380384031643</v>
          </cell>
          <cell r="AE1366">
            <v>-2.6200731018843015</v>
          </cell>
          <cell r="AF1366">
            <v>-2.7323185711942921</v>
          </cell>
          <cell r="AG1366">
            <v>-2.837780035877957</v>
          </cell>
          <cell r="AH1366">
            <v>-2.9365736457523717</v>
          </cell>
          <cell r="AI1366">
            <v>-3.0297604348781704</v>
          </cell>
          <cell r="AJ1366">
            <v>-3.1184909465999944</v>
          </cell>
          <cell r="AK1366">
            <v>-3.2411387279411619</v>
          </cell>
          <cell r="AL1366">
            <v>-3.3638468518133235</v>
          </cell>
          <cell r="AM1366">
            <v>-3.4880649667749952</v>
          </cell>
          <cell r="AN1366">
            <v>-3.6174860434027512</v>
          </cell>
          <cell r="AO1366">
            <v>-3.7607115816119974</v>
          </cell>
          <cell r="AP1366">
            <v>-3.9315191728019006</v>
          </cell>
          <cell r="AQ1366">
            <v>-4.09850498563884</v>
          </cell>
          <cell r="AR1366">
            <v>-4.2593197273249395</v>
          </cell>
          <cell r="AS1366">
            <v>-4.4119213901915426</v>
          </cell>
          <cell r="AT1366">
            <v>-4.5556511040331538</v>
          </cell>
          <cell r="AU1366">
            <v>-4.6910635088452395</v>
          </cell>
          <cell r="AV1366">
            <v>-4.8179516195283156</v>
          </cell>
          <cell r="AW1366">
            <v>-4.937370379190698</v>
          </cell>
          <cell r="AX1366">
            <v>-5.0505555346918918</v>
          </cell>
          <cell r="AY1366">
            <v>-5.1587688423521572</v>
          </cell>
          <cell r="AZ1366">
            <v>-5.2574696064822906</v>
          </cell>
          <cell r="BA1366">
            <v>-5.3522261467232157</v>
          </cell>
          <cell r="BB1366">
            <v>-5.4439430273002571</v>
          </cell>
          <cell r="BC1366">
            <v>-5.5334507454907094</v>
          </cell>
          <cell r="BD1366">
            <v>-5.6213709100588316</v>
          </cell>
          <cell r="BE1366">
            <v>-5.7141037822317164</v>
          </cell>
          <cell r="BF1366">
            <v>-5.7963179006849774</v>
          </cell>
          <cell r="BG1366">
            <v>-5.8731919513207327</v>
          </cell>
          <cell r="BH1366">
            <v>-5.9477579450455949</v>
          </cell>
          <cell r="BI1366">
            <v>-6.0217168446556553</v>
          </cell>
          <cell r="BJ1366">
            <v>-6.0960729143528685</v>
          </cell>
          <cell r="BK1366">
            <v>-6.1699791598445959</v>
          </cell>
          <cell r="BL1366">
            <v>-6.2434472900964932</v>
          </cell>
          <cell r="BM1366">
            <v>-6.3163850873816374</v>
          </cell>
          <cell r="BN1366">
            <v>-6.3887455262137021</v>
          </cell>
          <cell r="BO1366">
            <v>-6.4585893819236517</v>
          </cell>
          <cell r="BP1366">
            <v>-6.5276329349819973</v>
          </cell>
          <cell r="BQ1366">
            <v>-6.5960600500817979</v>
          </cell>
          <cell r="BR1366">
            <v>-6.6640857442352042</v>
          </cell>
          <cell r="BS1366">
            <v>-6.7318716566725501</v>
          </cell>
          <cell r="BT1366">
            <v>-6.7937533260552962</v>
          </cell>
          <cell r="BU1366">
            <v>-6.8538939855886767</v>
          </cell>
          <cell r="BV1366">
            <v>-6.912599289307531</v>
          </cell>
          <cell r="BW1366">
            <v>-6.9701955726320541</v>
          </cell>
          <cell r="BX1366">
            <v>-7.0269063277555226</v>
          </cell>
          <cell r="BY1366">
            <v>-7.0796945299755549</v>
          </cell>
          <cell r="BZ1366">
            <v>-7.1312398497523795</v>
          </cell>
          <cell r="CA1366">
            <v>-7.181686223141881</v>
          </cell>
          <cell r="CB1366">
            <v>-7.2312182551451887</v>
          </cell>
          <cell r="CC1366">
            <v>-7.279980204355974</v>
          </cell>
          <cell r="CD1366">
            <v>-7.3231886578525085</v>
          </cell>
          <cell r="CE1366">
            <v>-7.364454994724456</v>
          </cell>
          <cell r="CF1366">
            <v>-7.4040887537099582</v>
          </cell>
          <cell r="CG1366">
            <v>-7.4424167437575743</v>
          </cell>
          <cell r="CH1366">
            <v>-7.4796764383131542</v>
          </cell>
          <cell r="CI1366">
            <v>-7.5151417639368168</v>
          </cell>
          <cell r="CJ1366">
            <v>-7.5496927750016933</v>
          </cell>
          <cell r="CK1366">
            <v>-7.5834249846942541</v>
          </cell>
          <cell r="CL1366">
            <v>-7.6164231419159734</v>
          </cell>
          <cell r="CM1366">
            <v>-11.404994609773256</v>
          </cell>
        </row>
        <row r="1367">
          <cell r="E1367" t="str">
            <v>100*((CH_2-CH_0)/GDP_0)</v>
          </cell>
          <cell r="F1367">
            <v>0</v>
          </cell>
          <cell r="G1367">
            <v>1.6909779777996475E-4</v>
          </cell>
          <cell r="H1367">
            <v>4.9869266628863843E-4</v>
          </cell>
          <cell r="I1367">
            <v>9.5197224970813084E-4</v>
          </cell>
          <cell r="J1367">
            <v>1.4903261726252769E-3</v>
          </cell>
          <cell r="K1367">
            <v>2.0761920587743315E-3</v>
          </cell>
          <cell r="L1367">
            <v>3.8322238303726041E-3</v>
          </cell>
          <cell r="M1367">
            <v>-7.6452231158891604E-2</v>
          </cell>
          <cell r="N1367">
            <v>-0.20227249710501263</v>
          </cell>
          <cell r="O1367">
            <v>-0.37215306569479623</v>
          </cell>
          <cell r="P1367">
            <v>-0.57123608749681309</v>
          </cell>
          <cell r="Q1367">
            <v>-0.78163654864165522</v>
          </cell>
          <cell r="R1367">
            <v>-1.0108340577079407</v>
          </cell>
          <cell r="S1367">
            <v>-1.2405368132395711</v>
          </cell>
          <cell r="T1367">
            <v>-1.4536830149238278</v>
          </cell>
          <cell r="U1367">
            <v>-1.6402428402229017</v>
          </cell>
          <cell r="V1367">
            <v>-1.7801415604652686</v>
          </cell>
          <cell r="W1367">
            <v>-1.8787633574681157</v>
          </cell>
          <cell r="X1367">
            <v>-1.9559197573083684</v>
          </cell>
          <cell r="Y1367">
            <v>-2.0261825998683216</v>
          </cell>
          <cell r="Z1367">
            <v>-2.0955891381001321</v>
          </cell>
          <cell r="AA1367">
            <v>-2.1698592324455404</v>
          </cell>
          <cell r="AB1367">
            <v>-2.2463582997219493</v>
          </cell>
          <cell r="AC1367">
            <v>-2.3224767767649688</v>
          </cell>
          <cell r="AD1367">
            <v>-2.3957153492783556</v>
          </cell>
          <cell r="AE1367">
            <v>-2.4636246961432984</v>
          </cell>
          <cell r="AF1367">
            <v>-2.5220962633481228</v>
          </cell>
          <cell r="AG1367">
            <v>-2.5643946684177101</v>
          </cell>
          <cell r="AH1367">
            <v>-2.5930432549762403</v>
          </cell>
          <cell r="AI1367">
            <v>-2.611798662868138</v>
          </cell>
          <cell r="AJ1367">
            <v>-2.6230529184922977</v>
          </cell>
          <cell r="AK1367">
            <v>-2.6292721986092582</v>
          </cell>
          <cell r="AL1367">
            <v>-2.6279599758284671</v>
          </cell>
          <cell r="AM1367">
            <v>-2.6198025304813699</v>
          </cell>
          <cell r="AN1367">
            <v>-2.6065463409869443</v>
          </cell>
          <cell r="AO1367">
            <v>-2.5899892242931708</v>
          </cell>
          <cell r="AP1367">
            <v>-2.6137800289359512</v>
          </cell>
          <cell r="AQ1367">
            <v>-2.6550614609895238</v>
          </cell>
          <cell r="AR1367">
            <v>-2.705427985730454</v>
          </cell>
          <cell r="AS1367">
            <v>-2.7613927532702651</v>
          </cell>
          <cell r="AT1367">
            <v>-2.8210990325173406</v>
          </cell>
          <cell r="AU1367">
            <v>-2.8837831338918045</v>
          </cell>
          <cell r="AV1367">
            <v>-2.9484694090907335</v>
          </cell>
          <cell r="AW1367">
            <v>-3.0150829245099313</v>
          </cell>
          <cell r="AX1367">
            <v>-3.0836900190243437</v>
          </cell>
          <cell r="AY1367">
            <v>-3.1543427825824546</v>
          </cell>
          <cell r="AZ1367">
            <v>-3.2261985609427333</v>
          </cell>
          <cell r="BA1367">
            <v>-3.2986457881367497</v>
          </cell>
          <cell r="BB1367">
            <v>-3.3715313425468705</v>
          </cell>
          <cell r="BC1367">
            <v>-3.4447365495566795</v>
          </cell>
          <cell r="BD1367">
            <v>-3.5180937783928958</v>
          </cell>
          <cell r="BE1367">
            <v>-3.5985920320334643</v>
          </cell>
          <cell r="BF1367">
            <v>-3.6710205296356246</v>
          </cell>
          <cell r="BG1367">
            <v>-3.7392518363542604</v>
          </cell>
          <cell r="BH1367">
            <v>-3.8056728987345898</v>
          </cell>
          <cell r="BI1367">
            <v>-3.8714029698291297</v>
          </cell>
          <cell r="BJ1367">
            <v>-3.9372628301252757</v>
          </cell>
          <cell r="BK1367">
            <v>-4.0019695604838139</v>
          </cell>
          <cell r="BL1367">
            <v>-4.0654373714753724</v>
          </cell>
          <cell r="BM1367">
            <v>-4.1275996837389837</v>
          </cell>
          <cell r="BN1367">
            <v>-4.1884791747944394</v>
          </cell>
          <cell r="BO1367">
            <v>-4.247821461805259</v>
          </cell>
          <cell r="BP1367">
            <v>-4.305766056696644</v>
          </cell>
          <cell r="BQ1367">
            <v>-4.3625567319636067</v>
          </cell>
          <cell r="BR1367">
            <v>-4.4184400955498981</v>
          </cell>
          <cell r="BS1367">
            <v>-4.4736122775883178</v>
          </cell>
          <cell r="BT1367">
            <v>-4.5276278303021229</v>
          </cell>
          <cell r="BU1367">
            <v>-4.5795098590924912</v>
          </cell>
          <cell r="BV1367">
            <v>-4.6296640048767221</v>
          </cell>
          <cell r="BW1367">
            <v>-4.6785041254352242</v>
          </cell>
          <cell r="BX1367">
            <v>-4.7263676741314038</v>
          </cell>
          <cell r="BY1367">
            <v>-4.7729651708127623</v>
          </cell>
          <cell r="BZ1367">
            <v>-4.8184483858018847</v>
          </cell>
          <cell r="CA1367">
            <v>-4.8630843012220168</v>
          </cell>
          <cell r="CB1367">
            <v>-4.9071272198923088</v>
          </cell>
          <cell r="CC1367">
            <v>-4.9507711601862425</v>
          </cell>
          <cell r="CD1367">
            <v>-4.993608938419845</v>
          </cell>
          <cell r="CE1367">
            <v>-5.0349137786314699</v>
          </cell>
          <cell r="CF1367">
            <v>-5.0750277277463374</v>
          </cell>
          <cell r="CG1367">
            <v>-5.1142813823269</v>
          </cell>
          <cell r="CH1367">
            <v>-5.1529311839230676</v>
          </cell>
          <cell r="CI1367">
            <v>-5.1910707734305834</v>
          </cell>
          <cell r="CJ1367">
            <v>-5.2287841330753571</v>
          </cell>
          <cell r="CK1367">
            <v>-5.2661792139804264</v>
          </cell>
          <cell r="CL1367">
            <v>-5.3033363702913121</v>
          </cell>
          <cell r="CM1367">
            <v>-3.8015531971881398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1.6199707442965559E-5</v>
          </cell>
          <cell r="H1368">
            <v>4.648330735726E-5</v>
          </cell>
          <cell r="I1368">
            <v>8.4034335206369229E-5</v>
          </cell>
          <cell r="J1368">
            <v>1.2197385901665491E-4</v>
          </cell>
          <cell r="K1368">
            <v>1.5628883881141432E-4</v>
          </cell>
          <cell r="L1368">
            <v>3.0667789865760882E-4</v>
          </cell>
          <cell r="M1368">
            <v>2.9414510269067596E-2</v>
          </cell>
          <cell r="N1368">
            <v>3.2351975903563313E-2</v>
          </cell>
          <cell r="O1368">
            <v>2.0636894414718155E-2</v>
          </cell>
          <cell r="P1368">
            <v>4.3177431769949939E-3</v>
          </cell>
          <cell r="Q1368">
            <v>-3.4090448349772436E-2</v>
          </cell>
          <cell r="R1368">
            <v>-7.6652132034008044E-2</v>
          </cell>
          <cell r="S1368">
            <v>-0.11361734393010817</v>
          </cell>
          <cell r="T1368">
            <v>-0.14154758537712897</v>
          </cell>
          <cell r="U1368">
            <v>-0.16014428178884385</v>
          </cell>
          <cell r="V1368">
            <v>-0.14637049372820529</v>
          </cell>
          <cell r="W1368">
            <v>-0.12227080562069084</v>
          </cell>
          <cell r="X1368">
            <v>-0.10054334194280634</v>
          </cell>
          <cell r="Y1368">
            <v>-8.5687808282480141E-2</v>
          </cell>
          <cell r="Z1368">
            <v>-7.7663370440389734E-2</v>
          </cell>
          <cell r="AA1368">
            <v>-7.5383540015394129E-2</v>
          </cell>
          <cell r="AB1368">
            <v>-7.6663582834578248E-2</v>
          </cell>
          <cell r="AC1368">
            <v>-7.9729828351010584E-2</v>
          </cell>
          <cell r="AD1368">
            <v>-8.3374865178180241E-2</v>
          </cell>
          <cell r="AE1368">
            <v>-8.6807918381210894E-2</v>
          </cell>
          <cell r="AF1368">
            <v>-8.9774268866079032E-2</v>
          </cell>
          <cell r="AG1368">
            <v>-9.1849743038585063E-2</v>
          </cell>
          <cell r="AH1368">
            <v>-9.3218201542184839E-2</v>
          </cell>
          <cell r="AI1368">
            <v>-9.4176225343485021E-2</v>
          </cell>
          <cell r="AJ1368">
            <v>-9.4832361053075839E-2</v>
          </cell>
          <cell r="AK1368">
            <v>-9.547413159760898E-2</v>
          </cell>
          <cell r="AL1368">
            <v>-9.5911440495196898E-2</v>
          </cell>
          <cell r="AM1368">
            <v>-9.6109981611151668E-2</v>
          </cell>
          <cell r="AN1368">
            <v>-9.6144858206729022E-2</v>
          </cell>
          <cell r="AO1368">
            <v>-9.6086435983586502E-2</v>
          </cell>
          <cell r="AP1368">
            <v>-8.8664404917524878E-2</v>
          </cell>
          <cell r="AQ1368">
            <v>-8.024135618159299E-2</v>
          </cell>
          <cell r="AR1368">
            <v>-7.3579378320571723E-2</v>
          </cell>
          <cell r="AS1368">
            <v>-6.9274960902033639E-2</v>
          </cell>
          <cell r="AT1368">
            <v>-6.7053150358282729E-2</v>
          </cell>
          <cell r="AU1368">
            <v>-6.6390662512801249E-2</v>
          </cell>
          <cell r="AV1368">
            <v>-6.679922299077827E-2</v>
          </cell>
          <cell r="AW1368">
            <v>-6.7902220060185189E-2</v>
          </cell>
          <cell r="AX1368">
            <v>-6.9426096332697057E-2</v>
          </cell>
          <cell r="AY1368">
            <v>-7.1178706346151158E-2</v>
          </cell>
          <cell r="AZ1368">
            <v>-7.2931430749806861E-2</v>
          </cell>
          <cell r="BA1368">
            <v>-7.4607795356705739E-2</v>
          </cell>
          <cell r="BB1368">
            <v>-7.6190588744294629E-2</v>
          </cell>
          <cell r="BC1368">
            <v>-7.7672444694703122E-2</v>
          </cell>
          <cell r="BD1368">
            <v>-7.9046364171526801E-2</v>
          </cell>
          <cell r="BE1368">
            <v>-8.0227976971906673E-2</v>
          </cell>
          <cell r="BF1368">
            <v>-8.1157938021561127E-2</v>
          </cell>
          <cell r="BG1368">
            <v>-8.1869153081970805E-2</v>
          </cell>
          <cell r="BH1368">
            <v>-8.2469944053477198E-2</v>
          </cell>
          <cell r="BI1368">
            <v>-8.302589162854393E-2</v>
          </cell>
          <cell r="BJ1368">
            <v>-8.3529194499310247E-2</v>
          </cell>
          <cell r="BK1368">
            <v>-8.3971715222093124E-2</v>
          </cell>
          <cell r="BL1368">
            <v>-8.4357521387623188E-2</v>
          </cell>
          <cell r="BM1368">
            <v>-8.4691726388350624E-2</v>
          </cell>
          <cell r="BN1368">
            <v>-8.4981862040035272E-2</v>
          </cell>
          <cell r="BO1368">
            <v>-8.5207726420444663E-2</v>
          </cell>
          <cell r="BP1368">
            <v>-8.5384134798851347E-2</v>
          </cell>
          <cell r="BQ1368">
            <v>-8.553132232181189E-2</v>
          </cell>
          <cell r="BR1368">
            <v>-8.5664580218642525E-2</v>
          </cell>
          <cell r="BS1368">
            <v>-8.579191655897285E-2</v>
          </cell>
          <cell r="BT1368">
            <v>-8.5809100363235385E-2</v>
          </cell>
          <cell r="BU1368">
            <v>-8.5732857832403864E-2</v>
          </cell>
          <cell r="BV1368">
            <v>-8.5614601764707851E-2</v>
          </cell>
          <cell r="BW1368">
            <v>-8.5494203940277833E-2</v>
          </cell>
          <cell r="BX1368">
            <v>-8.5394029031404028E-2</v>
          </cell>
          <cell r="BY1368">
            <v>-8.5280137409883702E-2</v>
          </cell>
          <cell r="BZ1368">
            <v>-8.5162261174481585E-2</v>
          </cell>
          <cell r="CA1368">
            <v>-8.5057002079183208E-2</v>
          </cell>
          <cell r="CB1368">
            <v>-8.4975213866252619E-2</v>
          </cell>
          <cell r="CC1368">
            <v>-8.4919891088619054E-2</v>
          </cell>
          <cell r="CD1368">
            <v>-8.4802625187875541E-2</v>
          </cell>
          <cell r="CE1368">
            <v>-8.4633565394161114E-2</v>
          </cell>
          <cell r="CF1368">
            <v>-8.4449015028896637E-2</v>
          </cell>
          <cell r="CG1368">
            <v>-8.4276167659295922E-2</v>
          </cell>
          <cell r="CH1368">
            <v>-8.4128790516653534E-2</v>
          </cell>
          <cell r="CI1368">
            <v>-8.4002875613217912E-2</v>
          </cell>
          <cell r="CJ1368">
            <v>-8.3896866364898737E-2</v>
          </cell>
          <cell r="CK1368">
            <v>-8.3808808991575195E-2</v>
          </cell>
          <cell r="CL1368">
            <v>-8.3735445779561199E-2</v>
          </cell>
          <cell r="CM1368">
            <v>-5.0782385927748197E-2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  <cell r="BX1369">
            <v>0</v>
          </cell>
          <cell r="BY1369">
            <v>0</v>
          </cell>
          <cell r="BZ1369">
            <v>0</v>
          </cell>
          <cell r="CA1369">
            <v>0</v>
          </cell>
          <cell r="CB1369">
            <v>0</v>
          </cell>
          <cell r="CC1369">
            <v>0</v>
          </cell>
          <cell r="CD1369">
            <v>0</v>
          </cell>
          <cell r="CE1369">
            <v>0</v>
          </cell>
          <cell r="CF1369">
            <v>0</v>
          </cell>
          <cell r="CG1369">
            <v>0</v>
          </cell>
          <cell r="CH1369">
            <v>0</v>
          </cell>
          <cell r="CI1369">
            <v>0</v>
          </cell>
          <cell r="CJ1369">
            <v>0</v>
          </cell>
          <cell r="CK1369">
            <v>0</v>
          </cell>
          <cell r="CL1369">
            <v>0</v>
          </cell>
          <cell r="CM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1.3819880864309944E-4</v>
          </cell>
          <cell r="H1370">
            <v>3.5181555236568483E-4</v>
          </cell>
          <cell r="I1370">
            <v>6.0613110833422276E-4</v>
          </cell>
          <cell r="J1370">
            <v>8.8450766990702675E-4</v>
          </cell>
          <cell r="K1370">
            <v>1.1773639214118601E-3</v>
          </cell>
          <cell r="L1370">
            <v>2.4798767849870253E-3</v>
          </cell>
          <cell r="M1370">
            <v>-2.9980395794401114E-3</v>
          </cell>
          <cell r="N1370">
            <v>-2.2979272679308389E-2</v>
          </cell>
          <cell r="O1370">
            <v>-5.7742326243519292E-2</v>
          </cell>
          <cell r="P1370">
            <v>-0.10494488995640987</v>
          </cell>
          <cell r="Q1370">
            <v>-0.17000049739339435</v>
          </cell>
          <cell r="R1370">
            <v>-0.24630735507504675</v>
          </cell>
          <cell r="S1370">
            <v>-0.32677672217536313</v>
          </cell>
          <cell r="T1370">
            <v>-0.40564724051539819</v>
          </cell>
          <cell r="U1370">
            <v>-0.47904600687266086</v>
          </cell>
          <cell r="V1370">
            <v>-0.54990153033962186</v>
          </cell>
          <cell r="W1370">
            <v>-0.61285917086561759</v>
          </cell>
          <cell r="X1370">
            <v>-0.6687932467059734</v>
          </cell>
          <cell r="Y1370">
            <v>-0.72074741371100359</v>
          </cell>
          <cell r="Z1370">
            <v>-0.77122334864235675</v>
          </cell>
          <cell r="AA1370">
            <v>-0.82847994021007809</v>
          </cell>
          <cell r="AB1370">
            <v>-0.8892646043340221</v>
          </cell>
          <cell r="AC1370">
            <v>-0.95143442746106177</v>
          </cell>
          <cell r="AD1370">
            <v>-1.013584447262313</v>
          </cell>
          <cell r="AE1370">
            <v>-1.0746223239508859</v>
          </cell>
          <cell r="AF1370">
            <v>-1.1375498495994683</v>
          </cell>
          <cell r="AG1370">
            <v>-1.1987074180409498</v>
          </cell>
          <cell r="AH1370">
            <v>-1.2567111438731007</v>
          </cell>
          <cell r="AI1370">
            <v>-1.3112601533941399</v>
          </cell>
          <cell r="AJ1370">
            <v>-1.3623666953245632</v>
          </cell>
          <cell r="AK1370">
            <v>-1.4142507918335168</v>
          </cell>
          <cell r="AL1370">
            <v>-1.4644449824374339</v>
          </cell>
          <cell r="AM1370">
            <v>-1.5121114336848935</v>
          </cell>
          <cell r="AN1370">
            <v>-1.5576603107695735</v>
          </cell>
          <cell r="AO1370">
            <v>-1.6027095032469092</v>
          </cell>
          <cell r="AP1370">
            <v>-1.6423872157949198</v>
          </cell>
          <cell r="AQ1370">
            <v>-1.6771466749863486</v>
          </cell>
          <cell r="AR1370">
            <v>-1.7081367279455</v>
          </cell>
          <cell r="AS1370">
            <v>-1.736112807330537</v>
          </cell>
          <cell r="AT1370">
            <v>-1.7615254500098747</v>
          </cell>
          <cell r="AU1370">
            <v>-1.7848400121488188</v>
          </cell>
          <cell r="AV1370">
            <v>-1.8061080863767169</v>
          </cell>
          <cell r="AW1370">
            <v>-1.8257185121334336</v>
          </cell>
          <cell r="AX1370">
            <v>-1.8440663441957734</v>
          </cell>
          <cell r="AY1370">
            <v>-1.8615380852073107</v>
          </cell>
          <cell r="AZ1370">
            <v>-1.877879801886289</v>
          </cell>
          <cell r="BA1370">
            <v>-1.8933942213904258</v>
          </cell>
          <cell r="BB1370">
            <v>-1.9085390173636578</v>
          </cell>
          <cell r="BC1370">
            <v>-1.9236034968398639</v>
          </cell>
          <cell r="BD1370">
            <v>-1.9387737063057271</v>
          </cell>
          <cell r="BE1370">
            <v>-1.9571779969908725</v>
          </cell>
          <cell r="BF1370">
            <v>-1.9739281793725534</v>
          </cell>
          <cell r="BG1370">
            <v>-1.9894602992729171</v>
          </cell>
          <cell r="BH1370">
            <v>-2.0042978290152167</v>
          </cell>
          <cell r="BI1370">
            <v>-2.0189494423187093</v>
          </cell>
          <cell r="BJ1370">
            <v>-2.0338795513581172</v>
          </cell>
          <cell r="BK1370">
            <v>-2.0487637912819583</v>
          </cell>
          <cell r="BL1370">
            <v>-2.0636686174390366</v>
          </cell>
          <cell r="BM1370">
            <v>-2.0785670576111426</v>
          </cell>
          <cell r="BN1370">
            <v>-2.0934112005115026</v>
          </cell>
          <cell r="BO1370">
            <v>-2.1079393214864872</v>
          </cell>
          <cell r="BP1370">
            <v>-2.12220450948494</v>
          </cell>
          <cell r="BQ1370">
            <v>-2.1362502249501922</v>
          </cell>
          <cell r="BR1370">
            <v>-2.1501149046212751</v>
          </cell>
          <cell r="BS1370">
            <v>-2.1638280011732571</v>
          </cell>
          <cell r="BT1370">
            <v>-2.1768411809041353</v>
          </cell>
          <cell r="BU1370">
            <v>-2.1890122873381412</v>
          </cell>
          <cell r="BV1370">
            <v>-2.2005686071867725</v>
          </cell>
          <cell r="BW1370">
            <v>-2.2116351747526655</v>
          </cell>
          <cell r="BX1370">
            <v>-2.2222814690212043</v>
          </cell>
          <cell r="BY1370">
            <v>-2.2321836526763503</v>
          </cell>
          <cell r="BZ1370">
            <v>-2.2414752861733414</v>
          </cell>
          <cell r="CA1370">
            <v>-2.250250551349982</v>
          </cell>
          <cell r="CB1370">
            <v>-2.2585774508958996</v>
          </cell>
          <cell r="CC1370">
            <v>-2.2665091549004424</v>
          </cell>
          <cell r="CD1370">
            <v>-2.2735985566099397</v>
          </cell>
          <cell r="CE1370">
            <v>-2.2797965092197701</v>
          </cell>
          <cell r="CF1370">
            <v>-2.2853179277144897</v>
          </cell>
          <cell r="CG1370">
            <v>-2.2902947358555146</v>
          </cell>
          <cell r="CH1370">
            <v>-2.2948116988044083</v>
          </cell>
          <cell r="CI1370">
            <v>-2.2988211441228725</v>
          </cell>
          <cell r="CJ1370">
            <v>-2.302400908905351</v>
          </cell>
          <cell r="CK1370">
            <v>-2.3056137657834017</v>
          </cell>
          <cell r="CL1370">
            <v>-2.3085038252727825</v>
          </cell>
          <cell r="CM1370">
            <v>-2.3487878927775521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0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  <cell r="BX1371">
            <v>0</v>
          </cell>
          <cell r="BY1371">
            <v>0</v>
          </cell>
          <cell r="BZ1371">
            <v>0</v>
          </cell>
          <cell r="CA1371">
            <v>0</v>
          </cell>
          <cell r="CB1371">
            <v>0</v>
          </cell>
          <cell r="CC1371">
            <v>0</v>
          </cell>
          <cell r="CD1371">
            <v>0</v>
          </cell>
          <cell r="CE1371">
            <v>0</v>
          </cell>
          <cell r="CF1371">
            <v>0</v>
          </cell>
          <cell r="CG1371">
            <v>0</v>
          </cell>
          <cell r="CH1371">
            <v>0</v>
          </cell>
          <cell r="CI1371">
            <v>0</v>
          </cell>
          <cell r="CJ1371">
            <v>0</v>
          </cell>
          <cell r="CK1371">
            <v>0</v>
          </cell>
          <cell r="CL1371">
            <v>0</v>
          </cell>
          <cell r="CM1371">
            <v>0</v>
          </cell>
        </row>
        <row r="1372">
          <cell r="E1372" t="str">
            <v>100*((X_2-X_0)/GDP_0)-100*((M_2-M_0)/GDP_0)</v>
          </cell>
          <cell r="F1372">
            <v>0</v>
          </cell>
          <cell r="G1372">
            <v>6.0760322202761262E-4</v>
          </cell>
          <cell r="H1372">
            <v>1.0875116685644887E-3</v>
          </cell>
          <cell r="I1372">
            <v>1.4789137043575563E-3</v>
          </cell>
          <cell r="J1372">
            <v>1.8055749664070131E-3</v>
          </cell>
          <cell r="K1372">
            <v>2.0846314703816685E-3</v>
          </cell>
          <cell r="L1372">
            <v>6.8456721801490629E-3</v>
          </cell>
          <cell r="M1372">
            <v>1.9686395962073652E-2</v>
          </cell>
          <cell r="N1372">
            <v>4.4557190097998106E-2</v>
          </cell>
          <cell r="O1372">
            <v>8.1772107591006143E-2</v>
          </cell>
          <cell r="P1372">
            <v>0.13187297319837388</v>
          </cell>
          <cell r="Q1372">
            <v>0.17202899171241504</v>
          </cell>
          <cell r="R1372">
            <v>0.25191299117680188</v>
          </cell>
          <cell r="S1372">
            <v>0.3580897745621951</v>
          </cell>
          <cell r="T1372">
            <v>0.47889771824154237</v>
          </cell>
          <cell r="U1372">
            <v>0.60611726262644394</v>
          </cell>
          <cell r="V1372">
            <v>0.6636477301516519</v>
          </cell>
          <cell r="W1372">
            <v>0.71732969949475245</v>
          </cell>
          <cell r="X1372">
            <v>0.77351286974285038</v>
          </cell>
          <cell r="Y1372">
            <v>0.83684932542758628</v>
          </cell>
          <cell r="Z1372">
            <v>0.90801750326065467</v>
          </cell>
          <cell r="AA1372">
            <v>0.95071030299508619</v>
          </cell>
          <cell r="AB1372">
            <v>1.0004141685812344</v>
          </cell>
          <cell r="AC1372">
            <v>1.054412614726113</v>
          </cell>
          <cell r="AD1372">
            <v>1.1111410684456968</v>
          </cell>
          <cell r="AE1372">
            <v>1.1689155578055459</v>
          </cell>
          <cell r="AF1372">
            <v>1.1991401832065915</v>
          </cell>
          <cell r="AG1372">
            <v>1.2192932806073131</v>
          </cell>
          <cell r="AH1372">
            <v>1.2301828195623068</v>
          </cell>
          <cell r="AI1372">
            <v>1.2339074831046521</v>
          </cell>
          <cell r="AJ1372">
            <v>1.2316687886631867</v>
          </cell>
          <cell r="AK1372">
            <v>1.2012517739753727</v>
          </cell>
          <cell r="AL1372">
            <v>1.163002906628976</v>
          </cell>
          <cell r="AM1372">
            <v>1.1159226815619754</v>
          </cell>
          <cell r="AN1372">
            <v>1.0594297313847345</v>
          </cell>
          <cell r="AO1372">
            <v>0.99077986941044416</v>
          </cell>
          <cell r="AP1372">
            <v>0.9262977617761714</v>
          </cell>
          <cell r="AQ1372">
            <v>0.87360321207680824</v>
          </cell>
          <cell r="AR1372">
            <v>0.82919864143202204</v>
          </cell>
          <cell r="AS1372">
            <v>0.79249374747221057</v>
          </cell>
          <cell r="AT1372">
            <v>0.7629297866478244</v>
          </cell>
          <cell r="AU1372">
            <v>0.7402091851825322</v>
          </cell>
          <cell r="AV1372">
            <v>0.72347309618911149</v>
          </cell>
          <cell r="AW1372">
            <v>0.71224522652692934</v>
          </cell>
          <cell r="AX1372">
            <v>0.70603253590245885</v>
          </cell>
          <cell r="AY1372">
            <v>0.70430518792708896</v>
          </cell>
          <cell r="AZ1372">
            <v>0.70984201209236142</v>
          </cell>
          <cell r="BA1372">
            <v>0.71799059152123768</v>
          </cell>
          <cell r="BB1372">
            <v>0.72835483412530366</v>
          </cell>
          <cell r="BC1372">
            <v>0.74048491233920455</v>
          </cell>
          <cell r="BD1372">
            <v>0.75395448006863852</v>
          </cell>
          <cell r="BE1372">
            <v>0.77274218098448977</v>
          </cell>
          <cell r="BF1372">
            <v>0.79054116555273635</v>
          </cell>
          <cell r="BG1372">
            <v>0.80765127498156819</v>
          </cell>
          <cell r="BH1372">
            <v>0.82431693533529926</v>
          </cell>
          <cell r="BI1372">
            <v>0.84066843839247618</v>
          </cell>
          <cell r="BJ1372">
            <v>0.85758693971943767</v>
          </cell>
          <cell r="BK1372">
            <v>0.87383903921835981</v>
          </cell>
          <cell r="BL1372">
            <v>0.88941148169810036</v>
          </cell>
          <cell r="BM1372">
            <v>0.90428545929231285</v>
          </cell>
          <cell r="BN1372">
            <v>0.91846521032919848</v>
          </cell>
          <cell r="BO1372">
            <v>0.93291164403654547</v>
          </cell>
          <cell r="BP1372">
            <v>0.94654528129042304</v>
          </cell>
          <cell r="BQ1372">
            <v>0.95947129313449198</v>
          </cell>
          <cell r="BR1372">
            <v>0.9717767223321786</v>
          </cell>
          <cell r="BS1372">
            <v>0.98353981112585487</v>
          </cell>
          <cell r="BT1372">
            <v>0.99853619608865274</v>
          </cell>
          <cell r="BU1372">
            <v>1.0123251080363498</v>
          </cell>
          <cell r="BV1372">
            <v>1.0252149658478784</v>
          </cell>
          <cell r="BW1372">
            <v>1.0374179397194161</v>
          </cell>
          <cell r="BX1372">
            <v>1.0491116192608037</v>
          </cell>
          <cell r="BY1372">
            <v>1.0619878654261603</v>
          </cell>
          <cell r="BZ1372">
            <v>1.0743411685145776</v>
          </cell>
          <cell r="CA1372">
            <v>1.0863673207545304</v>
          </cell>
          <cell r="CB1372">
            <v>1.0982060924036778</v>
          </cell>
          <cell r="CC1372">
            <v>1.1099647196195075</v>
          </cell>
          <cell r="CD1372">
            <v>1.1247747686337921</v>
          </cell>
          <cell r="CE1372">
            <v>1.1389995690857595</v>
          </cell>
          <cell r="CF1372">
            <v>1.1528805532007784</v>
          </cell>
          <cell r="CG1372">
            <v>1.1665671836256666</v>
          </cell>
          <cell r="CH1372">
            <v>1.1801735606650012</v>
          </cell>
          <cell r="CI1372">
            <v>1.194282181494889</v>
          </cell>
          <cell r="CJ1372">
            <v>1.2083796113753458</v>
          </cell>
          <cell r="CK1372">
            <v>1.2225430926580108</v>
          </cell>
          <cell r="CL1372">
            <v>1.2368213994221797</v>
          </cell>
          <cell r="CM1372">
            <v>-3.0985067228227146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1.8073440230616163E-4</v>
          </cell>
          <cell r="H1373">
            <v>5.3141066787503854E-4</v>
          </cell>
          <cell r="I1373">
            <v>1.0080700343501967E-3</v>
          </cell>
          <cell r="J1373">
            <v>1.5672101225985315E-3</v>
          </cell>
          <cell r="K1373">
            <v>2.1722609876181757E-3</v>
          </cell>
          <cell r="L1373">
            <v>4.075472746818738E-3</v>
          </cell>
          <cell r="M1373">
            <v>-7.0674645767048766E-2</v>
          </cell>
          <cell r="N1373">
            <v>-0.15986346565541529</v>
          </cell>
          <cell r="O1373">
            <v>-0.26901296031272781</v>
          </cell>
          <cell r="P1373">
            <v>-0.39636164870879748</v>
          </cell>
          <cell r="Q1373">
            <v>-0.54859830701867318</v>
          </cell>
          <cell r="R1373">
            <v>-0.76160214794858738</v>
          </cell>
          <cell r="S1373">
            <v>-1.0042351217190999</v>
          </cell>
          <cell r="T1373">
            <v>-1.2463664604928137</v>
          </cell>
          <cell r="U1373">
            <v>-1.4679021376608579</v>
          </cell>
          <cell r="V1373">
            <v>-1.6398179606435441</v>
          </cell>
          <cell r="W1373">
            <v>-1.7577791208833535</v>
          </cell>
          <cell r="X1373">
            <v>-1.8456584879807416</v>
          </cell>
          <cell r="Y1373">
            <v>-1.9229764263976021</v>
          </cell>
          <cell r="Z1373">
            <v>-1.9990173172760985</v>
          </cell>
          <cell r="AA1373">
            <v>-2.08164423079401</v>
          </cell>
          <cell r="AB1373">
            <v>-2.1682455130916618</v>
          </cell>
          <cell r="AC1373">
            <v>-2.2562800047412952</v>
          </cell>
          <cell r="AD1373">
            <v>-2.3428627604390071</v>
          </cell>
          <cell r="AE1373">
            <v>-2.4248326763271026</v>
          </cell>
          <cell r="AF1373">
            <v>-2.4974817964098106</v>
          </cell>
          <cell r="AG1373">
            <v>-2.5534184887106082</v>
          </cell>
          <cell r="AH1373">
            <v>-2.5948510843517156</v>
          </cell>
          <cell r="AI1373">
            <v>-2.6253977102762405</v>
          </cell>
          <cell r="AJ1373">
            <v>-2.6474858848558611</v>
          </cell>
          <cell r="AK1373">
            <v>-2.6638025407216772</v>
          </cell>
          <cell r="AL1373">
            <v>-2.6719108455511411</v>
          </cell>
          <cell r="AM1373">
            <v>-2.6726192832813398</v>
          </cell>
          <cell r="AN1373">
            <v>-2.667746164315842</v>
          </cell>
          <cell r="AO1373">
            <v>-2.65912759398367</v>
          </cell>
          <cell r="AP1373">
            <v>-2.6888888148274175</v>
          </cell>
          <cell r="AQ1373">
            <v>-2.7327478645882182</v>
          </cell>
          <cell r="AR1373">
            <v>-2.7824864631025461</v>
          </cell>
          <cell r="AS1373">
            <v>-2.837842143490573</v>
          </cell>
          <cell r="AT1373">
            <v>-2.8975880693136222</v>
          </cell>
          <cell r="AU1373">
            <v>-2.960674616327212</v>
          </cell>
          <cell r="AV1373">
            <v>-3.0256875998192356</v>
          </cell>
          <cell r="AW1373">
            <v>-3.0922504469794014</v>
          </cell>
          <cell r="AX1373">
            <v>-3.1602781301820073</v>
          </cell>
          <cell r="AY1373">
            <v>-3.2297972011567575</v>
          </cell>
          <cell r="AZ1373">
            <v>-3.299879997708266</v>
          </cell>
          <cell r="BA1373">
            <v>-3.3700968903938771</v>
          </cell>
          <cell r="BB1373">
            <v>-3.4405044121076518</v>
          </cell>
          <cell r="BC1373">
            <v>-3.5111772488252209</v>
          </cell>
          <cell r="BD1373">
            <v>-3.5821131078336439</v>
          </cell>
          <cell r="BE1373">
            <v>-3.6609651559437841</v>
          </cell>
          <cell r="BF1373">
            <v>-3.7307104577638999</v>
          </cell>
          <cell r="BG1373">
            <v>-3.7972097066006216</v>
          </cell>
          <cell r="BH1373">
            <v>-3.8626484600853757</v>
          </cell>
          <cell r="BI1373">
            <v>-3.927926456194053</v>
          </cell>
          <cell r="BJ1373">
            <v>-3.9937850250746956</v>
          </cell>
          <cell r="BK1373">
            <v>-4.0588315121507001</v>
          </cell>
          <cell r="BL1373">
            <v>-4.1229506968300047</v>
          </cell>
          <cell r="BM1373">
            <v>-4.1860609397221706</v>
          </cell>
          <cell r="BN1373">
            <v>-4.2481673293109639</v>
          </cell>
          <cell r="BO1373">
            <v>-4.3089019189915643</v>
          </cell>
          <cell r="BP1373">
            <v>-4.3684254317161155</v>
          </cell>
          <cell r="BQ1373">
            <v>-4.4269688814734165</v>
          </cell>
          <cell r="BR1373">
            <v>-4.4847551544271367</v>
          </cell>
          <cell r="BS1373">
            <v>-4.5419543747069575</v>
          </cell>
          <cell r="BT1373">
            <v>-4.597913266258959</v>
          </cell>
          <cell r="BU1373">
            <v>-4.6517363855040212</v>
          </cell>
          <cell r="BV1373">
            <v>-4.7038795965261189</v>
          </cell>
          <cell r="BW1373">
            <v>-4.7547834607715878</v>
          </cell>
          <cell r="BX1373">
            <v>-4.8047976465961408</v>
          </cell>
          <cell r="BY1373">
            <v>-4.8535064488178232</v>
          </cell>
          <cell r="BZ1373">
            <v>-4.901140034560199</v>
          </cell>
          <cell r="CA1373">
            <v>-4.9479813631618095</v>
          </cell>
          <cell r="CB1373">
            <v>-4.9942831548826732</v>
          </cell>
          <cell r="CC1373">
            <v>-5.0402348234605672</v>
          </cell>
          <cell r="CD1373">
            <v>-5.0852664246576351</v>
          </cell>
          <cell r="CE1373">
            <v>-5.1287420345188499</v>
          </cell>
          <cell r="CF1373">
            <v>-5.1710599307484415</v>
          </cell>
          <cell r="CG1373">
            <v>-5.2125813520838404</v>
          </cell>
          <cell r="CH1373">
            <v>-5.253579644169962</v>
          </cell>
          <cell r="CI1373">
            <v>-5.2941528310394625</v>
          </cell>
          <cell r="CJ1373">
            <v>-5.3343956895227018</v>
          </cell>
          <cell r="CK1373">
            <v>-5.3744097789536909</v>
          </cell>
          <cell r="CL1373">
            <v>-5.4142679029299554</v>
          </cell>
          <cell r="CM1373">
            <v>-4.0285862466681515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1.2656220411958816E-4</v>
          </cell>
          <cell r="H1374">
            <v>3.1909755077396882E-4</v>
          </cell>
          <cell r="I1374">
            <v>5.5003332370003543E-4</v>
          </cell>
          <cell r="J1374">
            <v>8.0762371993117819E-4</v>
          </cell>
          <cell r="K1374">
            <v>1.0812949925680161E-3</v>
          </cell>
          <cell r="L1374">
            <v>2.2366278685408913E-3</v>
          </cell>
          <cell r="M1374">
            <v>-8.7756249712829457E-3</v>
          </cell>
          <cell r="N1374">
            <v>-6.5388304128905728E-2</v>
          </cell>
          <cell r="O1374">
            <v>-0.16088243162558769</v>
          </cell>
          <cell r="P1374">
            <v>-0.279819328744428</v>
          </cell>
          <cell r="Q1374">
            <v>-0.40303873901638099</v>
          </cell>
          <cell r="R1374">
            <v>-0.49553926483440464</v>
          </cell>
          <cell r="S1374">
            <v>-0.56307841369584344</v>
          </cell>
          <cell r="T1374">
            <v>-0.61296379494641218</v>
          </cell>
          <cell r="U1374">
            <v>-0.65138670943471377</v>
          </cell>
          <cell r="V1374">
            <v>-0.69022513016135056</v>
          </cell>
          <cell r="W1374">
            <v>-0.7338434074503799</v>
          </cell>
          <cell r="X1374">
            <v>-0.77905451603360032</v>
          </cell>
          <cell r="Y1374">
            <v>-0.82395358718172718</v>
          </cell>
          <cell r="Z1374">
            <v>-0.86779516946639046</v>
          </cell>
          <cell r="AA1374">
            <v>-0.91669494186160816</v>
          </cell>
          <cell r="AB1374">
            <v>-0.96737739096431352</v>
          </cell>
          <cell r="AC1374">
            <v>-1.0176311994847311</v>
          </cell>
          <cell r="AD1374">
            <v>-1.0664370361016577</v>
          </cell>
          <cell r="AE1374">
            <v>-1.1134143437670809</v>
          </cell>
          <cell r="AF1374">
            <v>-1.1621643165377762</v>
          </cell>
          <cell r="AG1374">
            <v>-1.2096835977480598</v>
          </cell>
          <cell r="AH1374">
            <v>-1.2549033144976252</v>
          </cell>
          <cell r="AI1374">
            <v>-1.2976611059860375</v>
          </cell>
          <cell r="AJ1374">
            <v>-1.337933728961</v>
          </cell>
          <cell r="AK1374">
            <v>-1.3797204497210973</v>
          </cell>
          <cell r="AL1374">
            <v>-1.4204941127147599</v>
          </cell>
          <cell r="AM1374">
            <v>-1.4592946808849199</v>
          </cell>
          <cell r="AN1374">
            <v>-1.4964604874406722</v>
          </cell>
          <cell r="AO1374">
            <v>-1.5335711335564102</v>
          </cell>
          <cell r="AP1374">
            <v>-1.567278429903457</v>
          </cell>
          <cell r="AQ1374">
            <v>-1.5994602713876576</v>
          </cell>
          <cell r="AR1374">
            <v>-1.6310782505734083</v>
          </cell>
          <cell r="AS1374">
            <v>-1.6596634171102222</v>
          </cell>
          <cell r="AT1374">
            <v>-1.6850364132135962</v>
          </cell>
          <cell r="AU1374">
            <v>-1.7079485297134112</v>
          </cell>
          <cell r="AV1374">
            <v>-1.7288898956482124</v>
          </cell>
          <cell r="AW1374">
            <v>-1.7485509896639606</v>
          </cell>
          <cell r="AX1374">
            <v>-1.7674782330381098</v>
          </cell>
          <cell r="AY1374">
            <v>-1.7860836666330107</v>
          </cell>
          <cell r="AZ1374">
            <v>-1.8041983651207623</v>
          </cell>
          <cell r="BA1374">
            <v>-1.8219431191332978</v>
          </cell>
          <cell r="BB1374">
            <v>-1.8395659478028736</v>
          </cell>
          <cell r="BC1374">
            <v>-1.857162797571317</v>
          </cell>
          <cell r="BD1374">
            <v>-1.8747543768649817</v>
          </cell>
          <cell r="BE1374">
            <v>-1.8948048730805498</v>
          </cell>
          <cell r="BF1374">
            <v>-1.914238251244281</v>
          </cell>
          <cell r="BG1374">
            <v>-1.9315024290265586</v>
          </cell>
          <cell r="BH1374">
            <v>-1.9473222676644313</v>
          </cell>
          <cell r="BI1374">
            <v>-1.9624259559537862</v>
          </cell>
          <cell r="BJ1374">
            <v>-1.9773573564087024</v>
          </cell>
          <cell r="BK1374">
            <v>-1.99190183961508</v>
          </cell>
          <cell r="BL1374">
            <v>-2.0061552920844012</v>
          </cell>
          <cell r="BM1374">
            <v>-2.0201058016279543</v>
          </cell>
          <cell r="BN1374">
            <v>-2.0337230459949818</v>
          </cell>
          <cell r="BO1374">
            <v>-2.0468588643001766</v>
          </cell>
          <cell r="BP1374">
            <v>-2.0595451344654609</v>
          </cell>
          <cell r="BQ1374">
            <v>-2.0718380754403807</v>
          </cell>
          <cell r="BR1374">
            <v>-2.0837998457440268</v>
          </cell>
          <cell r="BS1374">
            <v>-2.0954859040546174</v>
          </cell>
          <cell r="BT1374">
            <v>-2.1065557449472996</v>
          </cell>
          <cell r="BU1374">
            <v>-2.1167857609266068</v>
          </cell>
          <cell r="BV1374">
            <v>-2.1263530155373704</v>
          </cell>
          <cell r="BW1374">
            <v>-2.1353558394162953</v>
          </cell>
          <cell r="BX1374">
            <v>-2.1438514965564739</v>
          </cell>
          <cell r="BY1374">
            <v>-2.151642374671292</v>
          </cell>
          <cell r="BZ1374">
            <v>-2.1587836374150227</v>
          </cell>
          <cell r="CA1374">
            <v>-2.1653534894101982</v>
          </cell>
          <cell r="CB1374">
            <v>-2.1714215159055299</v>
          </cell>
          <cell r="CC1374">
            <v>-2.1770454916261124</v>
          </cell>
          <cell r="CD1374">
            <v>-2.1819410703721456</v>
          </cell>
          <cell r="CE1374">
            <v>-2.185968253332395</v>
          </cell>
          <cell r="CF1374">
            <v>-2.189285724712386</v>
          </cell>
          <cell r="CG1374">
            <v>-2.1919947660985781</v>
          </cell>
          <cell r="CH1374">
            <v>-2.1941632385575218</v>
          </cell>
          <cell r="CI1374">
            <v>-2.195739086513993</v>
          </cell>
          <cell r="CJ1374">
            <v>-2.1967893524580098</v>
          </cell>
          <cell r="CK1374">
            <v>-2.1973832008101413</v>
          </cell>
          <cell r="CL1374">
            <v>-2.1975722926341383</v>
          </cell>
          <cell r="CM1374">
            <v>-2.1217548432975404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1.3286473049646359E-4</v>
          </cell>
          <cell r="H1375">
            <v>3.371657417980897E-4</v>
          </cell>
          <cell r="I1375">
            <v>5.7945242441472433E-4</v>
          </cell>
          <cell r="J1375">
            <v>8.4386873052076162E-4</v>
          </cell>
          <cell r="K1375">
            <v>1.1212950755311207E-3</v>
          </cell>
          <cell r="L1375">
            <v>2.3685041385053461E-3</v>
          </cell>
          <cell r="M1375">
            <v>-5.7254962923040274E-3</v>
          </cell>
          <cell r="N1375">
            <v>-2.7197964859248309E-2</v>
          </cell>
          <cell r="O1375">
            <v>-6.2125201451524892E-2</v>
          </cell>
          <cell r="P1375">
            <v>-0.10822047723420763</v>
          </cell>
          <cell r="Q1375">
            <v>-0.16943192691013176</v>
          </cell>
          <cell r="R1375">
            <v>-0.23952864116425213</v>
          </cell>
          <cell r="S1375">
            <v>-0.31230589701890865</v>
          </cell>
          <cell r="T1375">
            <v>-0.38284403566459435</v>
          </cell>
          <cell r="U1375">
            <v>-0.44787082957171048</v>
          </cell>
          <cell r="V1375">
            <v>-0.51195029291465988</v>
          </cell>
          <cell r="W1375">
            <v>-0.56960649180397538</v>
          </cell>
          <cell r="X1375">
            <v>-0.62102501994114367</v>
          </cell>
          <cell r="Y1375">
            <v>-0.6685686656404477</v>
          </cell>
          <cell r="Z1375">
            <v>-0.71432660114466884</v>
          </cell>
          <cell r="AA1375">
            <v>-0.76623127061730278</v>
          </cell>
          <cell r="AB1375">
            <v>-0.8212209934046163</v>
          </cell>
          <cell r="AC1375">
            <v>-0.87730018655027331</v>
          </cell>
          <cell r="AD1375">
            <v>-0.93319034406035872</v>
          </cell>
          <cell r="AE1375">
            <v>-0.98793318559205112</v>
          </cell>
          <cell r="AF1375">
            <v>-1.0447752886619961</v>
          </cell>
          <cell r="AG1375">
            <v>-1.1005637448417029</v>
          </cell>
          <cell r="AH1375">
            <v>-1.1540201640244152</v>
          </cell>
          <cell r="AI1375">
            <v>-1.2048209873422522</v>
          </cell>
          <cell r="AJ1375">
            <v>-1.2529530698556153</v>
          </cell>
          <cell r="AK1375">
            <v>-1.3025980192264781</v>
          </cell>
          <cell r="AL1375">
            <v>-1.3515447207343589</v>
          </cell>
          <cell r="AM1375">
            <v>-1.3990334084980176</v>
          </cell>
          <cell r="AN1375">
            <v>-1.4454633162605635</v>
          </cell>
          <cell r="AO1375">
            <v>-1.4924175889554958</v>
          </cell>
          <cell r="AP1375">
            <v>-1.5341478644705473</v>
          </cell>
          <cell r="AQ1375">
            <v>-1.5711195572381791</v>
          </cell>
          <cell r="AR1375">
            <v>-1.6044948659724105</v>
          </cell>
          <cell r="AS1375">
            <v>-1.6349612452078692</v>
          </cell>
          <cell r="AT1375">
            <v>-1.6629031797591329</v>
          </cell>
          <cell r="AU1375">
            <v>-1.6887162629279238</v>
          </cell>
          <cell r="AV1375">
            <v>-1.7124279311751169</v>
          </cell>
          <cell r="AW1375">
            <v>-1.7343828746380896</v>
          </cell>
          <cell r="AX1375">
            <v>-1.7549337635408446</v>
          </cell>
          <cell r="AY1375">
            <v>-1.774429860819974</v>
          </cell>
          <cell r="AZ1375">
            <v>-1.7926104154848455</v>
          </cell>
          <cell r="BA1375">
            <v>-1.8097724532128177</v>
          </cell>
          <cell r="BB1375">
            <v>-1.826357023854249</v>
          </cell>
          <cell r="BC1375">
            <v>-1.8426461028166423</v>
          </cell>
          <cell r="BD1375">
            <v>-1.8588262144143268</v>
          </cell>
          <cell r="BE1375">
            <v>-1.87768275550195</v>
          </cell>
          <cell r="BF1375">
            <v>-1.8948829028860308</v>
          </cell>
          <cell r="BG1375">
            <v>-1.910864294113038</v>
          </cell>
          <cell r="BH1375">
            <v>-1.9260831791197204</v>
          </cell>
          <cell r="BI1375">
            <v>-1.9409928607052631</v>
          </cell>
          <cell r="BJ1375">
            <v>-1.9560168489376422</v>
          </cell>
          <cell r="BK1375">
            <v>-1.9708658395745962</v>
          </cell>
          <cell r="BL1375">
            <v>-1.9856252276727178</v>
          </cell>
          <cell r="BM1375">
            <v>-2.0002875894072125</v>
          </cell>
          <cell r="BN1375">
            <v>-2.0148212404389598</v>
          </cell>
          <cell r="BO1375">
            <v>-2.0289879251510454</v>
          </cell>
          <cell r="BP1375">
            <v>-2.0428488267716824</v>
          </cell>
          <cell r="BQ1375">
            <v>-2.0564497110195004</v>
          </cell>
          <cell r="BR1375">
            <v>-2.0698293010971489</v>
          </cell>
          <cell r="BS1375">
            <v>-2.0830174237979131</v>
          </cell>
          <cell r="BT1375">
            <v>-2.0954869213536065</v>
          </cell>
          <cell r="BU1375">
            <v>-2.1071219511331236</v>
          </cell>
          <cell r="BV1375">
            <v>-2.1181459151277764</v>
          </cell>
          <cell r="BW1375">
            <v>-2.1286788498476295</v>
          </cell>
          <cell r="BX1375">
            <v>-2.1387869966796447</v>
          </cell>
          <cell r="BY1375">
            <v>-2.1481632717141168</v>
          </cell>
          <cell r="BZ1375">
            <v>-2.1569407265409981</v>
          </cell>
          <cell r="CA1375">
            <v>-2.1652088509383023</v>
          </cell>
          <cell r="CB1375">
            <v>-2.1730303105785391</v>
          </cell>
          <cell r="CC1375">
            <v>-2.1804535809055619</v>
          </cell>
          <cell r="CD1375">
            <v>-2.1870461751739918</v>
          </cell>
          <cell r="CE1375">
            <v>-2.1927736453264108</v>
          </cell>
          <cell r="CF1375">
            <v>-2.197842977641467</v>
          </cell>
          <cell r="CG1375">
            <v>-2.2023782044266351</v>
          </cell>
          <cell r="CH1375">
            <v>-2.2064585290928949</v>
          </cell>
          <cell r="CI1375">
            <v>-2.2100362496988839</v>
          </cell>
          <cell r="CJ1375">
            <v>-2.2131860539360582</v>
          </cell>
          <cell r="CK1375">
            <v>-2.2159681240308635</v>
          </cell>
          <cell r="CL1375">
            <v>-2.2184248247203864</v>
          </cell>
          <cell r="CM1375">
            <v>-2.2100644077219251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-1.1636604523175557E-5</v>
          </cell>
          <cell r="H1376">
            <v>-3.2718001592712779E-5</v>
          </cell>
          <cell r="I1376">
            <v>-5.6097784636813505E-5</v>
          </cell>
          <cell r="J1376">
            <v>-7.6883949977793928E-5</v>
          </cell>
          <cell r="K1376">
            <v>-9.6068928847685997E-5</v>
          </cell>
          <cell r="L1376">
            <v>-2.4324891644486899E-4</v>
          </cell>
          <cell r="M1376">
            <v>-5.7775853918418975E-3</v>
          </cell>
          <cell r="N1376">
            <v>-4.2409031449595493E-2</v>
          </cell>
          <cell r="O1376">
            <v>-0.1031401053820693</v>
          </cell>
          <cell r="P1376">
            <v>-0.17487443878801723</v>
          </cell>
          <cell r="Q1376">
            <v>-0.23303824162298312</v>
          </cell>
          <cell r="R1376">
            <v>-0.24923190975935527</v>
          </cell>
          <cell r="S1376">
            <v>-0.23630169152047981</v>
          </cell>
          <cell r="T1376">
            <v>-0.20731655443101543</v>
          </cell>
          <cell r="U1376">
            <v>-0.17234070256204975</v>
          </cell>
          <cell r="V1376">
            <v>-0.14032359982173059</v>
          </cell>
          <cell r="W1376">
            <v>-0.12098423658476279</v>
          </cell>
          <cell r="X1376">
            <v>-0.11026126932762374</v>
          </cell>
          <cell r="Y1376">
            <v>-0.1032061734707236</v>
          </cell>
          <cell r="Z1376">
            <v>-9.6571820824030513E-2</v>
          </cell>
          <cell r="AA1376">
            <v>-8.8215001651533689E-2</v>
          </cell>
          <cell r="AB1376">
            <v>-7.8112786630290948E-2</v>
          </cell>
          <cell r="AC1376">
            <v>-6.619677202367133E-2</v>
          </cell>
          <cell r="AD1376">
            <v>-5.2852588839347195E-2</v>
          </cell>
          <cell r="AE1376">
            <v>-3.8792019816195365E-2</v>
          </cell>
          <cell r="AF1376">
            <v>-2.4614466938307912E-2</v>
          </cell>
          <cell r="AG1376">
            <v>-1.0976179707106385E-2</v>
          </cell>
          <cell r="AH1376">
            <v>1.8078293754754328E-3</v>
          </cell>
          <cell r="AI1376">
            <v>1.3599047408105787E-2</v>
          </cell>
          <cell r="AJ1376">
            <v>2.4432966363564172E-2</v>
          </cell>
          <cell r="AK1376">
            <v>3.4530342112421668E-2</v>
          </cell>
          <cell r="AL1376">
            <v>4.3950869722673098E-2</v>
          </cell>
          <cell r="AM1376">
            <v>5.2816752799972069E-2</v>
          </cell>
          <cell r="AN1376">
            <v>6.1199823328899478E-2</v>
          </cell>
          <cell r="AO1376">
            <v>6.9138369690500551E-2</v>
          </cell>
          <cell r="AP1376">
            <v>7.5108785891463248E-2</v>
          </cell>
          <cell r="AQ1376">
            <v>7.7686403598692985E-2</v>
          </cell>
          <cell r="AR1376">
            <v>7.705847737209319E-2</v>
          </cell>
          <cell r="AS1376">
            <v>7.6449390220313662E-2</v>
          </cell>
          <cell r="AT1376">
            <v>7.6489036796278567E-2</v>
          </cell>
          <cell r="AU1376">
            <v>7.6891482435405237E-2</v>
          </cell>
          <cell r="AV1376">
            <v>7.7218190728503527E-2</v>
          </cell>
          <cell r="AW1376">
            <v>7.7167522469470951E-2</v>
          </cell>
          <cell r="AX1376">
            <v>7.6588111157665117E-2</v>
          </cell>
          <cell r="AY1376">
            <v>7.5454418574300991E-2</v>
          </cell>
          <cell r="AZ1376">
            <v>7.3681436765527089E-2</v>
          </cell>
          <cell r="BA1376">
            <v>7.1451102257125643E-2</v>
          </cell>
          <cell r="BB1376">
            <v>6.8973069560785874E-2</v>
          </cell>
          <cell r="BC1376">
            <v>6.6440699268545234E-2</v>
          </cell>
          <cell r="BD1376">
            <v>6.4019329440746953E-2</v>
          </cell>
          <cell r="BE1376">
            <v>6.2373123910320814E-2</v>
          </cell>
          <cell r="BF1376">
            <v>5.9689928128270592E-2</v>
          </cell>
          <cell r="BG1376">
            <v>5.7957870246358963E-2</v>
          </cell>
          <cell r="BH1376">
            <v>5.6975561350785749E-2</v>
          </cell>
          <cell r="BI1376">
            <v>5.6523486364924207E-2</v>
          </cell>
          <cell r="BJ1376">
            <v>5.6522194949414503E-2</v>
          </cell>
          <cell r="BK1376">
            <v>5.6861951666877325E-2</v>
          </cell>
          <cell r="BL1376">
            <v>5.7513325354635839E-2</v>
          </cell>
          <cell r="BM1376">
            <v>5.8461255983186002E-2</v>
          </cell>
          <cell r="BN1376">
            <v>5.9688154516521728E-2</v>
          </cell>
          <cell r="BO1376">
            <v>6.108045718631272E-2</v>
          </cell>
          <cell r="BP1376">
            <v>6.265937501947956E-2</v>
          </cell>
          <cell r="BQ1376">
            <v>6.4412149509810113E-2</v>
          </cell>
          <cell r="BR1376">
            <v>6.6315058877246244E-2</v>
          </cell>
          <cell r="BS1376">
            <v>6.834209711864167E-2</v>
          </cell>
          <cell r="BT1376">
            <v>7.0285435956833092E-2</v>
          </cell>
          <cell r="BU1376">
            <v>7.2226526411533362E-2</v>
          </cell>
          <cell r="BV1376">
            <v>7.4215591649400184E-2</v>
          </cell>
          <cell r="BW1376">
            <v>7.6279335336368131E-2</v>
          </cell>
          <cell r="BX1376">
            <v>7.8429972464731615E-2</v>
          </cell>
          <cell r="BY1376">
            <v>8.0541278005057254E-2</v>
          </cell>
          <cell r="BZ1376">
            <v>8.2691648758317041E-2</v>
          </cell>
          <cell r="CA1376">
            <v>8.4897061939786939E-2</v>
          </cell>
          <cell r="CB1376">
            <v>8.7155934990365877E-2</v>
          </cell>
          <cell r="CC1376">
            <v>8.9463663274329308E-2</v>
          </cell>
          <cell r="CD1376">
            <v>9.1657486237794877E-2</v>
          </cell>
          <cell r="CE1376">
            <v>9.3828255887375422E-2</v>
          </cell>
          <cell r="CF1376">
            <v>9.6032203002104841E-2</v>
          </cell>
          <cell r="CG1376">
            <v>9.8299969756934627E-2</v>
          </cell>
          <cell r="CH1376">
            <v>0.10064846024688764</v>
          </cell>
          <cell r="CI1376">
            <v>0.10308205760888084</v>
          </cell>
          <cell r="CJ1376">
            <v>0.10561155644734066</v>
          </cell>
          <cell r="CK1376">
            <v>0.10823056497326054</v>
          </cell>
          <cell r="CL1376">
            <v>0.110931532638644</v>
          </cell>
          <cell r="CM1376">
            <v>0.22703304948001291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5.3340781452930312E-6</v>
          </cell>
          <cell r="H1377">
            <v>1.4649810566930641E-5</v>
          </cell>
          <cell r="I1377">
            <v>2.6678683919498445E-5</v>
          </cell>
          <cell r="J1377">
            <v>4.0638939384968155E-5</v>
          </cell>
          <cell r="K1377">
            <v>5.6068845878818581E-5</v>
          </cell>
          <cell r="L1377">
            <v>1.113726464804141E-4</v>
          </cell>
          <cell r="M1377">
            <v>2.7274567128620416E-3</v>
          </cell>
          <cell r="N1377">
            <v>4.2186921799405334E-3</v>
          </cell>
          <cell r="O1377">
            <v>4.3828752080068197E-3</v>
          </cell>
          <cell r="P1377">
            <v>3.2755872777959693E-3</v>
          </cell>
          <cell r="Q1377">
            <v>-5.6857048326436452E-4</v>
          </cell>
          <cell r="R1377">
            <v>-6.7787139107940248E-3</v>
          </cell>
          <cell r="S1377">
            <v>-1.4470825156452715E-2</v>
          </cell>
          <cell r="T1377">
            <v>-2.2803204850803858E-2</v>
          </cell>
          <cell r="U1377">
            <v>-3.117517730094976E-2</v>
          </cell>
          <cell r="V1377">
            <v>-3.7951237424963119E-2</v>
          </cell>
          <cell r="W1377">
            <v>-4.3252679061641645E-2</v>
          </cell>
          <cell r="X1377">
            <v>-4.77682267648291E-2</v>
          </cell>
          <cell r="Y1377">
            <v>-5.2178748070555392E-2</v>
          </cell>
          <cell r="Z1377">
            <v>-5.6896747497689512E-2</v>
          </cell>
          <cell r="AA1377">
            <v>-6.2248669592776265E-2</v>
          </cell>
          <cell r="AB1377">
            <v>-6.8043610929406348E-2</v>
          </cell>
          <cell r="AC1377">
            <v>-7.4134240910787103E-2</v>
          </cell>
          <cell r="AD1377">
            <v>-8.0394103201954698E-2</v>
          </cell>
          <cell r="AE1377">
            <v>-8.6689138358835099E-2</v>
          </cell>
          <cell r="AF1377">
            <v>-9.2774560937471065E-2</v>
          </cell>
          <cell r="AG1377">
            <v>-9.8143673199246925E-2</v>
          </cell>
          <cell r="AH1377">
            <v>-0.10269097984868512</v>
          </cell>
          <cell r="AI1377">
            <v>-0.10643916605189148</v>
          </cell>
          <cell r="AJ1377">
            <v>-0.10941362546894846</v>
          </cell>
          <cell r="AK1377">
            <v>-0.11165277260703566</v>
          </cell>
          <cell r="AL1377">
            <v>-0.11290026170307228</v>
          </cell>
          <cell r="AM1377">
            <v>-0.11307802518687422</v>
          </cell>
          <cell r="AN1377">
            <v>-0.11219699450900954</v>
          </cell>
          <cell r="AO1377">
            <v>-0.11029191429141126</v>
          </cell>
          <cell r="AP1377">
            <v>-0.10823935132437243</v>
          </cell>
          <cell r="AQ1377">
            <v>-0.10602711774817047</v>
          </cell>
          <cell r="AR1377">
            <v>-0.10364186197309058</v>
          </cell>
          <cell r="AS1377">
            <v>-0.10115156212266666</v>
          </cell>
          <cell r="AT1377">
            <v>-9.8622270250741217E-2</v>
          </cell>
          <cell r="AU1377">
            <v>-9.6123749220895158E-2</v>
          </cell>
          <cell r="AV1377">
            <v>-9.3680155201599488E-2</v>
          </cell>
          <cell r="AW1377">
            <v>-9.1335637495342778E-2</v>
          </cell>
          <cell r="AX1377">
            <v>-8.9132580654929752E-2</v>
          </cell>
          <cell r="AY1377">
            <v>-8.7108224387338937E-2</v>
          </cell>
          <cell r="AZ1377">
            <v>-8.5269386401443478E-2</v>
          </cell>
          <cell r="BA1377">
            <v>-8.362176817760851E-2</v>
          </cell>
          <cell r="BB1377">
            <v>-8.2181993509410176E-2</v>
          </cell>
          <cell r="BC1377">
            <v>-8.0957394023222315E-2</v>
          </cell>
          <cell r="BD1377">
            <v>-7.994749189139877E-2</v>
          </cell>
          <cell r="BE1377">
            <v>-7.9495241488919816E-2</v>
          </cell>
          <cell r="BF1377">
            <v>-7.9045276486521043E-2</v>
          </cell>
          <cell r="BG1377">
            <v>-7.8596005159878912E-2</v>
          </cell>
          <cell r="BH1377">
            <v>-7.8214649895497132E-2</v>
          </cell>
          <cell r="BI1377">
            <v>-7.7956581613446152E-2</v>
          </cell>
          <cell r="BJ1377">
            <v>-7.7862702420473648E-2</v>
          </cell>
          <cell r="BK1377">
            <v>-7.7897951707361052E-2</v>
          </cell>
          <cell r="BL1377">
            <v>-7.8043389766319887E-2</v>
          </cell>
          <cell r="BM1377">
            <v>-7.827946820392985E-2</v>
          </cell>
          <cell r="BN1377">
            <v>-7.8589960072542167E-2</v>
          </cell>
          <cell r="BO1377">
            <v>-7.8951396335440169E-2</v>
          </cell>
          <cell r="BP1377">
            <v>-7.9355682713257839E-2</v>
          </cell>
          <cell r="BQ1377">
            <v>-7.9800513930693415E-2</v>
          </cell>
          <cell r="BR1377">
            <v>-8.0285603524126239E-2</v>
          </cell>
          <cell r="BS1377">
            <v>-8.081057737534382E-2</v>
          </cell>
          <cell r="BT1377">
            <v>-8.1354259550527649E-2</v>
          </cell>
          <cell r="BU1377">
            <v>-8.1890336205019842E-2</v>
          </cell>
          <cell r="BV1377">
            <v>-8.2422692058995939E-2</v>
          </cell>
          <cell r="BW1377">
            <v>-8.295632490503721E-2</v>
          </cell>
          <cell r="BX1377">
            <v>-8.3494472341558004E-2</v>
          </cell>
          <cell r="BY1377">
            <v>-8.4020380962233743E-2</v>
          </cell>
          <cell r="BZ1377">
            <v>-8.4534559632343964E-2</v>
          </cell>
          <cell r="CA1377">
            <v>-8.5041700411681367E-2</v>
          </cell>
          <cell r="CB1377">
            <v>-8.5547140317361534E-2</v>
          </cell>
          <cell r="CC1377">
            <v>-8.605557399488073E-2</v>
          </cell>
          <cell r="CD1377">
            <v>-8.6552381435948483E-2</v>
          </cell>
          <cell r="CE1377">
            <v>-8.7022863893358962E-2</v>
          </cell>
          <cell r="CF1377">
            <v>-8.7474950073021904E-2</v>
          </cell>
          <cell r="CG1377">
            <v>-8.7916531428878023E-2</v>
          </cell>
          <cell r="CH1377">
            <v>-8.8353169711512816E-2</v>
          </cell>
          <cell r="CI1377">
            <v>-8.8784894423988597E-2</v>
          </cell>
          <cell r="CJ1377">
            <v>-8.9214854969292573E-2</v>
          </cell>
          <cell r="CK1377">
            <v>-8.9645641752536545E-2</v>
          </cell>
          <cell r="CL1377">
            <v>-9.0079000552395733E-2</v>
          </cell>
          <cell r="CM1377">
            <v>-0.13872348505562887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3.038421780177103E-4</v>
          </cell>
          <cell r="H1378">
            <v>8.9456771312779182E-4</v>
          </cell>
          <cell r="I1378">
            <v>1.7057165380807149E-3</v>
          </cell>
          <cell r="J1378">
            <v>2.6713470624661895E-3</v>
          </cell>
          <cell r="K1378">
            <v>3.7267048377920275E-3</v>
          </cell>
          <cell r="L1378">
            <v>6.8956861877689235E-3</v>
          </cell>
          <cell r="M1378">
            <v>-0.1378922603249455</v>
          </cell>
          <cell r="N1378">
            <v>-0.36554152336238932</v>
          </cell>
          <cell r="O1378">
            <v>-0.67337380717232831</v>
          </cell>
          <cell r="P1378">
            <v>-1.0340552873230435</v>
          </cell>
          <cell r="Q1378">
            <v>-1.4145347005314002</v>
          </cell>
          <cell r="R1378">
            <v>-1.826916542067536</v>
          </cell>
          <cell r="S1378">
            <v>-2.2373626400346347</v>
          </cell>
          <cell r="T1378">
            <v>-2.6150135903467375</v>
          </cell>
          <cell r="U1378">
            <v>-2.9423117497755391</v>
          </cell>
          <cell r="V1378">
            <v>-3.184012713056783</v>
          </cell>
          <cell r="W1378">
            <v>-3.350700228993142</v>
          </cell>
          <cell r="X1378">
            <v>-3.4787690594922038</v>
          </cell>
          <cell r="Y1378">
            <v>-3.5947181003054163</v>
          </cell>
          <cell r="Z1378">
            <v>-3.7095978758764137</v>
          </cell>
          <cell r="AA1378">
            <v>-3.8344645557723211</v>
          </cell>
          <cell r="AB1378">
            <v>-3.9640792376313017</v>
          </cell>
          <cell r="AC1378">
            <v>-4.0938813984578992</v>
          </cell>
          <cell r="AD1378">
            <v>-4.2195818281554498</v>
          </cell>
          <cell r="AE1378">
            <v>-4.3369741157167514</v>
          </cell>
          <cell r="AF1378">
            <v>-4.4396343320535436</v>
          </cell>
          <cell r="AG1378">
            <v>-4.5157552075183354</v>
          </cell>
          <cell r="AH1378">
            <v>-4.5694323017313021</v>
          </cell>
          <cell r="AI1378">
            <v>-4.6067093766665401</v>
          </cell>
          <cell r="AJ1378">
            <v>-4.6313652156138696</v>
          </cell>
          <cell r="AK1378">
            <v>-4.647865436437371</v>
          </cell>
          <cell r="AL1378">
            <v>-4.6516072591928692</v>
          </cell>
          <cell r="AM1378">
            <v>-4.6436391506775472</v>
          </cell>
          <cell r="AN1378">
            <v>-4.6269255337588966</v>
          </cell>
          <cell r="AO1378">
            <v>-4.6047060874247814</v>
          </cell>
          <cell r="AP1378">
            <v>-4.6528692905889013</v>
          </cell>
          <cell r="AQ1378">
            <v>-4.7308783057179893</v>
          </cell>
          <cell r="AR1378">
            <v>-4.823971508878544</v>
          </cell>
          <cell r="AS1378">
            <v>-4.925986572143759</v>
          </cell>
          <cell r="AT1378">
            <v>-5.0337064098056157</v>
          </cell>
          <cell r="AU1378">
            <v>-5.1450725038049594</v>
          </cell>
          <cell r="AV1378">
            <v>-5.2593779578425597</v>
          </cell>
          <cell r="AW1378">
            <v>-5.3765715302604207</v>
          </cell>
          <cell r="AX1378">
            <v>-5.4968466635598068</v>
          </cell>
          <cell r="AY1378">
            <v>-5.6203640198281164</v>
          </cell>
          <cell r="AZ1378">
            <v>-5.7445599264830953</v>
          </cell>
          <cell r="BA1378">
            <v>-5.8696681700331377</v>
          </cell>
          <cell r="BB1378">
            <v>-5.9955002445702839</v>
          </cell>
          <cell r="BC1378">
            <v>-6.1219080637773704</v>
          </cell>
          <cell r="BD1378">
            <v>-6.2486435477910884</v>
          </cell>
          <cell r="BE1378">
            <v>-6.388221302818609</v>
          </cell>
          <cell r="BF1378">
            <v>-6.5138030794370083</v>
          </cell>
          <cell r="BG1378">
            <v>-6.6329056728242737</v>
          </cell>
          <cell r="BH1378">
            <v>-6.7493474997750047</v>
          </cell>
          <cell r="BI1378">
            <v>-6.8648263283400901</v>
          </cell>
          <cell r="BJ1378">
            <v>-6.9790698014822405</v>
          </cell>
          <cell r="BK1378">
            <v>-7.0916670185871</v>
          </cell>
          <cell r="BL1378">
            <v>-7.2024156766130059</v>
          </cell>
          <cell r="BM1378">
            <v>-7.3111615266879042</v>
          </cell>
          <cell r="BN1378">
            <v>-7.4179039918699452</v>
          </cell>
          <cell r="BO1378">
            <v>-7.5221635307867185</v>
          </cell>
          <cell r="BP1378">
            <v>-7.6241242380598262</v>
          </cell>
          <cell r="BQ1378">
            <v>-7.7241745923354195</v>
          </cell>
          <cell r="BR1378">
            <v>-7.8227097394241945</v>
          </cell>
          <cell r="BS1378">
            <v>-7.920036926620611</v>
          </cell>
          <cell r="BT1378">
            <v>-8.0137427101892538</v>
          </cell>
          <cell r="BU1378">
            <v>-8.1039336696143387</v>
          </cell>
          <cell r="BV1378">
            <v>-8.1912627026166422</v>
          </cell>
          <cell r="BW1378">
            <v>-8.2764060583407346</v>
          </cell>
          <cell r="BX1378">
            <v>-8.3599067033237606</v>
          </cell>
          <cell r="BY1378">
            <v>-8.4411811809944286</v>
          </cell>
          <cell r="BZ1378">
            <v>-8.5204777225545101</v>
          </cell>
          <cell r="CA1378">
            <v>-8.5982266326773633</v>
          </cell>
          <cell r="CB1378">
            <v>-8.6748416145063558</v>
          </cell>
          <cell r="CC1378">
            <v>-8.7506361167225659</v>
          </cell>
          <cell r="CD1378">
            <v>-8.8236450153463366</v>
          </cell>
          <cell r="CE1378">
            <v>-8.8940221084235045</v>
          </cell>
          <cell r="CF1378">
            <v>-8.962332824051721</v>
          </cell>
          <cell r="CG1378">
            <v>-9.0291306449782454</v>
          </cell>
          <cell r="CH1378">
            <v>-9.0948394805826727</v>
          </cell>
          <cell r="CI1378">
            <v>-9.1595392645598359</v>
          </cell>
          <cell r="CJ1378">
            <v>-9.2234254959068558</v>
          </cell>
          <cell r="CK1378">
            <v>-9.2866633613427503</v>
          </cell>
          <cell r="CL1378">
            <v>-9.3493723142772609</v>
          </cell>
          <cell r="CM1378">
            <v>-7.5350583049216375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5.3737482448301677E-4</v>
          </cell>
          <cell r="H1379">
            <v>1.4723401936977965E-3</v>
          </cell>
          <cell r="I1379">
            <v>2.5833094015936808E-3</v>
          </cell>
          <cell r="J1379">
            <v>3.6726936559317025E-3</v>
          </cell>
          <cell r="K1379">
            <v>4.6574055753145771E-3</v>
          </cell>
          <cell r="L1379">
            <v>9.2290684388762756E-3</v>
          </cell>
          <cell r="M1379">
            <v>0.90908502745628006</v>
          </cell>
          <cell r="N1379">
            <v>1.0210741119494493</v>
          </cell>
          <cell r="O1379">
            <v>0.66144582700162768</v>
          </cell>
          <cell r="P1379">
            <v>0.1400617852963526</v>
          </cell>
          <cell r="Q1379">
            <v>-1.1091248497000494</v>
          </cell>
          <cell r="R1379">
            <v>-2.4937844788264107</v>
          </cell>
          <cell r="S1379">
            <v>-3.6981796834528624</v>
          </cell>
          <cell r="T1379">
            <v>-4.6184365841123505</v>
          </cell>
          <cell r="U1379">
            <v>-5.249787718901433</v>
          </cell>
          <cell r="V1379">
            <v>-4.8237102174325415</v>
          </cell>
          <cell r="W1379">
            <v>-4.0568739877940736</v>
          </cell>
          <cell r="X1379">
            <v>-3.3642608397770668</v>
          </cell>
          <cell r="Y1379">
            <v>-2.8959061390456342</v>
          </cell>
          <cell r="Z1379">
            <v>-2.65439012024975</v>
          </cell>
          <cell r="AA1379">
            <v>-2.6085146688144323</v>
          </cell>
          <cell r="AB1379">
            <v>-2.687657320204806</v>
          </cell>
          <cell r="AC1379">
            <v>-2.8332442099176736</v>
          </cell>
          <cell r="AD1379">
            <v>-3.0042029558090211</v>
          </cell>
          <cell r="AE1379">
            <v>-3.1723749131799428</v>
          </cell>
          <cell r="AF1379">
            <v>-3.3282155720346096</v>
          </cell>
          <cell r="AG1379">
            <v>-3.454737207727232</v>
          </cell>
          <cell r="AH1379">
            <v>-3.556837454843409</v>
          </cell>
          <cell r="AI1379">
            <v>-3.6439241238464204</v>
          </cell>
          <cell r="AJ1379">
            <v>-3.7191405480226813</v>
          </cell>
          <cell r="AK1379">
            <v>-3.7935983680128182</v>
          </cell>
          <cell r="AL1379">
            <v>-3.859717574940269</v>
          </cell>
          <cell r="AM1379">
            <v>-3.9158752985359868</v>
          </cell>
          <cell r="AN1379">
            <v>-3.9648496215965001</v>
          </cell>
          <cell r="AO1379">
            <v>-4.00953181063276</v>
          </cell>
          <cell r="AP1379">
            <v>-3.7534169822934671</v>
          </cell>
          <cell r="AQ1379">
            <v>-3.4462563397779422</v>
          </cell>
          <cell r="AR1379">
            <v>-3.2029235942758971</v>
          </cell>
          <cell r="AS1379">
            <v>-3.0528580844304209</v>
          </cell>
          <cell r="AT1379">
            <v>-2.988582116487315</v>
          </cell>
          <cell r="AU1379">
            <v>-2.9902827701675849</v>
          </cell>
          <cell r="AV1379">
            <v>-3.0391270042631535</v>
          </cell>
          <cell r="AW1379">
            <v>-3.1196273920857109</v>
          </cell>
          <cell r="AX1379">
            <v>-3.220251429909049</v>
          </cell>
          <cell r="AY1379">
            <v>-3.3327057714365949</v>
          </cell>
          <cell r="AZ1379">
            <v>-3.4461468410698748</v>
          </cell>
          <cell r="BA1379">
            <v>-3.5577509474265523</v>
          </cell>
          <cell r="BB1379">
            <v>-3.6665587069777406</v>
          </cell>
          <cell r="BC1379">
            <v>-3.7720465515912238</v>
          </cell>
          <cell r="BD1379">
            <v>-3.8736931966924071</v>
          </cell>
          <cell r="BE1379">
            <v>-3.9683980284875631</v>
          </cell>
          <cell r="BF1379">
            <v>-4.0536330206555782</v>
          </cell>
          <cell r="BG1379">
            <v>-4.1280319753507433</v>
          </cell>
          <cell r="BH1379">
            <v>-4.196332056645435</v>
          </cell>
          <cell r="BI1379">
            <v>-4.2617533054371552</v>
          </cell>
          <cell r="BJ1379">
            <v>-4.3234331379919722</v>
          </cell>
          <cell r="BK1379">
            <v>-4.3821195703379168</v>
          </cell>
          <cell r="BL1379">
            <v>-4.4378856149597574</v>
          </cell>
          <cell r="BM1379">
            <v>-4.4908763437514594</v>
          </cell>
          <cell r="BN1379">
            <v>-4.5413883387839356</v>
          </cell>
          <cell r="BO1379">
            <v>-4.5882535337566814</v>
          </cell>
          <cell r="BP1379">
            <v>-4.6321690161124751</v>
          </cell>
          <cell r="BQ1379">
            <v>-4.6741751848156881</v>
          </cell>
          <cell r="BR1379">
            <v>-4.7150795340009761</v>
          </cell>
          <cell r="BS1379">
            <v>-4.7553134374789918</v>
          </cell>
          <cell r="BT1379">
            <v>-4.7885416130506231</v>
          </cell>
          <cell r="BU1379">
            <v>-4.8166278349752956</v>
          </cell>
          <cell r="BV1379">
            <v>-4.8421959436270701</v>
          </cell>
          <cell r="BW1379">
            <v>-4.8673413541750588</v>
          </cell>
          <cell r="BX1379">
            <v>-4.8932629277706141</v>
          </cell>
          <cell r="BY1379">
            <v>-4.9179743631799884</v>
          </cell>
          <cell r="BZ1379">
            <v>-4.9420144225051921</v>
          </cell>
          <cell r="CA1379">
            <v>-4.9663368403669139</v>
          </cell>
          <cell r="CB1379">
            <v>-4.9915953450138879</v>
          </cell>
          <cell r="CC1379">
            <v>-5.0180051353390436</v>
          </cell>
          <cell r="CD1379">
            <v>-5.0399898128141496</v>
          </cell>
          <cell r="CE1379">
            <v>-5.0588823568171071</v>
          </cell>
          <cell r="CF1379">
            <v>-5.076692125252813</v>
          </cell>
          <cell r="CG1379">
            <v>-5.0949646997550673</v>
          </cell>
          <cell r="CH1379">
            <v>-5.1144992450824383</v>
          </cell>
          <cell r="CI1379">
            <v>-5.1350381615088647</v>
          </cell>
          <cell r="CJ1379">
            <v>-5.1565286843436748</v>
          </cell>
          <cell r="CK1379">
            <v>-5.1788542740418775</v>
          </cell>
          <cell r="CL1379">
            <v>-5.2018255990256552</v>
          </cell>
          <cell r="CM1379">
            <v>-3.6645888110734437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  <cell r="BX1380">
            <v>0</v>
          </cell>
          <cell r="BY1380">
            <v>0</v>
          </cell>
          <cell r="BZ1380">
            <v>0</v>
          </cell>
          <cell r="CA1380">
            <v>0</v>
          </cell>
          <cell r="CB1380">
            <v>0</v>
          </cell>
          <cell r="CC1380">
            <v>0</v>
          </cell>
          <cell r="CD1380">
            <v>0</v>
          </cell>
          <cell r="CE1380">
            <v>0</v>
          </cell>
          <cell r="CF1380">
            <v>0</v>
          </cell>
          <cell r="CG1380">
            <v>0</v>
          </cell>
          <cell r="CH1380">
            <v>0</v>
          </cell>
          <cell r="CI1380">
            <v>0</v>
          </cell>
          <cell r="CJ1380">
            <v>0</v>
          </cell>
          <cell r="CK1380">
            <v>0</v>
          </cell>
          <cell r="CL1380">
            <v>0</v>
          </cell>
          <cell r="CM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6.4099501002612413E-4</v>
          </cell>
          <cell r="H1381">
            <v>1.6397947338209207E-3</v>
          </cell>
          <cell r="I1381">
            <v>2.8324723537087593E-3</v>
          </cell>
          <cell r="J1381">
            <v>4.1359198782675577E-3</v>
          </cell>
          <cell r="K1381">
            <v>5.504566012892731E-3</v>
          </cell>
          <cell r="L1381">
            <v>1.1590453032650494E-2</v>
          </cell>
          <cell r="M1381">
            <v>-1.4018178906105572E-2</v>
          </cell>
          <cell r="N1381">
            <v>-0.10750442967030205</v>
          </cell>
          <cell r="O1381">
            <v>-0.2702824497690437</v>
          </cell>
          <cell r="P1381">
            <v>-0.49140771835182173</v>
          </cell>
          <cell r="Q1381">
            <v>-0.79589942448267115</v>
          </cell>
          <cell r="R1381">
            <v>-1.1522667073403658</v>
          </cell>
          <cell r="S1381">
            <v>-1.5267644777793299</v>
          </cell>
          <cell r="T1381">
            <v>-1.8920533593843269</v>
          </cell>
          <cell r="U1381">
            <v>-2.2298952873322397</v>
          </cell>
          <cell r="V1381">
            <v>-2.5544120989168362</v>
          </cell>
          <cell r="W1381">
            <v>-2.8401141647113159</v>
          </cell>
          <cell r="X1381">
            <v>-3.0912373203800358</v>
          </cell>
          <cell r="Y1381">
            <v>-3.3220347269948713</v>
          </cell>
          <cell r="Z1381">
            <v>-3.5441747530835177</v>
          </cell>
          <cell r="AA1381">
            <v>-3.7959246329052343</v>
          </cell>
          <cell r="AB1381">
            <v>-4.0617644793464631</v>
          </cell>
          <cell r="AC1381">
            <v>-4.3319791734056201</v>
          </cell>
          <cell r="AD1381">
            <v>-4.6003060490230396</v>
          </cell>
          <cell r="AE1381">
            <v>-4.8619962095774234</v>
          </cell>
          <cell r="AF1381">
            <v>-5.1311238506511758</v>
          </cell>
          <cell r="AG1381">
            <v>-5.391235940554628</v>
          </cell>
          <cell r="AH1381">
            <v>-5.6364478596662604</v>
          </cell>
          <cell r="AI1381">
            <v>-5.8656593274629909</v>
          </cell>
          <cell r="AJ1381">
            <v>-6.0791298188691663</v>
          </cell>
          <cell r="AK1381">
            <v>-6.2959963581459943</v>
          </cell>
          <cell r="AL1381">
            <v>-6.5051703903229345</v>
          </cell>
          <cell r="AM1381">
            <v>-6.7030460351245935</v>
          </cell>
          <cell r="AN1381">
            <v>-6.8914863466209786</v>
          </cell>
          <cell r="AO1381">
            <v>-7.0775926611997608</v>
          </cell>
          <cell r="AP1381">
            <v>-7.2429507006310789</v>
          </cell>
          <cell r="AQ1381">
            <v>-7.3882755128713011</v>
          </cell>
          <cell r="AR1381">
            <v>-7.5179233495501929</v>
          </cell>
          <cell r="AS1381">
            <v>-7.6346783759174697</v>
          </cell>
          <cell r="AT1381">
            <v>-7.7402242329701281</v>
          </cell>
          <cell r="AU1381">
            <v>-7.8360328002507469</v>
          </cell>
          <cell r="AV1381">
            <v>-7.9231441540853043</v>
          </cell>
          <cell r="AW1381">
            <v>-8.0029864482134663</v>
          </cell>
          <cell r="AX1381">
            <v>-8.0772013091800829</v>
          </cell>
          <cell r="AY1381">
            <v>-8.1474579870710162</v>
          </cell>
          <cell r="AZ1381">
            <v>-8.2122916673329058</v>
          </cell>
          <cell r="BA1381">
            <v>-8.2739116641444284</v>
          </cell>
          <cell r="BB1381">
            <v>-8.3339722648705816</v>
          </cell>
          <cell r="BC1381">
            <v>-8.3936534674331043</v>
          </cell>
          <cell r="BD1381">
            <v>-8.453771664676978</v>
          </cell>
          <cell r="BE1381">
            <v>-8.5185567106643045</v>
          </cell>
          <cell r="BF1381">
            <v>-8.58057733877361</v>
          </cell>
          <cell r="BG1381">
            <v>-8.6394980699710739</v>
          </cell>
          <cell r="BH1381">
            <v>-8.697109029523542</v>
          </cell>
          <cell r="BI1381">
            <v>-8.7551614351230374</v>
          </cell>
          <cell r="BJ1381">
            <v>-8.8145262524764068</v>
          </cell>
          <cell r="BK1381">
            <v>-8.8751439311116407</v>
          </cell>
          <cell r="BL1381">
            <v>-8.9367973123787863</v>
          </cell>
          <cell r="BM1381">
            <v>-8.999202547355889</v>
          </cell>
          <cell r="BN1381">
            <v>-9.0621123374992951</v>
          </cell>
          <cell r="BO1381">
            <v>-9.1244044287104096</v>
          </cell>
          <cell r="BP1381">
            <v>-9.1863050361570266</v>
          </cell>
          <cell r="BQ1381">
            <v>-9.2480125186693023</v>
          </cell>
          <cell r="BR1381">
            <v>-9.3096946133348837</v>
          </cell>
          <cell r="BS1381">
            <v>-9.3714734650940041</v>
          </cell>
          <cell r="BT1381">
            <v>-9.4302800530010167</v>
          </cell>
          <cell r="BU1381">
            <v>-9.4868315989664396</v>
          </cell>
          <cell r="BV1381">
            <v>-9.5416881213478799</v>
          </cell>
          <cell r="BW1381">
            <v>-9.5952314743494753</v>
          </cell>
          <cell r="BX1381">
            <v>-9.6476994385973125</v>
          </cell>
          <cell r="BY1381">
            <v>-9.6976447020877483</v>
          </cell>
          <cell r="BZ1381">
            <v>-9.7456417942968887</v>
          </cell>
          <cell r="CA1381">
            <v>-9.7920682972836399</v>
          </cell>
          <cell r="CB1381">
            <v>-9.837185539892257</v>
          </cell>
          <cell r="CC1381">
            <v>-9.8811859775603583</v>
          </cell>
          <cell r="CD1381">
            <v>-9.9215706034484814</v>
          </cell>
          <cell r="CE1381">
            <v>-9.9590734988985297</v>
          </cell>
          <cell r="CF1381">
            <v>-9.9942824787183859</v>
          </cell>
          <cell r="CG1381">
            <v>-10.027624748088037</v>
          </cell>
          <cell r="CH1381">
            <v>-10.059397493351717</v>
          </cell>
          <cell r="CI1381">
            <v>-10.089317976188006</v>
          </cell>
          <cell r="CJ1381">
            <v>-10.117741616265896</v>
          </cell>
          <cell r="CK1381">
            <v>-10.144894609917266</v>
          </cell>
          <cell r="CL1381">
            <v>-10.170927379561611</v>
          </cell>
          <cell r="CM1381">
            <v>-10.213913393067575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7.3918770100434017E-4</v>
          </cell>
          <cell r="H1382">
            <v>1.8873356894655302E-3</v>
          </cell>
          <cell r="I1382">
            <v>3.2548886782945985E-3</v>
          </cell>
          <cell r="J1382">
            <v>4.7464999409330133E-3</v>
          </cell>
          <cell r="K1382">
            <v>6.3096106122539908E-3</v>
          </cell>
          <cell r="L1382">
            <v>1.3329458210886713E-2</v>
          </cell>
          <cell r="M1382">
            <v>-3.224153190188872E-2</v>
          </cell>
          <cell r="N1382">
            <v>-0.15325113253985556</v>
          </cell>
          <cell r="O1382">
            <v>-0.350234304180852</v>
          </cell>
          <cell r="P1382">
            <v>-0.61027069387838973</v>
          </cell>
          <cell r="Q1382">
            <v>-0.95524183340527369</v>
          </cell>
          <cell r="R1382">
            <v>-1.3494198048759842</v>
          </cell>
          <cell r="S1382">
            <v>-1.7573189744034323</v>
          </cell>
          <cell r="T1382">
            <v>-2.1509182210136979</v>
          </cell>
          <cell r="U1382">
            <v>-2.5117425274964633</v>
          </cell>
          <cell r="V1382">
            <v>-2.8657882919648436</v>
          </cell>
          <cell r="W1382">
            <v>-3.1816636433780077</v>
          </cell>
          <cell r="X1382">
            <v>-3.4605749432665256</v>
          </cell>
          <cell r="Y1382">
            <v>-3.7158713748478345</v>
          </cell>
          <cell r="Z1382">
            <v>-3.9593083429081521</v>
          </cell>
          <cell r="AA1382">
            <v>-4.2350813677503929</v>
          </cell>
          <cell r="AB1382">
            <v>-4.5256046404794636</v>
          </cell>
          <cell r="AC1382">
            <v>-4.8199685548156452</v>
          </cell>
          <cell r="AD1382">
            <v>-5.1112819123135917</v>
          </cell>
          <cell r="AE1382">
            <v>-5.3944995995657941</v>
          </cell>
          <cell r="AF1382">
            <v>-5.687750625847066</v>
          </cell>
          <cell r="AG1382">
            <v>-5.9738259679985912</v>
          </cell>
          <cell r="AH1382">
            <v>-6.2460912445587162</v>
          </cell>
          <cell r="AI1382">
            <v>-6.5030305427607686</v>
          </cell>
          <cell r="AJ1382">
            <v>-6.7447714048087697</v>
          </cell>
          <cell r="AK1382">
            <v>-6.9940652409486326</v>
          </cell>
          <cell r="AL1382">
            <v>-7.2388606663023154</v>
          </cell>
          <cell r="AM1382">
            <v>-7.4751652104358746</v>
          </cell>
          <cell r="AN1382">
            <v>-7.7050930401999507</v>
          </cell>
          <cell r="AO1382">
            <v>-7.9368811437214308</v>
          </cell>
          <cell r="AP1382">
            <v>-8.1439631439097937</v>
          </cell>
          <cell r="AQ1382">
            <v>-8.327509795990407</v>
          </cell>
          <cell r="AR1382">
            <v>-8.4929199870919838</v>
          </cell>
          <cell r="AS1382">
            <v>-8.6432802237033197</v>
          </cell>
          <cell r="AT1382">
            <v>-8.7803472977834076</v>
          </cell>
          <cell r="AU1382">
            <v>-8.9058410084932866</v>
          </cell>
          <cell r="AV1382">
            <v>-9.020772382014286</v>
          </cell>
          <cell r="AW1382">
            <v>-9.1266193439508712</v>
          </cell>
          <cell r="AX1382">
            <v>-9.2251277341257492</v>
          </cell>
          <cell r="AY1382">
            <v>-9.3181013024318364</v>
          </cell>
          <cell r="AZ1382">
            <v>-9.404086519837529</v>
          </cell>
          <cell r="BA1382">
            <v>-9.4854908561982416</v>
          </cell>
          <cell r="BB1382">
            <v>-9.5641382947572637</v>
          </cell>
          <cell r="BC1382">
            <v>-9.6413584238838617</v>
          </cell>
          <cell r="BD1382">
            <v>-9.7180999465470421</v>
          </cell>
          <cell r="BE1382">
            <v>-9.7973413964314133</v>
          </cell>
          <cell r="BF1382">
            <v>-9.8728366380430366</v>
          </cell>
          <cell r="BG1382">
            <v>-9.9445632780476583</v>
          </cell>
          <cell r="BH1382">
            <v>-10.014407930329183</v>
          </cell>
          <cell r="BI1382">
            <v>-10.084184538889074</v>
          </cell>
          <cell r="BJ1382">
            <v>-10.155110362462793</v>
          </cell>
          <cell r="BK1382">
            <v>-10.227041508027613</v>
          </cell>
          <cell r="BL1382">
            <v>-10.299731795967338</v>
          </cell>
          <cell r="BM1382">
            <v>-10.372895704663243</v>
          </cell>
          <cell r="BN1382">
            <v>-10.44629356626009</v>
          </cell>
          <cell r="BO1382">
            <v>-10.518681875426928</v>
          </cell>
          <cell r="BP1382">
            <v>-10.590364679262054</v>
          </cell>
          <cell r="BQ1382">
            <v>-10.661585608596313</v>
          </cell>
          <cell r="BR1382">
            <v>-10.732544503847164</v>
          </cell>
          <cell r="BS1382">
            <v>-10.803389992034374</v>
          </cell>
          <cell r="BT1382">
            <v>-10.870940925521088</v>
          </cell>
          <cell r="BU1382">
            <v>-10.935977667510087</v>
          </cell>
          <cell r="BV1382">
            <v>-10.999086390748513</v>
          </cell>
          <cell r="BW1382">
            <v>-11.060666081769632</v>
          </cell>
          <cell r="BX1382">
            <v>-11.120968182220592</v>
          </cell>
          <cell r="BY1382">
            <v>-11.178342984703626</v>
          </cell>
          <cell r="BZ1382">
            <v>-11.233469163128007</v>
          </cell>
          <cell r="CA1382">
            <v>-11.286772455498518</v>
          </cell>
          <cell r="CB1382">
            <v>-11.338538026455925</v>
          </cell>
          <cell r="CC1382">
            <v>-11.38897314926448</v>
          </cell>
          <cell r="CD1382">
            <v>-11.43544665469366</v>
          </cell>
          <cell r="CE1382">
            <v>-11.4787517766199</v>
          </cell>
          <cell r="CF1382">
            <v>-11.519501460295157</v>
          </cell>
          <cell r="CG1382">
            <v>-11.558140089001345</v>
          </cell>
          <cell r="CH1382">
            <v>-11.594980204820171</v>
          </cell>
          <cell r="CI1382">
            <v>-11.629687948003497</v>
          </cell>
          <cell r="CJ1382">
            <v>-11.662659743578697</v>
          </cell>
          <cell r="CK1382">
            <v>-11.694147610156502</v>
          </cell>
          <cell r="CL1382">
            <v>-11.724319372665427</v>
          </cell>
          <cell r="CM1382">
            <v>-11.654192725723556</v>
          </cell>
        </row>
        <row r="1383">
          <cell r="E1383" t="str">
            <v>100*(X_2/X_0-1)</v>
          </cell>
          <cell r="F1383">
            <v>0</v>
          </cell>
          <cell r="G1383">
            <v>3.2279696430270732E-3</v>
          </cell>
          <cell r="H1383">
            <v>6.2566957534038181E-3</v>
          </cell>
          <cell r="I1383">
            <v>9.087197576884698E-3</v>
          </cell>
          <cell r="J1383">
            <v>1.1730649418306704E-2</v>
          </cell>
          <cell r="K1383">
            <v>1.4203670703039073E-2</v>
          </cell>
          <cell r="L1383">
            <v>3.9762933392162303E-2</v>
          </cell>
          <cell r="M1383">
            <v>0.28930860371942924</v>
          </cell>
          <cell r="N1383">
            <v>0.51929638876695439</v>
          </cell>
          <cell r="O1383">
            <v>0.72314707051421845</v>
          </cell>
          <cell r="P1383">
            <v>0.92946425456008619</v>
          </cell>
          <cell r="Q1383">
            <v>0.97151627781626448</v>
          </cell>
          <cell r="R1383">
            <v>1.0898807697529156</v>
          </cell>
          <cell r="S1383">
            <v>1.2853258175978599</v>
          </cell>
          <cell r="T1383">
            <v>1.5480309264262582</v>
          </cell>
          <cell r="U1383">
            <v>1.8673911423768175</v>
          </cell>
          <cell r="V1383">
            <v>1.9366934861569707</v>
          </cell>
          <cell r="W1383">
            <v>2.0484871746457856</v>
          </cell>
          <cell r="X1383">
            <v>2.2000750131563551</v>
          </cell>
          <cell r="Y1383">
            <v>2.3878446308858603</v>
          </cell>
          <cell r="Z1383">
            <v>2.6064170794507735</v>
          </cell>
          <cell r="AA1383">
            <v>2.664137136546052</v>
          </cell>
          <cell r="AB1383">
            <v>2.7388930087606012</v>
          </cell>
          <cell r="AC1383">
            <v>2.830874550092366</v>
          </cell>
          <cell r="AD1383">
            <v>2.9402195277707488</v>
          </cell>
          <cell r="AE1383">
            <v>3.0657192103358044</v>
          </cell>
          <cell r="AF1383">
            <v>3.07221899342347</v>
          </cell>
          <cell r="AG1383">
            <v>3.0627638816497216</v>
          </cell>
          <cell r="AH1383">
            <v>3.0411125353170254</v>
          </cell>
          <cell r="AI1383">
            <v>3.012360103882461</v>
          </cell>
          <cell r="AJ1383">
            <v>2.9797194318324394</v>
          </cell>
          <cell r="AK1383">
            <v>2.8242988055874996</v>
          </cell>
          <cell r="AL1383">
            <v>2.6566343613005472</v>
          </cell>
          <cell r="AM1383">
            <v>2.4792056683960562</v>
          </cell>
          <cell r="AN1383">
            <v>2.2955562556089104</v>
          </cell>
          <cell r="AO1383">
            <v>2.1088365551468202</v>
          </cell>
          <cell r="AP1383">
            <v>1.7837893955920947</v>
          </cell>
          <cell r="AQ1383">
            <v>1.4935466144603726</v>
          </cell>
          <cell r="AR1383">
            <v>1.2349399440243047</v>
          </cell>
          <cell r="AS1383">
            <v>1.0048551273364126</v>
          </cell>
          <cell r="AT1383">
            <v>0.8006106442226768</v>
          </cell>
          <cell r="AU1383">
            <v>0.62164193711926607</v>
          </cell>
          <cell r="AV1383">
            <v>0.46407385750784069</v>
          </cell>
          <cell r="AW1383">
            <v>0.32583745791681107</v>
          </cell>
          <cell r="AX1383">
            <v>0.20481686187949766</v>
          </cell>
          <cell r="AY1383">
            <v>9.8847124918810536E-2</v>
          </cell>
          <cell r="AZ1383">
            <v>2.4820257828883641E-2</v>
          </cell>
          <cell r="BA1383">
            <v>-3.8834936450427016E-2</v>
          </cell>
          <cell r="BB1383">
            <v>-9.4150915187429796E-2</v>
          </cell>
          <cell r="BC1383">
            <v>-0.14288071936681135</v>
          </cell>
          <cell r="BD1383">
            <v>-0.18649477583596585</v>
          </cell>
          <cell r="BE1383">
            <v>-0.20657737775492402</v>
          </cell>
          <cell r="BF1383">
            <v>-0.22435896661736621</v>
          </cell>
          <cell r="BG1383">
            <v>-0.24023401698940461</v>
          </cell>
          <cell r="BH1383">
            <v>-0.25483553659454428</v>
          </cell>
          <cell r="BI1383">
            <v>-0.26880681125842631</v>
          </cell>
          <cell r="BJ1383">
            <v>-0.27813759165244978</v>
          </cell>
          <cell r="BK1383">
            <v>-0.28749309717981397</v>
          </cell>
          <cell r="BL1383">
            <v>-0.29699239007068279</v>
          </cell>
          <cell r="BM1383">
            <v>-0.30665320873697333</v>
          </cell>
          <cell r="BN1383">
            <v>-0.31645152637332918</v>
          </cell>
          <cell r="BO1383">
            <v>-0.32085447334943007</v>
          </cell>
          <cell r="BP1383">
            <v>-0.32546329574094646</v>
          </cell>
          <cell r="BQ1383">
            <v>-0.33028262478339565</v>
          </cell>
          <cell r="BR1383">
            <v>-0.33528979180923457</v>
          </cell>
          <cell r="BS1383">
            <v>-0.34042828749376586</v>
          </cell>
          <cell r="BT1383">
            <v>-0.32434287788185578</v>
          </cell>
          <cell r="BU1383">
            <v>-0.30835681143533966</v>
          </cell>
          <cell r="BV1383">
            <v>-0.29239082996026511</v>
          </cell>
          <cell r="BW1383">
            <v>-0.27626375661546909</v>
          </cell>
          <cell r="BX1383">
            <v>-0.25972734983567003</v>
          </cell>
          <cell r="BY1383">
            <v>-0.23335119936460647</v>
          </cell>
          <cell r="BZ1383">
            <v>-0.2061574353181217</v>
          </cell>
          <cell r="CA1383">
            <v>-0.17794575571201676</v>
          </cell>
          <cell r="CB1383">
            <v>-0.14852370452500541</v>
          </cell>
          <cell r="CC1383">
            <v>-0.11772168512940162</v>
          </cell>
          <cell r="CD1383">
            <v>-6.7416633410244398E-2</v>
          </cell>
          <cell r="CE1383">
            <v>-1.5573790407696908E-2</v>
          </cell>
          <cell r="CF1383">
            <v>3.7827946488588893E-2</v>
          </cell>
          <cell r="CG1383">
            <v>9.2859715794713082E-2</v>
          </cell>
          <cell r="CH1383">
            <v>0.14962993304568073</v>
          </cell>
          <cell r="CI1383">
            <v>0.2112111431141761</v>
          </cell>
          <cell r="CJ1383">
            <v>0.27472937004591191</v>
          </cell>
          <cell r="CK1383">
            <v>0.34027483282563775</v>
          </cell>
          <cell r="CL1383">
            <v>0.40793166540502579</v>
          </cell>
          <cell r="CM1383">
            <v>-21.2570183413211</v>
          </cell>
        </row>
        <row r="1384">
          <cell r="E1384" t="str">
            <v>100*(M_2/M_0-1)</v>
          </cell>
          <cell r="F1384">
            <v>0</v>
          </cell>
          <cell r="G1384">
            <v>9.9877421382288389E-4</v>
          </cell>
          <cell r="H1384">
            <v>2.2538046382303278E-3</v>
          </cell>
          <cell r="I1384">
            <v>3.6268702664044028E-3</v>
          </cell>
          <cell r="J1384">
            <v>5.0578082762653409E-3</v>
          </cell>
          <cell r="K1384">
            <v>6.5088298546678303E-3</v>
          </cell>
          <cell r="L1384">
            <v>1.5095867076619918E-2</v>
          </cell>
          <cell r="M1384">
            <v>0.20873664172003092</v>
          </cell>
          <cell r="N1384">
            <v>0.34605498464501672</v>
          </cell>
          <cell r="O1384">
            <v>0.41847147304929777</v>
          </cell>
          <cell r="P1384">
            <v>0.45002461762224666</v>
          </cell>
          <cell r="Q1384">
            <v>0.35658330597529986</v>
          </cell>
          <cell r="R1384">
            <v>0.20211049539970993</v>
          </cell>
          <cell r="S1384">
            <v>3.0841906184231327E-2</v>
          </cell>
          <cell r="T1384">
            <v>-0.12898408125286975</v>
          </cell>
          <cell r="U1384">
            <v>-0.26125345689574919</v>
          </cell>
          <cell r="V1384">
            <v>-0.39812725811925187</v>
          </cell>
          <cell r="W1384">
            <v>-0.48440956031635674</v>
          </cell>
          <cell r="X1384">
            <v>-0.54404074506259059</v>
          </cell>
          <cell r="Y1384">
            <v>-0.59612977787651955</v>
          </cell>
          <cell r="Z1384">
            <v>-0.64812783787314698</v>
          </cell>
          <cell r="AA1384">
            <v>-0.75036766646435771</v>
          </cell>
          <cell r="AB1384">
            <v>-0.86036055925442501</v>
          </cell>
          <cell r="AC1384">
            <v>-0.96919521608553882</v>
          </cell>
          <cell r="AD1384">
            <v>-1.0717396819711955</v>
          </cell>
          <cell r="AE1384">
            <v>-1.1636275261975748</v>
          </cell>
          <cell r="AF1384">
            <v>-1.2679105361031451</v>
          </cell>
          <cell r="AG1384">
            <v>-1.3516560600567717</v>
          </cell>
          <cell r="AH1384">
            <v>-1.4143818496900162</v>
          </cell>
          <cell r="AI1384">
            <v>-1.4588620171663513</v>
          </cell>
          <cell r="AJ1384">
            <v>-1.4865048197537312</v>
          </cell>
          <cell r="AK1384">
            <v>-1.5270190427149388</v>
          </cell>
          <cell r="AL1384">
            <v>-1.5517112414947687</v>
          </cell>
          <cell r="AM1384">
            <v>-1.5552304032923625</v>
          </cell>
          <cell r="AN1384">
            <v>-1.53269954233064</v>
          </cell>
          <cell r="AO1384">
            <v>-1.4723878223995901</v>
          </cell>
          <cell r="AP1384">
            <v>-1.5431960020095059</v>
          </cell>
          <cell r="AQ1384">
            <v>-1.6240024599063152</v>
          </cell>
          <cell r="AR1384">
            <v>-1.7055666483829057</v>
          </cell>
          <cell r="AS1384">
            <v>-1.7883015073433706</v>
          </cell>
          <cell r="AT1384">
            <v>-1.8724253564531224</v>
          </cell>
          <cell r="AU1384">
            <v>-1.9576647240038048</v>
          </cell>
          <cell r="AV1384">
            <v>-2.0439091287532851</v>
          </cell>
          <cell r="AW1384">
            <v>-2.1313187401617251</v>
          </cell>
          <cell r="AX1384">
            <v>-2.2201057080586839</v>
          </cell>
          <cell r="AY1384">
            <v>-2.3104250817931327</v>
          </cell>
          <cell r="AZ1384">
            <v>-2.3969850329980558</v>
          </cell>
          <cell r="BA1384">
            <v>-2.48302922424396</v>
          </cell>
          <cell r="BB1384">
            <v>-2.5690458148779682</v>
          </cell>
          <cell r="BC1384">
            <v>-2.6551175146726003</v>
          </cell>
          <cell r="BD1384">
            <v>-2.7411492929145354</v>
          </cell>
          <cell r="BE1384">
            <v>-2.8225788745343983</v>
          </cell>
          <cell r="BF1384">
            <v>-2.9002059093918953</v>
          </cell>
          <cell r="BG1384">
            <v>-2.9739962493498084</v>
          </cell>
          <cell r="BH1384">
            <v>-3.0452672751292154</v>
          </cell>
          <cell r="BI1384">
            <v>-3.1150310329504327</v>
          </cell>
          <cell r="BJ1384">
            <v>-3.1827284868687467</v>
          </cell>
          <cell r="BK1384">
            <v>-3.2485092325043707</v>
          </cell>
          <cell r="BL1384">
            <v>-3.312310133590235</v>
          </cell>
          <cell r="BM1384">
            <v>-3.3740580636042794</v>
          </cell>
          <cell r="BN1384">
            <v>-3.4337381437348657</v>
          </cell>
          <cell r="BO1384">
            <v>-3.4898077206443667</v>
          </cell>
          <cell r="BP1384">
            <v>-3.543448115425385</v>
          </cell>
          <cell r="BQ1384">
            <v>-3.5950102162677688</v>
          </cell>
          <cell r="BR1384">
            <v>-3.6447553595497117</v>
          </cell>
          <cell r="BS1384">
            <v>-3.6928827671331432</v>
          </cell>
          <cell r="BT1384">
            <v>-3.7336986652364845</v>
          </cell>
          <cell r="BU1384">
            <v>-3.7708012696761717</v>
          </cell>
          <cell r="BV1384">
            <v>-3.8050421623551878</v>
          </cell>
          <cell r="BW1384">
            <v>-3.8369482511492303</v>
          </cell>
          <cell r="BX1384">
            <v>-3.866886949731807</v>
          </cell>
          <cell r="BY1384">
            <v>-3.8924723673095074</v>
          </cell>
          <cell r="BZ1384">
            <v>-3.9156533437801344</v>
          </cell>
          <cell r="CA1384">
            <v>-3.9369116672540949</v>
          </cell>
          <cell r="CB1384">
            <v>-3.956546645712733</v>
          </cell>
          <cell r="CC1384">
            <v>-3.9747679318903328</v>
          </cell>
          <cell r="CD1384">
            <v>-3.9868011280497884</v>
          </cell>
          <cell r="CE1384">
            <v>-3.995735188741123</v>
          </cell>
          <cell r="CF1384">
            <v>-4.0022915336790259</v>
          </cell>
          <cell r="CG1384">
            <v>-4.0069020674351137</v>
          </cell>
          <cell r="CH1384">
            <v>-4.0098568794633476</v>
          </cell>
          <cell r="CI1384">
            <v>-4.0105255619093612</v>
          </cell>
          <cell r="CJ1384">
            <v>-4.0096041017555262</v>
          </cell>
          <cell r="CK1384">
            <v>-4.0072751945347989</v>
          </cell>
          <cell r="CL1384">
            <v>-4.0036329483083888</v>
          </cell>
          <cell r="CM1384">
            <v>-11.561928017194777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3.3479871790476068E-4</v>
          </cell>
          <cell r="H1385">
            <v>9.9584257988727387E-4</v>
          </cell>
          <cell r="I1385">
            <v>1.896480912177978E-3</v>
          </cell>
          <cell r="J1385">
            <v>2.9504632905519301E-3</v>
          </cell>
          <cell r="K1385">
            <v>4.0888865506794048E-3</v>
          </cell>
          <cell r="L1385">
            <v>7.67555730083469E-3</v>
          </cell>
          <cell r="M1385">
            <v>-0.13319237764115588</v>
          </cell>
          <cell r="N1385">
            <v>-0.30160495103227491</v>
          </cell>
          <cell r="O1385">
            <v>-0.50806760199467726</v>
          </cell>
          <cell r="P1385">
            <v>-0.74909882566975838</v>
          </cell>
          <cell r="Q1385">
            <v>-1.036715794784937</v>
          </cell>
          <cell r="R1385">
            <v>-1.4366655960998842</v>
          </cell>
          <cell r="S1385">
            <v>-1.8886392674311359</v>
          </cell>
          <cell r="T1385">
            <v>-2.3352663054666323</v>
          </cell>
          <cell r="U1385">
            <v>-2.7393046656961073</v>
          </cell>
          <cell r="V1385">
            <v>-3.0477972996153957</v>
          </cell>
          <cell r="W1385">
            <v>-3.2546030229980927</v>
          </cell>
          <cell r="X1385">
            <v>-3.4052536829015545</v>
          </cell>
          <cell r="Y1385">
            <v>-3.5363070467131053</v>
          </cell>
          <cell r="Z1385">
            <v>-3.6651010407127815</v>
          </cell>
          <cell r="AA1385">
            <v>-3.8068966519745895</v>
          </cell>
          <cell r="AB1385">
            <v>-3.9563083949519018</v>
          </cell>
          <cell r="AC1385">
            <v>-4.108679928218228</v>
          </cell>
          <cell r="AD1385">
            <v>-4.258861712959094</v>
          </cell>
          <cell r="AE1385">
            <v>-4.4013207770559726</v>
          </cell>
          <cell r="AF1385">
            <v>-4.5284808761188007</v>
          </cell>
          <cell r="AG1385">
            <v>-4.6271177585529237</v>
          </cell>
          <cell r="AH1385">
            <v>-4.7010746575544271</v>
          </cell>
          <cell r="AI1385">
            <v>-4.7565008638576938</v>
          </cell>
          <cell r="AJ1385">
            <v>-4.797525543378411</v>
          </cell>
          <cell r="AK1385">
            <v>-4.829240681599611</v>
          </cell>
          <cell r="AL1385">
            <v>-4.8470506904427442</v>
          </cell>
          <cell r="AM1385">
            <v>-4.8522339886229782</v>
          </cell>
          <cell r="AN1385">
            <v>-4.8479344483928326</v>
          </cell>
          <cell r="AO1385">
            <v>-4.8375243792917129</v>
          </cell>
          <cell r="AP1385">
            <v>-4.8931054868370687</v>
          </cell>
          <cell r="AQ1385">
            <v>-4.9755887716706244</v>
          </cell>
          <cell r="AR1385">
            <v>-5.0689475429923743</v>
          </cell>
          <cell r="AS1385">
            <v>-5.1718146265202547</v>
          </cell>
          <cell r="AT1385">
            <v>-5.2817187608165561</v>
          </cell>
          <cell r="AU1385">
            <v>-5.3959317893888636</v>
          </cell>
          <cell r="AV1385">
            <v>-5.5129648480749633</v>
          </cell>
          <cell r="AW1385">
            <v>-5.6322437967586181</v>
          </cell>
          <cell r="AX1385">
            <v>-5.7537154701929216</v>
          </cell>
          <cell r="AY1385">
            <v>-5.8775133776398869</v>
          </cell>
          <cell r="AZ1385">
            <v>-6.0016659303321447</v>
          </cell>
          <cell r="BA1385">
            <v>-6.1254819108605751</v>
          </cell>
          <cell r="BB1385">
            <v>-6.2493998048420041</v>
          </cell>
          <cell r="BC1385">
            <v>-6.3737294227790064</v>
          </cell>
          <cell r="BD1385">
            <v>-6.4985594606385195</v>
          </cell>
          <cell r="BE1385">
            <v>-6.6049579608301041</v>
          </cell>
          <cell r="BF1385">
            <v>-6.7166935212863432</v>
          </cell>
          <cell r="BG1385">
            <v>-6.8309418521014464</v>
          </cell>
          <cell r="BH1385">
            <v>-6.9466391333956707</v>
          </cell>
          <cell r="BI1385">
            <v>-7.0633263795318202</v>
          </cell>
          <cell r="BJ1385">
            <v>-7.1795727081037537</v>
          </cell>
          <cell r="BK1385">
            <v>-7.2948973544771922</v>
          </cell>
          <cell r="BL1385">
            <v>-7.4088633495115523</v>
          </cell>
          <cell r="BM1385">
            <v>-7.5212296516419253</v>
          </cell>
          <cell r="BN1385">
            <v>-7.6319573570535209</v>
          </cell>
          <cell r="BO1385">
            <v>-7.7403677905997004</v>
          </cell>
          <cell r="BP1385">
            <v>-7.8467041654277869</v>
          </cell>
          <cell r="BQ1385">
            <v>-7.9513547286809043</v>
          </cell>
          <cell r="BR1385">
            <v>-8.0546921647600129</v>
          </cell>
          <cell r="BS1385">
            <v>-8.1569930398201702</v>
          </cell>
          <cell r="BT1385">
            <v>-8.255422878849771</v>
          </cell>
          <cell r="BU1385">
            <v>-8.3502664214586417</v>
          </cell>
          <cell r="BV1385">
            <v>-8.4422796254071564</v>
          </cell>
          <cell r="BW1385">
            <v>-8.5321970776995997</v>
          </cell>
          <cell r="BX1385">
            <v>-8.6205915407562621</v>
          </cell>
          <cell r="BY1385">
            <v>-8.7066461456776985</v>
          </cell>
          <cell r="BZ1385">
            <v>-8.7907536031784801</v>
          </cell>
          <cell r="CA1385">
            <v>-8.8733802736238658</v>
          </cell>
          <cell r="CB1385">
            <v>-8.954944037717782</v>
          </cell>
          <cell r="CC1385">
            <v>-9.0357550450761437</v>
          </cell>
          <cell r="CD1385">
            <v>-9.1135090510176866</v>
          </cell>
          <cell r="CE1385">
            <v>-9.1885457502595251</v>
          </cell>
          <cell r="CF1385">
            <v>-9.2615375380301739</v>
          </cell>
          <cell r="CG1385">
            <v>-9.3330980430983868</v>
          </cell>
          <cell r="CH1385">
            <v>-9.4036851303545674</v>
          </cell>
          <cell r="CI1385">
            <v>-9.473388468165977</v>
          </cell>
          <cell r="CJ1385">
            <v>-9.5424228065783758</v>
          </cell>
          <cell r="CK1385">
            <v>-9.6109436291034847</v>
          </cell>
          <cell r="CL1385">
            <v>-9.6790584614859121</v>
          </cell>
          <cell r="CM1385">
            <v>-8.0824093534324621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5.4481732245648118E-4</v>
          </cell>
          <cell r="H1386">
            <v>1.3385688070410851E-3</v>
          </cell>
          <cell r="I1386">
            <v>2.2865377313552315E-3</v>
          </cell>
          <cell r="J1386">
            <v>3.3570022620388329E-3</v>
          </cell>
          <cell r="K1386">
            <v>4.5102662176166319E-3</v>
          </cell>
          <cell r="L1386">
            <v>9.3687376642170861E-3</v>
          </cell>
          <cell r="M1386">
            <v>-3.6921750596363712E-2</v>
          </cell>
          <cell r="N1386">
            <v>-0.27583070953897115</v>
          </cell>
          <cell r="O1386">
            <v>-0.67933410930174354</v>
          </cell>
          <cell r="P1386">
            <v>-1.1813456896972996</v>
          </cell>
          <cell r="Q1386">
            <v>-1.700577883277421</v>
          </cell>
          <cell r="R1386">
            <v>-2.0913974312129713</v>
          </cell>
          <cell r="S1386">
            <v>-2.3781469491803486</v>
          </cell>
          <cell r="T1386">
            <v>-2.590945807407008</v>
          </cell>
          <cell r="U1386">
            <v>-2.7550977781502395</v>
          </cell>
          <cell r="V1386">
            <v>-2.9206132420685482</v>
          </cell>
          <cell r="W1386">
            <v>-3.1041878902038578</v>
          </cell>
          <cell r="X1386">
            <v>-3.292806443677665</v>
          </cell>
          <cell r="Y1386">
            <v>-3.4790318160193068</v>
          </cell>
          <cell r="Z1386">
            <v>-3.660135817067689</v>
          </cell>
          <cell r="AA1386">
            <v>-3.8625387342207773</v>
          </cell>
          <cell r="AB1386">
            <v>-4.072030399622717</v>
          </cell>
          <cell r="AC1386">
            <v>-4.2796243036924313</v>
          </cell>
          <cell r="AD1386">
            <v>-4.4812735737271296</v>
          </cell>
          <cell r="AE1386">
            <v>-4.6753930914718467</v>
          </cell>
          <cell r="AF1386">
            <v>-4.8773647702992644</v>
          </cell>
          <cell r="AG1386">
            <v>-5.074534477424697</v>
          </cell>
          <cell r="AH1386">
            <v>-5.2623595646074994</v>
          </cell>
          <cell r="AI1386">
            <v>-5.4399206507596443</v>
          </cell>
          <cell r="AJ1386">
            <v>-5.6067616179364732</v>
          </cell>
          <cell r="AK1386">
            <v>-5.7795890093616409</v>
          </cell>
          <cell r="AL1386">
            <v>-5.9476484594007779</v>
          </cell>
          <cell r="AM1386">
            <v>-6.107009948622899</v>
          </cell>
          <cell r="AN1386">
            <v>-6.2591229677067872</v>
          </cell>
          <cell r="AO1386">
            <v>-6.4105428969450369</v>
          </cell>
          <cell r="AP1386">
            <v>-6.5580010134482229</v>
          </cell>
          <cell r="AQ1386">
            <v>-6.6925933024115869</v>
          </cell>
          <cell r="AR1386">
            <v>-6.8214342960742469</v>
          </cell>
          <cell r="AS1386">
            <v>-6.9365990122133407</v>
          </cell>
          <cell r="AT1386">
            <v>-7.0381302294055708</v>
          </cell>
          <cell r="AU1386">
            <v>-7.1288936465077164</v>
          </cell>
          <cell r="AV1386">
            <v>-7.2117014873226299</v>
          </cell>
          <cell r="AW1386">
            <v>-7.2891228036601641</v>
          </cell>
          <cell r="AX1386">
            <v>-7.3632965359514468</v>
          </cell>
          <cell r="AY1386">
            <v>-7.4358861311398012</v>
          </cell>
          <cell r="AZ1386">
            <v>-7.5034562336025123</v>
          </cell>
          <cell r="BA1386">
            <v>-7.5711106639644532</v>
          </cell>
          <cell r="BB1386">
            <v>-7.6388486456325122</v>
          </cell>
          <cell r="BC1386">
            <v>-7.7066809132854575</v>
          </cell>
          <cell r="BD1386">
            <v>-7.7745790088472599</v>
          </cell>
          <cell r="BE1386">
            <v>-7.9348241002446755</v>
          </cell>
          <cell r="BF1386">
            <v>-8.0368333690638885</v>
          </cell>
          <cell r="BG1386">
            <v>-8.1109941966068693</v>
          </cell>
          <cell r="BH1386">
            <v>-8.1728270758938955</v>
          </cell>
          <cell r="BI1386">
            <v>-8.2300217982128174</v>
          </cell>
          <cell r="BJ1386">
            <v>-8.2864924356464975</v>
          </cell>
          <cell r="BK1386">
            <v>-8.3423576348862554</v>
          </cell>
          <cell r="BL1386">
            <v>-8.3980356455379166</v>
          </cell>
          <cell r="BM1386">
            <v>-8.4534664847052419</v>
          </cell>
          <cell r="BN1386">
            <v>-8.508492017191994</v>
          </cell>
          <cell r="BO1386">
            <v>-8.5624605324045469</v>
          </cell>
          <cell r="BP1386">
            <v>-8.6154427962498836</v>
          </cell>
          <cell r="BQ1386">
            <v>-8.6676305059208545</v>
          </cell>
          <cell r="BR1386">
            <v>-8.7192403913534893</v>
          </cell>
          <cell r="BS1386">
            <v>-8.7704634618627431</v>
          </cell>
          <cell r="BT1386">
            <v>-8.8191525394543788</v>
          </cell>
          <cell r="BU1386">
            <v>-8.8656378583217297</v>
          </cell>
          <cell r="BV1386">
            <v>-8.9102605368254206</v>
          </cell>
          <cell r="BW1386">
            <v>-8.9532793853103527</v>
          </cell>
          <cell r="BX1386">
            <v>-8.9948701417689634</v>
          </cell>
          <cell r="BY1386">
            <v>-9.0341550516705222</v>
          </cell>
          <cell r="BZ1386">
            <v>-9.0713565351439378</v>
          </cell>
          <cell r="CA1386">
            <v>-9.1067658414705441</v>
          </cell>
          <cell r="CB1386">
            <v>-9.1406365310463311</v>
          </cell>
          <cell r="CC1386">
            <v>-9.1731706739612733</v>
          </cell>
          <cell r="CD1386">
            <v>-9.2026228582014813</v>
          </cell>
          <cell r="CE1386">
            <v>-9.2293159441706791</v>
          </cell>
          <cell r="CF1386">
            <v>-9.2536042277080792</v>
          </cell>
          <cell r="CG1386">
            <v>-9.2757828071893478</v>
          </cell>
          <cell r="CH1386">
            <v>-9.2960728894712741</v>
          </cell>
          <cell r="CI1386">
            <v>-9.3141761780451979</v>
          </cell>
          <cell r="CJ1386">
            <v>-9.3303963742672362</v>
          </cell>
          <cell r="CK1386">
            <v>-9.3449787403898874</v>
          </cell>
          <cell r="CL1386">
            <v>-9.3580991319670339</v>
          </cell>
          <cell r="CM1386">
            <v>-8.9891040533375701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-6.9673387557145361E-4</v>
          </cell>
          <cell r="H1387">
            <v>-1.3724811844140206E-3</v>
          </cell>
          <cell r="I1387">
            <v>-2.1121738911888954E-3</v>
          </cell>
          <cell r="J1387">
            <v>-2.8775139007897188E-3</v>
          </cell>
          <cell r="K1387">
            <v>-3.7160782505596401E-3</v>
          </cell>
          <cell r="L1387">
            <v>-9.818505283598622E-3</v>
          </cell>
          <cell r="M1387">
            <v>-0.24261566439996995</v>
          </cell>
          <cell r="N1387">
            <v>-1.8195301500154359</v>
          </cell>
          <cell r="O1387">
            <v>-4.4482363352212122</v>
          </cell>
          <cell r="P1387">
            <v>-7.5036693655433755</v>
          </cell>
          <cell r="Q1387">
            <v>-9.9565185816690374</v>
          </cell>
          <cell r="R1387">
            <v>-10.750761336034664</v>
          </cell>
          <cell r="S1387">
            <v>-10.391572882603217</v>
          </cell>
          <cell r="T1387">
            <v>-9.3453520448124276</v>
          </cell>
          <cell r="U1387">
            <v>-7.9784809378644184</v>
          </cell>
          <cell r="V1387">
            <v>-6.665047163243365</v>
          </cell>
          <cell r="W1387">
            <v>-5.8680347099812185</v>
          </cell>
          <cell r="X1387">
            <v>-5.4472724627775193</v>
          </cell>
          <cell r="Y1387">
            <v>-5.1928846329354013</v>
          </cell>
          <cell r="Z1387">
            <v>-4.9547830866463975</v>
          </cell>
          <cell r="AA1387">
            <v>-4.624752186643633</v>
          </cell>
          <cell r="AB1387">
            <v>-4.1926679453035298</v>
          </cell>
          <cell r="AC1387">
            <v>-3.6462515217026037</v>
          </cell>
          <cell r="AD1387">
            <v>-2.9950675106153568</v>
          </cell>
          <cell r="AE1387">
            <v>-2.2660806905634656</v>
          </cell>
          <cell r="AF1387">
            <v>-1.4844934648863606</v>
          </cell>
          <cell r="AG1387">
            <v>-0.68432380263773185</v>
          </cell>
          <cell r="AH1387">
            <v>0.11658712339928101</v>
          </cell>
          <cell r="AI1387">
            <v>0.90687607048580698</v>
          </cell>
          <cell r="AJ1387">
            <v>1.6823559972273694</v>
          </cell>
          <cell r="AK1387">
            <v>2.4496672118043517</v>
          </cell>
          <cell r="AL1387">
            <v>3.2051122305863045</v>
          </cell>
          <cell r="AM1387">
            <v>3.9508888034005984</v>
          </cell>
          <cell r="AN1387">
            <v>4.6867918684541099</v>
          </cell>
          <cell r="AO1387">
            <v>5.4107307298512319</v>
          </cell>
          <cell r="AP1387">
            <v>6.1410685610793214</v>
          </cell>
          <cell r="AQ1387">
            <v>6.4800714491789702</v>
          </cell>
          <cell r="AR1387">
            <v>6.4743261187304668</v>
          </cell>
          <cell r="AS1387">
            <v>6.4440588382905561</v>
          </cell>
          <cell r="AT1387">
            <v>6.4631290020772836</v>
          </cell>
          <cell r="AU1387">
            <v>6.5119636325882357</v>
          </cell>
          <cell r="AV1387">
            <v>6.5547330400153703</v>
          </cell>
          <cell r="AW1387">
            <v>6.5644787595686704</v>
          </cell>
          <cell r="AX1387">
            <v>6.5270947845130323</v>
          </cell>
          <cell r="AY1387">
            <v>6.4397503588199623</v>
          </cell>
          <cell r="AZ1387">
            <v>6.2537228901695441</v>
          </cell>
          <cell r="BA1387">
            <v>6.052595804951455</v>
          </cell>
          <cell r="BB1387">
            <v>5.8402008863305488</v>
          </cell>
          <cell r="BC1387">
            <v>5.6270768523952297</v>
          </cell>
          <cell r="BD1387">
            <v>5.425039644644869</v>
          </cell>
          <cell r="BE1387">
            <v>6.8985906129010122</v>
          </cell>
          <cell r="BF1387">
            <v>7.3355593884050441</v>
          </cell>
          <cell r="BG1387">
            <v>7.3748231778372642</v>
          </cell>
          <cell r="BH1387">
            <v>7.2931048235520546</v>
          </cell>
          <cell r="BI1387">
            <v>7.203945921882271</v>
          </cell>
          <cell r="BJ1387">
            <v>7.1707027031245429</v>
          </cell>
          <cell r="BK1387">
            <v>7.1734052055981268</v>
          </cell>
          <cell r="BL1387">
            <v>7.2200912484960078</v>
          </cell>
          <cell r="BM1387">
            <v>7.3118781030995672</v>
          </cell>
          <cell r="BN1387">
            <v>7.4463528885633457</v>
          </cell>
          <cell r="BO1387">
            <v>7.608252329474019</v>
          </cell>
          <cell r="BP1387">
            <v>7.7988492990511471</v>
          </cell>
          <cell r="BQ1387">
            <v>8.0153957101423359</v>
          </cell>
          <cell r="BR1387">
            <v>8.2539996345438293</v>
          </cell>
          <cell r="BS1387">
            <v>8.5106783877307848</v>
          </cell>
          <cell r="BT1387">
            <v>8.7569925800102144</v>
          </cell>
          <cell r="BU1387">
            <v>9.0049576583690616</v>
          </cell>
          <cell r="BV1387">
            <v>9.2605250686551557</v>
          </cell>
          <cell r="BW1387">
            <v>9.5269374522329429</v>
          </cell>
          <cell r="BX1387">
            <v>9.8056785099071231</v>
          </cell>
          <cell r="BY1387">
            <v>10.080750476914346</v>
          </cell>
          <cell r="BZ1387">
            <v>10.361933869050644</v>
          </cell>
          <cell r="CA1387">
            <v>10.65107338215725</v>
          </cell>
          <cell r="CB1387">
            <v>10.94782464280315</v>
          </cell>
          <cell r="CC1387">
            <v>11.251515361941976</v>
          </cell>
          <cell r="CD1387">
            <v>11.539707783210851</v>
          </cell>
          <cell r="CE1387">
            <v>11.826110889559072</v>
          </cell>
          <cell r="CF1387">
            <v>12.117901270401955</v>
          </cell>
          <cell r="CG1387">
            <v>12.419148048692197</v>
          </cell>
          <cell r="CH1387">
            <v>12.732185028345189</v>
          </cell>
          <cell r="CI1387">
            <v>13.057286188508499</v>
          </cell>
          <cell r="CJ1387">
            <v>13.396323834003777</v>
          </cell>
          <cell r="CK1387">
            <v>13.748549814651856</v>
          </cell>
          <cell r="CL1387">
            <v>14.113021720362994</v>
          </cell>
          <cell r="CM1387">
            <v>37.361526115449053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1.4876304150757136E-4</v>
          </cell>
          <cell r="H1388">
            <v>4.080485807911316E-4</v>
          </cell>
          <cell r="I1388">
            <v>7.4172588513388149E-4</v>
          </cell>
          <cell r="J1388">
            <v>1.1265942209570667E-3</v>
          </cell>
          <cell r="K1388">
            <v>1.5498755208342985E-3</v>
          </cell>
          <cell r="L1388">
            <v>3.0707292650644646E-3</v>
          </cell>
          <cell r="M1388">
            <v>7.5164335302391194E-2</v>
          </cell>
          <cell r="N1388">
            <v>0.11628566673755891</v>
          </cell>
          <cell r="O1388">
            <v>0.12088972514197049</v>
          </cell>
          <cell r="P1388">
            <v>9.0416438661922172E-2</v>
          </cell>
          <cell r="Q1388">
            <v>-1.5695641365165436E-2</v>
          </cell>
          <cell r="R1388">
            <v>-0.18697801624159016</v>
          </cell>
          <cell r="S1388">
            <v>-0.39848149007647438</v>
          </cell>
          <cell r="T1388">
            <v>-0.62638825394936148</v>
          </cell>
          <cell r="U1388">
            <v>-0.85369062488623859</v>
          </cell>
          <cell r="V1388">
            <v>-1.0359812042731509</v>
          </cell>
          <cell r="W1388">
            <v>-1.1766577301669301</v>
          </cell>
          <cell r="X1388">
            <v>-1.2947378169205215</v>
          </cell>
          <cell r="Y1388">
            <v>-1.408820727732818</v>
          </cell>
          <cell r="Z1388">
            <v>-1.5300556280612887</v>
          </cell>
          <cell r="AA1388">
            <v>-1.6675104355190595</v>
          </cell>
          <cell r="AB1388">
            <v>-1.8157316681874702</v>
          </cell>
          <cell r="AC1388">
            <v>-1.9707773597418043</v>
          </cell>
          <cell r="AD1388">
            <v>-2.1293536244408773</v>
          </cell>
          <cell r="AE1388">
            <v>-2.2880496001560391</v>
          </cell>
          <cell r="AF1388">
            <v>-2.4409615889872338</v>
          </cell>
          <cell r="AG1388">
            <v>-2.5750880529547326</v>
          </cell>
          <cell r="AH1388">
            <v>-2.6880503354394514</v>
          </cell>
          <cell r="AI1388">
            <v>-2.7806918926662649</v>
          </cell>
          <cell r="AJ1388">
            <v>-2.8538487769847687</v>
          </cell>
          <cell r="AK1388">
            <v>-2.9088612954661475</v>
          </cell>
          <cell r="AL1388">
            <v>-2.939090840451386</v>
          </cell>
          <cell r="AM1388">
            <v>-2.9425799196356683</v>
          </cell>
          <cell r="AN1388">
            <v>-2.9196425476882948</v>
          </cell>
          <cell r="AO1388">
            <v>-2.8712415220259357</v>
          </cell>
          <cell r="AP1388">
            <v>-2.820340861567161</v>
          </cell>
          <cell r="AQ1388">
            <v>-2.7658110913014067</v>
          </cell>
          <cell r="AR1388">
            <v>-2.7069639868722684</v>
          </cell>
          <cell r="AS1388">
            <v>-2.6452819839486663</v>
          </cell>
          <cell r="AT1388">
            <v>-2.5823129259335276</v>
          </cell>
          <cell r="AU1388">
            <v>-2.5193313925323979</v>
          </cell>
          <cell r="AV1388">
            <v>-2.4573890738272985</v>
          </cell>
          <cell r="AW1388">
            <v>-2.3976371557474785</v>
          </cell>
          <cell r="AX1388">
            <v>-2.3412184237956879</v>
          </cell>
          <cell r="AY1388">
            <v>-2.2891542086342143</v>
          </cell>
          <cell r="AZ1388">
            <v>-2.2411829567553276</v>
          </cell>
          <cell r="BA1388">
            <v>-2.1979522040105004</v>
          </cell>
          <cell r="BB1388">
            <v>-2.1599411689742554</v>
          </cell>
          <cell r="BC1388">
            <v>-2.1273989691555251</v>
          </cell>
          <cell r="BD1388">
            <v>-2.1003629831343407</v>
          </cell>
          <cell r="BE1388">
            <v>-2.0863592746182769</v>
          </cell>
          <cell r="BF1388">
            <v>-2.0737453441013409</v>
          </cell>
          <cell r="BG1388">
            <v>-2.0616248106691493</v>
          </cell>
          <cell r="BH1388">
            <v>-2.0515623804241989</v>
          </cell>
          <cell r="BI1388">
            <v>-2.044916127121077</v>
          </cell>
          <cell r="BJ1388">
            <v>-2.0421532555401245</v>
          </cell>
          <cell r="BK1388">
            <v>-2.0428690761545409</v>
          </cell>
          <cell r="BL1388">
            <v>-2.0465581000397526</v>
          </cell>
          <cell r="BM1388">
            <v>-2.0527234210329759</v>
          </cell>
          <cell r="BN1388">
            <v>-2.0609592052691528</v>
          </cell>
          <cell r="BO1388">
            <v>-2.0706725216333322</v>
          </cell>
          <cell r="BP1388">
            <v>-2.0816590690151071</v>
          </cell>
          <cell r="BQ1388">
            <v>-2.0938662597822288</v>
          </cell>
          <cell r="BR1388">
            <v>-2.1072898800338469</v>
          </cell>
          <cell r="BS1388">
            <v>-2.1219196606508284</v>
          </cell>
          <cell r="BT1388">
            <v>-2.1366920878589379</v>
          </cell>
          <cell r="BU1388">
            <v>-2.1513729650080138</v>
          </cell>
          <cell r="BV1388">
            <v>-2.1660515699177485</v>
          </cell>
          <cell r="BW1388">
            <v>-2.180862913177517</v>
          </cell>
          <cell r="BX1388">
            <v>-2.1958977012185188</v>
          </cell>
          <cell r="BY1388">
            <v>-2.2107119152033672</v>
          </cell>
          <cell r="BZ1388">
            <v>-2.2253255011471129</v>
          </cell>
          <cell r="CA1388">
            <v>-2.2398590221289649</v>
          </cell>
          <cell r="CB1388">
            <v>-2.254447628630174</v>
          </cell>
          <cell r="CC1388">
            <v>-2.2692076071579859</v>
          </cell>
          <cell r="CD1388">
            <v>-2.2833645447667084</v>
          </cell>
          <cell r="CE1388">
            <v>-2.2968693671065465</v>
          </cell>
          <cell r="CF1388">
            <v>-2.3099176609382432</v>
          </cell>
          <cell r="CG1388">
            <v>-2.322717232845839</v>
          </cell>
          <cell r="CH1388">
            <v>-2.3354165630399604</v>
          </cell>
          <cell r="CI1388">
            <v>-2.3479979976505083</v>
          </cell>
          <cell r="CJ1388">
            <v>-2.3605612548232235</v>
          </cell>
          <cell r="CK1388">
            <v>-2.3731718864042906</v>
          </cell>
          <cell r="CL1388">
            <v>-2.3858719422492625</v>
          </cell>
          <cell r="CM1388">
            <v>-3.4403242563051162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4.218423456991971E-4</v>
          </cell>
          <cell r="H1389">
            <v>1.1557890307711816E-3</v>
          </cell>
          <cell r="I1389">
            <v>2.1095068298171427E-3</v>
          </cell>
          <cell r="J1389">
            <v>3.212095055293851E-3</v>
          </cell>
          <cell r="K1389">
            <v>4.4055902330475405E-3</v>
          </cell>
          <cell r="L1389">
            <v>8.6197556889766602E-3</v>
          </cell>
          <cell r="M1389">
            <v>-0.82995970284042153</v>
          </cell>
          <cell r="N1389">
            <v>-1.558887735154002</v>
          </cell>
          <cell r="O1389">
            <v>-2.3991533598303416</v>
          </cell>
          <cell r="P1389">
            <v>-3.3188322968322859</v>
          </cell>
          <cell r="Q1389">
            <v>-4.033450764801227</v>
          </cell>
          <cell r="R1389">
            <v>-4.7072011540333687</v>
          </cell>
          <cell r="S1389">
            <v>-5.3068182996333979</v>
          </cell>
          <cell r="T1389">
            <v>-5.8146239484816782</v>
          </cell>
          <cell r="U1389">
            <v>-6.2215657600181773</v>
          </cell>
          <cell r="V1389">
            <v>-6.7042387970830948</v>
          </cell>
          <cell r="W1389">
            <v>-7.1669241665164529</v>
          </cell>
          <cell r="X1389">
            <v>-7.6077711209741272</v>
          </cell>
          <cell r="Y1389">
            <v>-8.0153444649036736</v>
          </cell>
          <cell r="Z1389">
            <v>-8.3766269951522805</v>
          </cell>
          <cell r="AA1389">
            <v>-8.7030119965822887</v>
          </cell>
          <cell r="AB1389">
            <v>-8.98526619442932</v>
          </cell>
          <cell r="AC1389">
            <v>-9.2144553056709881</v>
          </cell>
          <cell r="AD1389">
            <v>-9.3823839576718129</v>
          </cell>
          <cell r="AE1389">
            <v>-9.4819678922434143</v>
          </cell>
          <cell r="AF1389">
            <v>-9.5273535508048841</v>
          </cell>
          <cell r="AG1389">
            <v>-9.5242072431378162</v>
          </cell>
          <cell r="AH1389">
            <v>-9.4750900326493586</v>
          </cell>
          <cell r="AI1389">
            <v>-9.3809062353614632</v>
          </cell>
          <cell r="AJ1389">
            <v>-9.2415229622835877</v>
          </cell>
          <cell r="AK1389">
            <v>-9.0725848671945002</v>
          </cell>
          <cell r="AL1389">
            <v>-8.878769716389268</v>
          </cell>
          <cell r="AM1389">
            <v>-8.6636478991978905</v>
          </cell>
          <cell r="AN1389">
            <v>-8.4304675695180737</v>
          </cell>
          <cell r="AO1389">
            <v>-8.1834385739715021</v>
          </cell>
          <cell r="AP1389">
            <v>-8.1119094343010012</v>
          </cell>
          <cell r="AQ1389">
            <v>-8.0707136796577714</v>
          </cell>
          <cell r="AR1389">
            <v>-8.0603855505986477</v>
          </cell>
          <cell r="AS1389">
            <v>-8.0793004744855406</v>
          </cell>
          <cell r="AT1389">
            <v>-8.1249767128931829</v>
          </cell>
          <cell r="AU1389">
            <v>-8.194278377971143</v>
          </cell>
          <cell r="AV1389">
            <v>-8.2851323544539728</v>
          </cell>
          <cell r="AW1389">
            <v>-8.3949830480923637</v>
          </cell>
          <cell r="AX1389">
            <v>-8.5211865128527524</v>
          </cell>
          <cell r="AY1389">
            <v>-8.6610278123569024</v>
          </cell>
          <cell r="AZ1389">
            <v>-8.8093921630738805</v>
          </cell>
          <cell r="BA1389">
            <v>-8.9646262238615488</v>
          </cell>
          <cell r="BB1389">
            <v>-9.1246494773845832</v>
          </cell>
          <cell r="BC1389">
            <v>-9.2876065920533541</v>
          </cell>
          <cell r="BD1389">
            <v>-9.4518477887105554</v>
          </cell>
          <cell r="BE1389">
            <v>-9.6067406007317775</v>
          </cell>
          <cell r="BF1389">
            <v>-9.7601722054320934</v>
          </cell>
          <cell r="BG1389">
            <v>-9.9124473681271645</v>
          </cell>
          <cell r="BH1389">
            <v>-10.062085867205873</v>
          </cell>
          <cell r="BI1389">
            <v>-10.208072466894336</v>
          </cell>
          <cell r="BJ1389">
            <v>-10.348130881103346</v>
          </cell>
          <cell r="BK1389">
            <v>-10.483040430070034</v>
          </cell>
          <cell r="BL1389">
            <v>-10.612925923401251</v>
          </cell>
          <cell r="BM1389">
            <v>-10.73803554511732</v>
          </cell>
          <cell r="BN1389">
            <v>-10.858697078998446</v>
          </cell>
          <cell r="BO1389">
            <v>-10.974833106242809</v>
          </cell>
          <cell r="BP1389">
            <v>-11.086923846170748</v>
          </cell>
          <cell r="BQ1389">
            <v>-11.195380130254051</v>
          </cell>
          <cell r="BR1389">
            <v>-11.300551734426312</v>
          </cell>
          <cell r="BS1389">
            <v>-11.402730896610347</v>
          </cell>
          <cell r="BT1389">
            <v>-11.499136770522078</v>
          </cell>
          <cell r="BU1389">
            <v>-11.591468550471639</v>
          </cell>
          <cell r="BV1389">
            <v>-11.680431180173024</v>
          </cell>
          <cell r="BW1389">
            <v>-11.766649114227468</v>
          </cell>
          <cell r="BX1389">
            <v>-11.850680318707706</v>
          </cell>
          <cell r="BY1389">
            <v>-11.932244305430794</v>
          </cell>
          <cell r="BZ1389">
            <v>-12.011966518482552</v>
          </cell>
          <cell r="CA1389">
            <v>-12.090329629256191</v>
          </cell>
          <cell r="CB1389">
            <v>-12.167695384270472</v>
          </cell>
          <cell r="CC1389">
            <v>-12.244314858849537</v>
          </cell>
          <cell r="CD1389">
            <v>-12.317905711400579</v>
          </cell>
          <cell r="CE1389">
            <v>-12.389748770980713</v>
          </cell>
          <cell r="CF1389">
            <v>-12.46030050888004</v>
          </cell>
          <cell r="CG1389">
            <v>-12.529929197556001</v>
          </cell>
          <cell r="CH1389">
            <v>-12.598941658061591</v>
          </cell>
          <cell r="CI1389">
            <v>-12.667216345885635</v>
          </cell>
          <cell r="CJ1389">
            <v>-12.734984069556587</v>
          </cell>
          <cell r="CK1389">
            <v>-12.802394097564173</v>
          </cell>
          <cell r="CL1389">
            <v>-12.869531796232048</v>
          </cell>
          <cell r="CM1389">
            <v>-7.5254175839823194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3.5794856978466072E-4</v>
          </cell>
          <cell r="H1390">
            <v>9.9294447277742393E-4</v>
          </cell>
          <cell r="I1390">
            <v>1.7989891883951614E-3</v>
          </cell>
          <cell r="J1390">
            <v>2.7047473188934745E-3</v>
          </cell>
          <cell r="K1390">
            <v>3.663381136509436E-3</v>
          </cell>
          <cell r="L1390">
            <v>7.1967704390774045E-3</v>
          </cell>
          <cell r="M1390">
            <v>-0.20402328523191349</v>
          </cell>
          <cell r="N1390">
            <v>-0.44411451217359899</v>
          </cell>
          <cell r="O1390">
            <v>-0.75551162799570859</v>
          </cell>
          <cell r="P1390">
            <v>-1.099591388915655</v>
          </cell>
          <cell r="Q1390">
            <v>-1.4489714257112092</v>
          </cell>
          <cell r="R1390">
            <v>-1.8392631602645477</v>
          </cell>
          <cell r="S1390">
            <v>-2.2136966237592426</v>
          </cell>
          <cell r="T1390">
            <v>-2.5470760974131919</v>
          </cell>
          <cell r="U1390">
            <v>-2.8312729362123812</v>
          </cell>
          <cell r="V1390">
            <v>-3.0125142801869393</v>
          </cell>
          <cell r="W1390">
            <v>-3.1329197700804672</v>
          </cell>
          <cell r="X1390">
            <v>-3.2382045092197664</v>
          </cell>
          <cell r="Y1390">
            <v>-3.3446983817118312</v>
          </cell>
          <cell r="Z1390">
            <v>-3.4536072617728282</v>
          </cell>
          <cell r="AA1390">
            <v>-3.5728643943048652</v>
          </cell>
          <cell r="AB1390">
            <v>-3.6919271443328068</v>
          </cell>
          <cell r="AC1390">
            <v>-3.8087930020141112</v>
          </cell>
          <cell r="AD1390">
            <v>-3.9210416799866579</v>
          </cell>
          <cell r="AE1390">
            <v>-4.0258694849584549</v>
          </cell>
          <cell r="AF1390">
            <v>-4.1153003928938947</v>
          </cell>
          <cell r="AG1390">
            <v>-4.1762855620963153</v>
          </cell>
          <cell r="AH1390">
            <v>-4.2213205665813103</v>
          </cell>
          <cell r="AI1390">
            <v>-4.2562338355355829</v>
          </cell>
          <cell r="AJ1390">
            <v>-4.2826976229289766</v>
          </cell>
          <cell r="AK1390">
            <v>-4.3036357384846688</v>
          </cell>
          <cell r="AL1390">
            <v>-4.3100066748466563</v>
          </cell>
          <cell r="AM1390">
            <v>-4.3060150459327868</v>
          </cell>
          <cell r="AN1390">
            <v>-4.2951941355007452</v>
          </cell>
          <cell r="AO1390">
            <v>-4.2803418945110643</v>
          </cell>
          <cell r="AP1390">
            <v>-4.3617335134107371</v>
          </cell>
          <cell r="AQ1390">
            <v>-4.4439671687460329</v>
          </cell>
          <cell r="AR1390">
            <v>-4.5308472999730842</v>
          </cell>
          <cell r="AS1390">
            <v>-4.6226540356332677</v>
          </cell>
          <cell r="AT1390">
            <v>-4.7184258513972672</v>
          </cell>
          <cell r="AU1390">
            <v>-4.8168789879260654</v>
          </cell>
          <cell r="AV1390">
            <v>-4.9179702946272723</v>
          </cell>
          <cell r="AW1390">
            <v>-5.0218257039767344</v>
          </cell>
          <cell r="AX1390">
            <v>-5.1286225341781186</v>
          </cell>
          <cell r="AY1390">
            <v>-5.238417643569715</v>
          </cell>
          <cell r="AZ1390">
            <v>-5.348123641324797</v>
          </cell>
          <cell r="BA1390">
            <v>-5.4585511384402148</v>
          </cell>
          <cell r="BB1390">
            <v>-5.5697176378157636</v>
          </cell>
          <cell r="BC1390">
            <v>-5.6814645004827682</v>
          </cell>
          <cell r="BD1390">
            <v>-5.7934988018127695</v>
          </cell>
          <cell r="BE1390">
            <v>-5.9194571753544913</v>
          </cell>
          <cell r="BF1390">
            <v>-6.0297654136537648</v>
          </cell>
          <cell r="BG1390">
            <v>-6.134831318929912</v>
          </cell>
          <cell r="BH1390">
            <v>-6.2381581415507874</v>
          </cell>
          <cell r="BI1390">
            <v>-6.3410069427809361</v>
          </cell>
          <cell r="BJ1390">
            <v>-6.4423112843718604</v>
          </cell>
          <cell r="BK1390">
            <v>-6.5421201255190908</v>
          </cell>
          <cell r="BL1390">
            <v>-6.6402699749052783</v>
          </cell>
          <cell r="BM1390">
            <v>-6.7366801226754101</v>
          </cell>
          <cell r="BN1390">
            <v>-6.8314205652098323</v>
          </cell>
          <cell r="BO1390">
            <v>-6.9240251840657727</v>
          </cell>
          <cell r="BP1390">
            <v>-7.0147409420645346</v>
          </cell>
          <cell r="BQ1390">
            <v>-7.1039862589535101</v>
          </cell>
          <cell r="BR1390">
            <v>-7.1920799863269274</v>
          </cell>
          <cell r="BS1390">
            <v>-7.2792266509950521</v>
          </cell>
          <cell r="BT1390">
            <v>-7.3623883731988577</v>
          </cell>
          <cell r="BU1390">
            <v>-7.4425183545388842</v>
          </cell>
          <cell r="BV1390">
            <v>-7.5204175429356432</v>
          </cell>
          <cell r="BW1390">
            <v>-7.5966327454672129</v>
          </cell>
          <cell r="BX1390">
            <v>-7.6715242825433503</v>
          </cell>
          <cell r="BY1390">
            <v>-7.7443085472720714</v>
          </cell>
          <cell r="BZ1390">
            <v>-7.8152923636167433</v>
          </cell>
          <cell r="CA1390">
            <v>-7.8849439931315093</v>
          </cell>
          <cell r="CB1390">
            <v>-7.9536060945195057</v>
          </cell>
          <cell r="CC1390">
            <v>-8.0215008203401652</v>
          </cell>
          <cell r="CD1390">
            <v>-8.0861685327975898</v>
          </cell>
          <cell r="CE1390">
            <v>-8.1484677045642435</v>
          </cell>
          <cell r="CF1390">
            <v>-8.2090814567398755</v>
          </cell>
          <cell r="CG1390">
            <v>-8.2684587336537057</v>
          </cell>
          <cell r="CH1390">
            <v>-8.326881794105411</v>
          </cell>
          <cell r="CI1390">
            <v>-8.3842710058427912</v>
          </cell>
          <cell r="CJ1390">
            <v>-8.4408512707168093</v>
          </cell>
          <cell r="CK1390">
            <v>-8.4967620939455095</v>
          </cell>
          <cell r="CL1390">
            <v>-8.5520957026173576</v>
          </cell>
          <cell r="CM1390">
            <v>-6.9207522762953619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3.5180067059492615E-5</v>
          </cell>
          <cell r="H1391">
            <v>9.6465141452561909E-5</v>
          </cell>
          <cell r="I1391">
            <v>2.0091829102675263E-4</v>
          </cell>
          <cell r="J1391">
            <v>3.5997321488068224E-4</v>
          </cell>
          <cell r="K1391">
            <v>5.7520129892463245E-4</v>
          </cell>
          <cell r="L1391">
            <v>1.111648857166081E-3</v>
          </cell>
          <cell r="M1391">
            <v>-0.76673432940970176</v>
          </cell>
          <cell r="N1391">
            <v>-1.3664580122354608</v>
          </cell>
          <cell r="O1391">
            <v>-2.0307128757574122</v>
          </cell>
          <cell r="P1391">
            <v>-2.7424736855593879</v>
          </cell>
          <cell r="Q1391">
            <v>-3.2355744072368293</v>
          </cell>
          <cell r="R1391">
            <v>-3.6984963088937168</v>
          </cell>
          <cell r="S1391">
            <v>-4.1129816846321221</v>
          </cell>
          <cell r="T1391">
            <v>-4.4704293072879704</v>
          </cell>
          <cell r="U1391">
            <v>-4.7661797576874498</v>
          </cell>
          <cell r="V1391">
            <v>-5.1410095169890369</v>
          </cell>
          <cell r="W1391">
            <v>-5.5097934655016001</v>
          </cell>
          <cell r="X1391">
            <v>-5.8782927792184081</v>
          </cell>
          <cell r="Y1391">
            <v>-6.2361181040245572</v>
          </cell>
          <cell r="Z1391">
            <v>-6.567567081930358</v>
          </cell>
          <cell r="AA1391">
            <v>-6.8594728082533534</v>
          </cell>
          <cell r="AB1391">
            <v>-7.1042651992839545</v>
          </cell>
          <cell r="AC1391">
            <v>-7.2964962799042858</v>
          </cell>
          <cell r="AD1391">
            <v>-7.4312057755934182</v>
          </cell>
          <cell r="AE1391">
            <v>-7.5037482551772667</v>
          </cell>
          <cell r="AF1391">
            <v>-7.5147110245534776</v>
          </cell>
          <cell r="AG1391">
            <v>-7.4730164738057159</v>
          </cell>
          <cell r="AH1391">
            <v>-7.3844487890816666</v>
          </cell>
          <cell r="AI1391">
            <v>-7.251929620520702</v>
          </cell>
          <cell r="AJ1391">
            <v>-7.0763653036731373</v>
          </cell>
          <cell r="AK1391">
            <v>-6.8595842884461522</v>
          </cell>
          <cell r="AL1391">
            <v>-6.6096978955737526</v>
          </cell>
          <cell r="AM1391">
            <v>-6.3337746240347492</v>
          </cell>
          <cell r="AN1391">
            <v>-6.0373442476102985</v>
          </cell>
          <cell r="AO1391">
            <v>-5.7254191631127664</v>
          </cell>
          <cell r="AP1391">
            <v>-5.5579558964761189</v>
          </cell>
          <cell r="AQ1391">
            <v>-5.4024683574311014</v>
          </cell>
          <cell r="AR1391">
            <v>-5.2709550683149198</v>
          </cell>
          <cell r="AS1391">
            <v>-5.1699466110484265</v>
          </cell>
          <cell r="AT1391">
            <v>-5.1019983105703428</v>
          </cell>
          <cell r="AU1391">
            <v>-5.0663737374586519</v>
          </cell>
          <cell r="AV1391">
            <v>-5.0621639695050185</v>
          </cell>
          <cell r="AW1391">
            <v>-5.0867249241643648</v>
          </cell>
          <cell r="AX1391">
            <v>-5.1365721091745424</v>
          </cell>
          <cell r="AY1391">
            <v>-5.2077742754533691</v>
          </cell>
          <cell r="AZ1391">
            <v>-5.2949813192570634</v>
          </cell>
          <cell r="BA1391">
            <v>-5.3954152926340093</v>
          </cell>
          <cell r="BB1391">
            <v>-5.5057102815166399</v>
          </cell>
          <cell r="BC1391">
            <v>-5.6228203335574101</v>
          </cell>
          <cell r="BD1391">
            <v>-5.7440950448966586</v>
          </cell>
          <cell r="BE1391">
            <v>-5.8542727832954551</v>
          </cell>
          <cell r="BF1391">
            <v>-5.9660898596583412</v>
          </cell>
          <cell r="BG1391">
            <v>-6.0806859251771321</v>
          </cell>
          <cell r="BH1391">
            <v>-6.1956761864805934</v>
          </cell>
          <cell r="BI1391">
            <v>-6.3087966464167256</v>
          </cell>
          <cell r="BJ1391">
            <v>-6.416972143911682</v>
          </cell>
          <cell r="BK1391">
            <v>-6.5206278109193434</v>
          </cell>
          <cell r="BL1391">
            <v>-6.6196754887968723</v>
          </cell>
          <cell r="BM1391">
            <v>-6.7142580294482066</v>
          </cell>
          <cell r="BN1391">
            <v>-6.8046481699722818</v>
          </cell>
          <cell r="BO1391">
            <v>-6.8908590730845756</v>
          </cell>
          <cell r="BP1391">
            <v>-6.9734334860630067</v>
          </cell>
          <cell r="BQ1391">
            <v>-7.0526962328264826</v>
          </cell>
          <cell r="BR1391">
            <v>-7.1288599290850856</v>
          </cell>
          <cell r="BS1391">
            <v>-7.2020858875008198</v>
          </cell>
          <cell r="BT1391">
            <v>-7.2704430794945374</v>
          </cell>
          <cell r="BU1391">
            <v>-7.3360441688821822</v>
          </cell>
          <cell r="BV1391">
            <v>-7.3995353992195589</v>
          </cell>
          <cell r="BW1391">
            <v>-7.4613201160044218</v>
          </cell>
          <cell r="BX1391">
            <v>-7.5217220774936742</v>
          </cell>
          <cell r="BY1391">
            <v>-7.5806128355358151</v>
          </cell>
          <cell r="BZ1391">
            <v>-7.638666702875506</v>
          </cell>
          <cell r="CA1391">
            <v>-7.6962637760352273</v>
          </cell>
          <cell r="CB1391">
            <v>-7.7536311280857806</v>
          </cell>
          <cell r="CC1391">
            <v>-7.8109005947335604</v>
          </cell>
          <cell r="CD1391">
            <v>-7.866448606465493</v>
          </cell>
          <cell r="CE1391">
            <v>-7.921897123186139</v>
          </cell>
          <cell r="CF1391">
            <v>-7.9776317976004041</v>
          </cell>
          <cell r="CG1391">
            <v>-8.033802009357828</v>
          </cell>
          <cell r="CH1391">
            <v>-8.0904767102267243</v>
          </cell>
          <cell r="CI1391">
            <v>-8.1476846821053162</v>
          </cell>
          <cell r="CJ1391">
            <v>-8.2054319068959654</v>
          </cell>
          <cell r="CK1391">
            <v>-8.2636809984146122</v>
          </cell>
          <cell r="CL1391">
            <v>-8.3223852440905794</v>
          </cell>
          <cell r="CM1391">
            <v>-1.0044844499995325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-2.8713708855043762E-5</v>
          </cell>
          <cell r="H1392">
            <v>-6.6379416541195724E-5</v>
          </cell>
          <cell r="I1392">
            <v>-1.0959935039522861E-4</v>
          </cell>
          <cell r="J1392">
            <v>-1.4737452151969421E-4</v>
          </cell>
          <cell r="K1392">
            <v>-1.6700779761347206E-4</v>
          </cell>
          <cell r="L1392">
            <v>-3.113363927331747E-4</v>
          </cell>
          <cell r="M1392">
            <v>-0.14079791180119372</v>
          </cell>
          <cell r="N1392">
            <v>-0.25168478925505777</v>
          </cell>
          <cell r="O1392">
            <v>-0.38707114392277919</v>
          </cell>
          <cell r="P1392">
            <v>-0.523232777642757</v>
          </cell>
          <cell r="Q1392">
            <v>-0.65109506814681151</v>
          </cell>
          <cell r="R1392">
            <v>-0.83055831512489586</v>
          </cell>
          <cell r="S1392">
            <v>-1.0198600087579668</v>
          </cell>
          <cell r="T1392">
            <v>-1.2028814562194841</v>
          </cell>
          <cell r="U1392">
            <v>-1.3758869338816537</v>
          </cell>
          <cell r="V1392">
            <v>-1.4492850000928814</v>
          </cell>
          <cell r="W1392">
            <v>-1.4757890690656144</v>
          </cell>
          <cell r="X1392">
            <v>-1.5087261674640473</v>
          </cell>
          <cell r="Y1392">
            <v>-1.5654720208327149</v>
          </cell>
          <cell r="Z1392">
            <v>-1.6445473485509057</v>
          </cell>
          <cell r="AA1392">
            <v>-1.7293252059759299</v>
          </cell>
          <cell r="AB1392">
            <v>-1.8109261491874413</v>
          </cell>
          <cell r="AC1392">
            <v>-1.8908339762474089</v>
          </cell>
          <cell r="AD1392">
            <v>-1.9698634979082632</v>
          </cell>
          <cell r="AE1392">
            <v>-2.0476498478923073</v>
          </cell>
          <cell r="AF1392">
            <v>-2.1026578666424882</v>
          </cell>
          <cell r="AG1392">
            <v>-2.125094792764215</v>
          </cell>
          <cell r="AH1392">
            <v>-2.1306793230136183</v>
          </cell>
          <cell r="AI1392">
            <v>-2.1272572206948217</v>
          </cell>
          <cell r="AJ1392">
            <v>-2.1175399643185262</v>
          </cell>
          <cell r="AK1392">
            <v>-2.0906351597363209</v>
          </cell>
          <cell r="AL1392">
            <v>-2.0409348540311409</v>
          </cell>
          <cell r="AM1392">
            <v>-1.9761417707696456</v>
          </cell>
          <cell r="AN1392">
            <v>-1.90207081359297</v>
          </cell>
          <cell r="AO1392">
            <v>-1.8223224836523282</v>
          </cell>
          <cell r="AP1392">
            <v>-1.8077799755858548</v>
          </cell>
          <cell r="AQ1392">
            <v>-1.7757218465193634</v>
          </cell>
          <cell r="AR1392">
            <v>-1.7414168176893563</v>
          </cell>
          <cell r="AS1392">
            <v>-1.7133001721961532</v>
          </cell>
          <cell r="AT1392">
            <v>-1.6954474490744267</v>
          </cell>
          <cell r="AU1392">
            <v>-1.6889743474135748</v>
          </cell>
          <cell r="AV1392">
            <v>-1.695001909678318</v>
          </cell>
          <cell r="AW1392">
            <v>-1.7135675800487356</v>
          </cell>
          <cell r="AX1392">
            <v>-1.7440081304999082</v>
          </cell>
          <cell r="AY1392">
            <v>-1.7851641066661812</v>
          </cell>
          <cell r="AZ1392">
            <v>-1.8337127975079799</v>
          </cell>
          <cell r="BA1392">
            <v>-1.8893402072126753</v>
          </cell>
          <cell r="BB1392">
            <v>-1.9507784419478198</v>
          </cell>
          <cell r="BC1392">
            <v>-2.0166782419868245</v>
          </cell>
          <cell r="BD1392">
            <v>-2.0857460579988727</v>
          </cell>
          <cell r="BE1392">
            <v>-2.1669893579181694</v>
          </cell>
          <cell r="BF1392">
            <v>-2.2356830678800121</v>
          </cell>
          <cell r="BG1392">
            <v>-2.30306987597988</v>
          </cell>
          <cell r="BH1392">
            <v>-2.3717484608255082</v>
          </cell>
          <cell r="BI1392">
            <v>-2.4417311223033256</v>
          </cell>
          <cell r="BJ1392">
            <v>-2.5111525471801963</v>
          </cell>
          <cell r="BK1392">
            <v>-2.5797075063684001</v>
          </cell>
          <cell r="BL1392">
            <v>-2.6470195403008989</v>
          </cell>
          <cell r="BM1392">
            <v>-2.7129026070062965</v>
          </cell>
          <cell r="BN1392">
            <v>-2.7773716561836679</v>
          </cell>
          <cell r="BO1392">
            <v>-2.8400511509075397</v>
          </cell>
          <cell r="BP1392">
            <v>-2.9012505819567931</v>
          </cell>
          <cell r="BQ1392">
            <v>-2.9613023615259415</v>
          </cell>
          <cell r="BR1392">
            <v>-3.0203881809857007</v>
          </cell>
          <cell r="BS1392">
            <v>-3.078581641885525</v>
          </cell>
          <cell r="BT1392">
            <v>-3.133694682171317</v>
          </cell>
          <cell r="BU1392">
            <v>-3.1870939729494276</v>
          </cell>
          <cell r="BV1392">
            <v>-3.2395217619821786</v>
          </cell>
          <cell r="BW1392">
            <v>-3.2913037472441671</v>
          </cell>
          <cell r="BX1392">
            <v>-3.3425660413293183</v>
          </cell>
          <cell r="BY1392">
            <v>-3.3926770773770922</v>
          </cell>
          <cell r="BZ1392">
            <v>-3.4419925480096971</v>
          </cell>
          <cell r="CA1392">
            <v>-3.4908781399105457</v>
          </cell>
          <cell r="CB1392">
            <v>-3.5395418383348147</v>
          </cell>
          <cell r="CC1392">
            <v>-3.5880865562241899</v>
          </cell>
          <cell r="CD1392">
            <v>-3.634711427862503</v>
          </cell>
          <cell r="CE1392">
            <v>-3.6806160567696695</v>
          </cell>
          <cell r="CF1392">
            <v>-3.7264127454602392</v>
          </cell>
          <cell r="CG1392">
            <v>-3.7723315454555326</v>
          </cell>
          <cell r="CH1392">
            <v>-3.8184168462705452</v>
          </cell>
          <cell r="CI1392">
            <v>-3.8647393420624727</v>
          </cell>
          <cell r="CJ1392">
            <v>-3.9112991080561876</v>
          </cell>
          <cell r="CK1392">
            <v>-3.9580489947959476</v>
          </cell>
          <cell r="CL1392">
            <v>-4.0049491504758894</v>
          </cell>
          <cell r="CM1392">
            <v>-0.39981914231257454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  <cell r="BX1393">
            <v>0</v>
          </cell>
          <cell r="BY1393">
            <v>0</v>
          </cell>
          <cell r="BZ1393">
            <v>0</v>
          </cell>
          <cell r="CA1393">
            <v>0</v>
          </cell>
          <cell r="CB1393">
            <v>0</v>
          </cell>
          <cell r="CC1393">
            <v>0</v>
          </cell>
          <cell r="CD1393">
            <v>0</v>
          </cell>
          <cell r="CE1393">
            <v>0</v>
          </cell>
          <cell r="CF1393">
            <v>0</v>
          </cell>
          <cell r="CG1393">
            <v>0</v>
          </cell>
          <cell r="CH1393">
            <v>0</v>
          </cell>
          <cell r="CI1393">
            <v>0</v>
          </cell>
          <cell r="CJ1393">
            <v>0</v>
          </cell>
          <cell r="CK1393">
            <v>0</v>
          </cell>
          <cell r="CL1393">
            <v>0</v>
          </cell>
          <cell r="CM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3.5794856978466072E-4</v>
          </cell>
          <cell r="H1394">
            <v>9.9294447277742393E-4</v>
          </cell>
          <cell r="I1394">
            <v>1.7989891883951614E-3</v>
          </cell>
          <cell r="J1394">
            <v>2.7047473188934745E-3</v>
          </cell>
          <cell r="K1394">
            <v>3.663381136509436E-3</v>
          </cell>
          <cell r="L1394">
            <v>7.1967704390774045E-3</v>
          </cell>
          <cell r="M1394">
            <v>-0.20402328523191349</v>
          </cell>
          <cell r="N1394">
            <v>-0.44411451217359899</v>
          </cell>
          <cell r="O1394">
            <v>-0.75551162799570859</v>
          </cell>
          <cell r="P1394">
            <v>-1.099591388915655</v>
          </cell>
          <cell r="Q1394">
            <v>-1.4489714257112092</v>
          </cell>
          <cell r="R1394">
            <v>-1.8392631602645477</v>
          </cell>
          <cell r="S1394">
            <v>-2.2136966237592426</v>
          </cell>
          <cell r="T1394">
            <v>-2.5470760974131919</v>
          </cell>
          <cell r="U1394">
            <v>-2.8312729362123812</v>
          </cell>
          <cell r="V1394">
            <v>-3.0125142801869393</v>
          </cell>
          <cell r="W1394">
            <v>-3.1329197700804672</v>
          </cell>
          <cell r="X1394">
            <v>-3.2382045092197664</v>
          </cell>
          <cell r="Y1394">
            <v>-3.3446983817118312</v>
          </cell>
          <cell r="Z1394">
            <v>-3.4536072617728282</v>
          </cell>
          <cell r="AA1394">
            <v>-3.5728643943048652</v>
          </cell>
          <cell r="AB1394">
            <v>-3.6919271443328068</v>
          </cell>
          <cell r="AC1394">
            <v>-3.8087930020141112</v>
          </cell>
          <cell r="AD1394">
            <v>-3.9210416799866579</v>
          </cell>
          <cell r="AE1394">
            <v>-4.0258694849584549</v>
          </cell>
          <cell r="AF1394">
            <v>-4.1153003928938947</v>
          </cell>
          <cell r="AG1394">
            <v>-4.1762855620963153</v>
          </cell>
          <cell r="AH1394">
            <v>-4.2213205665813103</v>
          </cell>
          <cell r="AI1394">
            <v>-4.2562338355355829</v>
          </cell>
          <cell r="AJ1394">
            <v>-4.2826976229289766</v>
          </cell>
          <cell r="AK1394">
            <v>-4.3036357384846688</v>
          </cell>
          <cell r="AL1394">
            <v>-4.3100066748466563</v>
          </cell>
          <cell r="AM1394">
            <v>-4.3060150459327868</v>
          </cell>
          <cell r="AN1394">
            <v>-4.2951941355007452</v>
          </cell>
          <cell r="AO1394">
            <v>-4.2803418945110643</v>
          </cell>
          <cell r="AP1394">
            <v>-4.3617335134107371</v>
          </cell>
          <cell r="AQ1394">
            <v>-4.4439671687460329</v>
          </cell>
          <cell r="AR1394">
            <v>-4.5308472999730842</v>
          </cell>
          <cell r="AS1394">
            <v>-4.6226540356332677</v>
          </cell>
          <cell r="AT1394">
            <v>-4.7184258513972672</v>
          </cell>
          <cell r="AU1394">
            <v>-4.8168789879260654</v>
          </cell>
          <cell r="AV1394">
            <v>-4.9179702946272723</v>
          </cell>
          <cell r="AW1394">
            <v>-5.0218257039767344</v>
          </cell>
          <cell r="AX1394">
            <v>-5.1286225341781186</v>
          </cell>
          <cell r="AY1394">
            <v>-5.238417643569715</v>
          </cell>
          <cell r="AZ1394">
            <v>-5.348123641324797</v>
          </cell>
          <cell r="BA1394">
            <v>-5.4585511384402148</v>
          </cell>
          <cell r="BB1394">
            <v>-5.5697176378157636</v>
          </cell>
          <cell r="BC1394">
            <v>-5.6814645004827682</v>
          </cell>
          <cell r="BD1394">
            <v>-5.7934988018127695</v>
          </cell>
          <cell r="BE1394">
            <v>-5.9194571753544913</v>
          </cell>
          <cell r="BF1394">
            <v>-6.0297654136537648</v>
          </cell>
          <cell r="BG1394">
            <v>-6.134831318929912</v>
          </cell>
          <cell r="BH1394">
            <v>-6.2381581415507874</v>
          </cell>
          <cell r="BI1394">
            <v>-6.3410069427809361</v>
          </cell>
          <cell r="BJ1394">
            <v>-6.4423112843718604</v>
          </cell>
          <cell r="BK1394">
            <v>-6.5421201255190908</v>
          </cell>
          <cell r="BL1394">
            <v>-6.6402699749052783</v>
          </cell>
          <cell r="BM1394">
            <v>-6.7366801226754101</v>
          </cell>
          <cell r="BN1394">
            <v>-6.8314205652098323</v>
          </cell>
          <cell r="BO1394">
            <v>-6.9240251840657727</v>
          </cell>
          <cell r="BP1394">
            <v>-7.0147409420645346</v>
          </cell>
          <cell r="BQ1394">
            <v>-7.1039862589535101</v>
          </cell>
          <cell r="BR1394">
            <v>-7.1920799863269274</v>
          </cell>
          <cell r="BS1394">
            <v>-7.2792266509950521</v>
          </cell>
          <cell r="BT1394">
            <v>-7.3623883731988577</v>
          </cell>
          <cell r="BU1394">
            <v>-7.4425183545388842</v>
          </cell>
          <cell r="BV1394">
            <v>-7.5204175429356432</v>
          </cell>
          <cell r="BW1394">
            <v>-7.5966327454672129</v>
          </cell>
          <cell r="BX1394">
            <v>-7.6715242825433503</v>
          </cell>
          <cell r="BY1394">
            <v>-7.7443085472720714</v>
          </cell>
          <cell r="BZ1394">
            <v>-7.8152923636167433</v>
          </cell>
          <cell r="CA1394">
            <v>-7.8849439931315093</v>
          </cell>
          <cell r="CB1394">
            <v>-7.9536060945195057</v>
          </cell>
          <cell r="CC1394">
            <v>-8.0215008203401652</v>
          </cell>
          <cell r="CD1394">
            <v>-8.0861685327975898</v>
          </cell>
          <cell r="CE1394">
            <v>-8.1484677045642435</v>
          </cell>
          <cell r="CF1394">
            <v>-8.2090814567398755</v>
          </cell>
          <cell r="CG1394">
            <v>-8.2684587336537057</v>
          </cell>
          <cell r="CH1394">
            <v>-8.326881794105411</v>
          </cell>
          <cell r="CI1394">
            <v>-8.3842710058427912</v>
          </cell>
          <cell r="CJ1394">
            <v>-8.4408512707168093</v>
          </cell>
          <cell r="CK1394">
            <v>-8.4967620939455095</v>
          </cell>
          <cell r="CL1394">
            <v>-8.5520957026173576</v>
          </cell>
          <cell r="CM1394">
            <v>-6.9207522762953619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8.2850054572425336E-5</v>
          </cell>
          <cell r="H1395">
            <v>2.5331237620829228E-4</v>
          </cell>
          <cell r="I1395">
            <v>5.1217705765438382E-4</v>
          </cell>
          <cell r="J1395">
            <v>8.4745765405180862E-4</v>
          </cell>
          <cell r="K1395">
            <v>1.2387677903902272E-3</v>
          </cell>
          <cell r="L1395">
            <v>2.2241565563296817E-3</v>
          </cell>
          <cell r="M1395">
            <v>-0.26291042986001933</v>
          </cell>
          <cell r="N1395">
            <v>-0.59911089535420459</v>
          </cell>
          <cell r="O1395">
            <v>-1.0125652644838889</v>
          </cell>
          <cell r="P1395">
            <v>-1.5069997378705291</v>
          </cell>
          <cell r="Q1395">
            <v>-1.9574162300634912</v>
          </cell>
          <cell r="R1395">
            <v>-2.3514232191635842</v>
          </cell>
          <cell r="S1395">
            <v>-2.6886892666004747</v>
          </cell>
          <cell r="T1395">
            <v>-2.9670351099267855</v>
          </cell>
          <cell r="U1395">
            <v>-3.1811994261414234</v>
          </cell>
          <cell r="V1395">
            <v>-3.477875712845091</v>
          </cell>
          <cell r="W1395">
            <v>-3.820473260351942</v>
          </cell>
          <cell r="X1395">
            <v>-4.1715195248525845</v>
          </cell>
          <cell r="Y1395">
            <v>-4.50368993599165</v>
          </cell>
          <cell r="Z1395">
            <v>-4.8003177940714519</v>
          </cell>
          <cell r="AA1395">
            <v>-5.0603653511046236</v>
          </cell>
          <cell r="AB1395">
            <v>-5.283447015978016</v>
          </cell>
          <cell r="AC1395">
            <v>-5.4632223611123525</v>
          </cell>
          <cell r="AD1395">
            <v>-5.592234155300857</v>
          </cell>
          <cell r="AE1395">
            <v>-5.6639544765298862</v>
          </cell>
          <cell r="AF1395">
            <v>-5.6904997388918304</v>
          </cell>
          <cell r="AG1395">
            <v>-5.6867913427757095</v>
          </cell>
          <cell r="AH1395">
            <v>-5.6512294485379417</v>
          </cell>
          <cell r="AI1395">
            <v>-5.5801287900117185</v>
          </cell>
          <cell r="AJ1395">
            <v>-5.4711998656066019</v>
          </cell>
          <cell r="AK1395">
            <v>-5.3333588521005781</v>
          </cell>
          <cell r="AL1395">
            <v>-5.177932999591639</v>
          </cell>
          <cell r="AM1395">
            <v>-5.007952232736268</v>
          </cell>
          <cell r="AN1395">
            <v>-4.8244645718558132</v>
          </cell>
          <cell r="AO1395">
            <v>-4.6295817751662245</v>
          </cell>
          <cell r="AP1395">
            <v>-4.4694266698294012</v>
          </cell>
          <cell r="AQ1395">
            <v>-4.3462657606556432</v>
          </cell>
          <cell r="AR1395">
            <v>-4.2560079072889607</v>
          </cell>
          <cell r="AS1395">
            <v>-4.1956222421450251</v>
          </cell>
          <cell r="AT1395">
            <v>-4.1626154469957655</v>
          </cell>
          <cell r="AU1395">
            <v>-4.1542836512298393</v>
          </cell>
          <cell r="AV1395">
            <v>-4.1681934045920688</v>
          </cell>
          <cell r="AW1395">
            <v>-4.2012800300587738</v>
          </cell>
          <cell r="AX1395">
            <v>-4.2503725893100803</v>
          </cell>
          <cell r="AY1395">
            <v>-4.3123705826181302</v>
          </cell>
          <cell r="AZ1395">
            <v>-4.38464170214794</v>
          </cell>
          <cell r="BA1395">
            <v>-4.4644717899179565</v>
          </cell>
          <cell r="BB1395">
            <v>-4.5494692479893573</v>
          </cell>
          <cell r="BC1395">
            <v>-4.637687382253608</v>
          </cell>
          <cell r="BD1395">
            <v>-4.7275513954594057</v>
          </cell>
          <cell r="BE1395">
            <v>-4.800718184965902</v>
          </cell>
          <cell r="BF1395">
            <v>-4.8822946450807647</v>
          </cell>
          <cell r="BG1395">
            <v>-4.9670587113084359</v>
          </cell>
          <cell r="BH1395">
            <v>-5.0508168305474328</v>
          </cell>
          <cell r="BI1395">
            <v>-5.1313917004744418</v>
          </cell>
          <cell r="BJ1395">
            <v>-5.207291121605218</v>
          </cell>
          <cell r="BK1395">
            <v>-5.2792677881923655</v>
          </cell>
          <cell r="BL1395">
            <v>-5.3475561191842047</v>
          </cell>
          <cell r="BM1395">
            <v>-5.4124022629654771</v>
          </cell>
          <cell r="BN1395">
            <v>-5.474002622995922</v>
          </cell>
          <cell r="BO1395">
            <v>-5.5327519949766923</v>
          </cell>
          <cell r="BP1395">
            <v>-5.5887447040460447</v>
          </cell>
          <cell r="BQ1395">
            <v>-5.6419915153300355</v>
          </cell>
          <cell r="BR1395">
            <v>-5.6925548057910946</v>
          </cell>
          <cell r="BS1395">
            <v>-5.7405560894909229</v>
          </cell>
          <cell r="BT1395">
            <v>-5.7861517400843105</v>
          </cell>
          <cell r="BU1395">
            <v>-5.829985947314487</v>
          </cell>
          <cell r="BV1395">
            <v>-5.8720253265363231</v>
          </cell>
          <cell r="BW1395">
            <v>-5.9123761684554355</v>
          </cell>
          <cell r="BX1395">
            <v>-5.9512561428172734</v>
          </cell>
          <cell r="BY1395">
            <v>-5.9892532200706778</v>
          </cell>
          <cell r="BZ1395">
            <v>-6.0265468727021538</v>
          </cell>
          <cell r="CA1395">
            <v>-6.0631904238788508</v>
          </cell>
          <cell r="CB1395">
            <v>-6.099248349099506</v>
          </cell>
          <cell r="CC1395">
            <v>-6.1347903140371418</v>
          </cell>
          <cell r="CD1395">
            <v>-6.1699643033221285</v>
          </cell>
          <cell r="CE1395">
            <v>-6.2051139872389971</v>
          </cell>
          <cell r="CF1395">
            <v>-6.2400495128853928</v>
          </cell>
          <cell r="CG1395">
            <v>-6.2747012864070806</v>
          </cell>
          <cell r="CH1395">
            <v>-6.3090992284242304</v>
          </cell>
          <cell r="CI1395">
            <v>-6.3431904782006114</v>
          </cell>
          <cell r="CJ1395">
            <v>-6.3769995575257754</v>
          </cell>
          <cell r="CK1395">
            <v>-6.410556305312487</v>
          </cell>
          <cell r="CL1395">
            <v>-6.4438776190353986</v>
          </cell>
          <cell r="CM1395">
            <v>-1.1212358360308539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1.048465427366807E-4</v>
          </cell>
          <cell r="H1396">
            <v>2.8792187316550866E-4</v>
          </cell>
          <cell r="I1396">
            <v>5.3286590735446282E-4</v>
          </cell>
          <cell r="J1396">
            <v>8.2375585530591877E-4</v>
          </cell>
          <cell r="K1396">
            <v>1.144361101546032E-3</v>
          </cell>
          <cell r="L1396">
            <v>2.2005649554790452E-3</v>
          </cell>
          <cell r="M1396">
            <v>-0.32211095809863144</v>
          </cell>
          <cell r="N1396">
            <v>-0.71182829321233543</v>
          </cell>
          <cell r="O1396">
            <v>-1.1717442838500403</v>
          </cell>
          <cell r="P1396">
            <v>-1.6987193468433692</v>
          </cell>
          <cell r="Q1396">
            <v>-2.1168940499471933</v>
          </cell>
          <cell r="R1396">
            <v>-2.4138179647606228</v>
          </cell>
          <cell r="S1396">
            <v>-2.6080184464778888</v>
          </cell>
          <cell r="T1396">
            <v>-2.7121624806082933</v>
          </cell>
          <cell r="U1396">
            <v>-2.7321045947416578</v>
          </cell>
          <cell r="V1396">
            <v>-2.9422378653019665</v>
          </cell>
          <cell r="W1396">
            <v>-3.2419742754800307</v>
          </cell>
          <cell r="X1396">
            <v>-3.5728568730066246</v>
          </cell>
          <cell r="Y1396">
            <v>-3.8944729737461992</v>
          </cell>
          <cell r="Z1396">
            <v>-4.1820758549785957</v>
          </cell>
          <cell r="AA1396">
            <v>-4.4308056811234398</v>
          </cell>
          <cell r="AB1396">
            <v>-4.6392042118679422</v>
          </cell>
          <cell r="AC1396">
            <v>-4.7968949910822563</v>
          </cell>
          <cell r="AD1396">
            <v>-4.8949594526751516</v>
          </cell>
          <cell r="AE1396">
            <v>-4.9268869598758425</v>
          </cell>
          <cell r="AF1396">
            <v>-4.9111100071028808</v>
          </cell>
          <cell r="AG1396">
            <v>-4.8697384371296231</v>
          </cell>
          <cell r="AH1396">
            <v>-4.7966965060430518</v>
          </cell>
          <cell r="AI1396">
            <v>-4.6859929466036458</v>
          </cell>
          <cell r="AJ1396">
            <v>-4.5339850950127154</v>
          </cell>
          <cell r="AK1396">
            <v>-4.3499217881490697</v>
          </cell>
          <cell r="AL1396">
            <v>-4.1490356300528557</v>
          </cell>
          <cell r="AM1396">
            <v>-3.932077345308338</v>
          </cell>
          <cell r="AN1396">
            <v>-3.6985498604973577</v>
          </cell>
          <cell r="AO1396">
            <v>-3.4489552049639327</v>
          </cell>
          <cell r="AP1396">
            <v>-3.2627406395139169</v>
          </cell>
          <cell r="AQ1396">
            <v>-3.1316116312294473</v>
          </cell>
          <cell r="AR1396">
            <v>-3.0398410877764404</v>
          </cell>
          <cell r="AS1396">
            <v>-2.9782334074270556</v>
          </cell>
          <cell r="AT1396">
            <v>-2.9412313117927025</v>
          </cell>
          <cell r="AU1396">
            <v>-2.9226558853401419</v>
          </cell>
          <cell r="AV1396">
            <v>-2.9218787473709873</v>
          </cell>
          <cell r="AW1396">
            <v>-2.9359744469635962</v>
          </cell>
          <cell r="AX1396">
            <v>-2.9621108297180787</v>
          </cell>
          <cell r="AY1396">
            <v>-2.9975854997496887</v>
          </cell>
          <cell r="AZ1396">
            <v>-3.0368525149624515</v>
          </cell>
          <cell r="BA1396">
            <v>-3.0811915871455708</v>
          </cell>
          <cell r="BB1396">
            <v>-3.1286865367742833</v>
          </cell>
          <cell r="BC1396">
            <v>-3.1777516158762453</v>
          </cell>
          <cell r="BD1396">
            <v>-3.2270954455095424</v>
          </cell>
          <cell r="BE1396">
            <v>-3.2711160860153576</v>
          </cell>
          <cell r="BF1396">
            <v>-3.3145573218759106</v>
          </cell>
          <cell r="BG1396">
            <v>-3.3571259507708562</v>
          </cell>
          <cell r="BH1396">
            <v>-3.3971558205739716</v>
          </cell>
          <cell r="BI1396">
            <v>-3.4334933311523486</v>
          </cell>
          <cell r="BJ1396">
            <v>-3.46160854083013</v>
          </cell>
          <cell r="BK1396">
            <v>-3.485762824047256</v>
          </cell>
          <cell r="BL1396">
            <v>-3.5062387095515346</v>
          </cell>
          <cell r="BM1396">
            <v>-3.5232593615321828</v>
          </cell>
          <cell r="BN1396">
            <v>-3.5369266148662648</v>
          </cell>
          <cell r="BO1396">
            <v>-3.5473410563240604</v>
          </cell>
          <cell r="BP1396">
            <v>-3.5546376796101065</v>
          </cell>
          <cell r="BQ1396">
            <v>-3.5587421437977329</v>
          </cell>
          <cell r="BR1396">
            <v>-3.5596067623884009</v>
          </cell>
          <cell r="BS1396">
            <v>-3.5572452235676066</v>
          </cell>
          <cell r="BT1396">
            <v>-3.5478531545549252</v>
          </cell>
          <cell r="BU1396">
            <v>-3.5361259758642904</v>
          </cell>
          <cell r="BV1396">
            <v>-3.522218078758943</v>
          </cell>
          <cell r="BW1396">
            <v>-3.5062891377311445</v>
          </cell>
          <cell r="BX1396">
            <v>-3.4885057734616476</v>
          </cell>
          <cell r="BY1396">
            <v>-3.469124248347355</v>
          </cell>
          <cell r="BZ1396">
            <v>-3.4484899963474813</v>
          </cell>
          <cell r="CA1396">
            <v>-3.4266337476410835</v>
          </cell>
          <cell r="CB1396">
            <v>-3.4035340566269445</v>
          </cell>
          <cell r="CC1396">
            <v>-3.3791462216343771</v>
          </cell>
          <cell r="CD1396">
            <v>-3.3503107987842839</v>
          </cell>
          <cell r="CE1396">
            <v>-3.3206681836754459</v>
          </cell>
          <cell r="CF1396">
            <v>-3.2901429604883181</v>
          </cell>
          <cell r="CG1396">
            <v>-3.2586656915022272</v>
          </cell>
          <cell r="CH1396">
            <v>-3.2261882254071672</v>
          </cell>
          <cell r="CI1396">
            <v>-3.1925554965300362</v>
          </cell>
          <cell r="CJ1396">
            <v>-3.1576774206983682</v>
          </cell>
          <cell r="CK1396">
            <v>-3.1214894379139713</v>
          </cell>
          <cell r="CL1396">
            <v>-3.0839236764609979</v>
          </cell>
          <cell r="CM1396">
            <v>0.21736854635410197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5.1400407485857613E-6</v>
          </cell>
          <cell r="H1397">
            <v>-4.6508284134993971E-5</v>
          </cell>
          <cell r="I1397">
            <v>-1.3651352117616256E-4</v>
          </cell>
          <cell r="J1397">
            <v>-2.4892756795846793E-4</v>
          </cell>
          <cell r="K1397">
            <v>-3.7156219511169652E-4</v>
          </cell>
          <cell r="L1397">
            <v>-4.8159302290518013E-4</v>
          </cell>
          <cell r="M1397">
            <v>-8.9708568910251696E-2</v>
          </cell>
          <cell r="N1397">
            <v>-0.19412242594402107</v>
          </cell>
          <cell r="O1397">
            <v>-0.39746976038242954</v>
          </cell>
          <cell r="P1397">
            <v>-0.68635960855106815</v>
          </cell>
          <cell r="Q1397">
            <v>-0.81232785487759251</v>
          </cell>
          <cell r="R1397">
            <v>-0.69456215212804207</v>
          </cell>
          <cell r="S1397">
            <v>-0.44171405620202497</v>
          </cell>
          <cell r="T1397">
            <v>-0.10110980305417794</v>
          </cell>
          <cell r="U1397">
            <v>0.30411686574973729</v>
          </cell>
          <cell r="V1397">
            <v>0.22675456375977898</v>
          </cell>
          <cell r="W1397">
            <v>7.5177924615599245E-2</v>
          </cell>
          <cell r="X1397">
            <v>-7.7684355172003006E-2</v>
          </cell>
          <cell r="Y1397">
            <v>-0.21014995404701198</v>
          </cell>
          <cell r="Z1397">
            <v>-0.31515730898716843</v>
          </cell>
          <cell r="AA1397">
            <v>-0.40909435726290688</v>
          </cell>
          <cell r="AB1397">
            <v>-0.49144764569052368</v>
          </cell>
          <cell r="AC1397">
            <v>-0.5351090540973491</v>
          </cell>
          <cell r="AD1397">
            <v>-0.53076917732004514</v>
          </cell>
          <cell r="AE1397">
            <v>-0.47579139100573098</v>
          </cell>
          <cell r="AF1397">
            <v>-0.4456211721867831</v>
          </cell>
          <cell r="AG1397">
            <v>-0.47760526931220904</v>
          </cell>
          <cell r="AH1397">
            <v>-0.50793110591695889</v>
          </cell>
          <cell r="AI1397">
            <v>-0.51981070123425788</v>
          </cell>
          <cell r="AJ1397">
            <v>-0.51041962039652944</v>
          </cell>
          <cell r="AK1397">
            <v>-0.51107666797386431</v>
          </cell>
          <cell r="AL1397">
            <v>-0.54550774145663006</v>
          </cell>
          <cell r="AM1397">
            <v>-0.58944267058105293</v>
          </cell>
          <cell r="AN1397">
            <v>-0.63253871412526363</v>
          </cell>
          <cell r="AO1397">
            <v>-0.66705595580321964</v>
          </cell>
          <cell r="AP1397">
            <v>-0.67158055183799137</v>
          </cell>
          <cell r="AQ1397">
            <v>-0.67280158073493856</v>
          </cell>
          <cell r="AR1397">
            <v>-0.67166536131929577</v>
          </cell>
          <cell r="AS1397">
            <v>-0.66880113045586498</v>
          </cell>
          <cell r="AT1397">
            <v>-0.66440226268392744</v>
          </cell>
          <cell r="AU1397">
            <v>-0.65755189392212587</v>
          </cell>
          <cell r="AV1397">
            <v>-0.64898774170982776</v>
          </cell>
          <cell r="AW1397">
            <v>-0.63871089326724695</v>
          </cell>
          <cell r="AX1397">
            <v>-0.62672455885046663</v>
          </cell>
          <cell r="AY1397">
            <v>-0.6130705272053949</v>
          </cell>
          <cell r="AZ1397">
            <v>-0.59659987623911226</v>
          </cell>
          <cell r="BA1397">
            <v>-0.57921991823015606</v>
          </cell>
          <cell r="BB1397">
            <v>-0.56087455644413531</v>
          </cell>
          <cell r="BC1397">
            <v>-0.54144902157083896</v>
          </cell>
          <cell r="BD1397">
            <v>-0.52081638251642026</v>
          </cell>
          <cell r="BE1397">
            <v>-0.50171748393320614</v>
          </cell>
          <cell r="BF1397">
            <v>-0.47850956386542576</v>
          </cell>
          <cell r="BG1397">
            <v>-0.45279720047234351</v>
          </cell>
          <cell r="BH1397">
            <v>-0.42511699975622541</v>
          </cell>
          <cell r="BI1397">
            <v>-0.39572857097205372</v>
          </cell>
          <cell r="BJ1397">
            <v>-0.36357523344228149</v>
          </cell>
          <cell r="BK1397">
            <v>-0.32965947153671404</v>
          </cell>
          <cell r="BL1397">
            <v>-0.2941241368823011</v>
          </cell>
          <cell r="BM1397">
            <v>-0.25704435632929457</v>
          </cell>
          <cell r="BN1397">
            <v>-0.21849339521915478</v>
          </cell>
          <cell r="BO1397">
            <v>-0.17849033238962475</v>
          </cell>
          <cell r="BP1397">
            <v>-0.13741365696429142</v>
          </cell>
          <cell r="BQ1397">
            <v>-9.5297887312761898E-2</v>
          </cell>
          <cell r="BR1397">
            <v>-5.2155237014750444E-2</v>
          </cell>
          <cell r="BS1397">
            <v>-7.9885987288474958E-3</v>
          </cell>
          <cell r="BT1397">
            <v>3.8455163396644565E-2</v>
          </cell>
          <cell r="BU1397">
            <v>8.5483282536524818E-2</v>
          </cell>
          <cell r="BV1397">
            <v>0.13313000459673763</v>
          </cell>
          <cell r="BW1397">
            <v>0.18152615747615286</v>
          </cell>
          <cell r="BX1397">
            <v>0.23079689075020671</v>
          </cell>
          <cell r="BY1397">
            <v>0.28112609185941828</v>
          </cell>
          <cell r="BZ1397">
            <v>0.33216373273596833</v>
          </cell>
          <cell r="CA1397">
            <v>0.38398379470503397</v>
          </cell>
          <cell r="CB1397">
            <v>0.43664785534607287</v>
          </cell>
          <cell r="CC1397">
            <v>0.49019258187625869</v>
          </cell>
          <cell r="CD1397">
            <v>0.54563123727149332</v>
          </cell>
          <cell r="CE1397">
            <v>0.60163097821457345</v>
          </cell>
          <cell r="CF1397">
            <v>0.65820650092796029</v>
          </cell>
          <cell r="CG1397">
            <v>0.71545144566915742</v>
          </cell>
          <cell r="CH1397">
            <v>0.773460532557535</v>
          </cell>
          <cell r="CI1397">
            <v>0.83230160128675568</v>
          </cell>
          <cell r="CJ1397">
            <v>0.89202058165736009</v>
          </cell>
          <cell r="CK1397">
            <v>0.95265396195911567</v>
          </cell>
          <cell r="CL1397">
            <v>1.0142251830203897</v>
          </cell>
          <cell r="CM1397">
            <v>0.60060910913519727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1.3015961799478504E-4</v>
          </cell>
          <cell r="H1398">
            <v>4.0504446878752987E-4</v>
          </cell>
          <cell r="I1398">
            <v>8.1216913918602529E-4</v>
          </cell>
          <cell r="J1398">
            <v>1.3339806818724043E-3</v>
          </cell>
          <cell r="K1398">
            <v>1.9517749932917994E-3</v>
          </cell>
          <cell r="L1398">
            <v>3.6267712586468548E-3</v>
          </cell>
          <cell r="M1398">
            <v>-8.904636793416465E-3</v>
          </cell>
          <cell r="N1398">
            <v>-0.21733345703989215</v>
          </cell>
          <cell r="O1398">
            <v>-0.57952696975120954</v>
          </cell>
          <cell r="P1398">
            <v>-1.0630362449617237</v>
          </cell>
          <cell r="Q1398">
            <v>-1.6471845287926223</v>
          </cell>
          <cell r="R1398">
            <v>-2.2375034527227</v>
          </cell>
          <cell r="S1398">
            <v>-2.7827356240973766</v>
          </cell>
          <cell r="T1398">
            <v>-3.2591436304225008</v>
          </cell>
          <cell r="U1398">
            <v>-3.6569187409346671</v>
          </cell>
          <cell r="V1398">
            <v>-3.9819159085916267</v>
          </cell>
          <cell r="W1398">
            <v>-4.2972016779305626</v>
          </cell>
          <cell r="X1398">
            <v>-4.6261950050452754</v>
          </cell>
          <cell r="Y1398">
            <v>-4.9661353565287225</v>
          </cell>
          <cell r="Z1398">
            <v>-5.3023513795556259</v>
          </cell>
          <cell r="AA1398">
            <v>-5.6241337782723662</v>
          </cell>
          <cell r="AB1398">
            <v>-5.9191418968403848</v>
          </cell>
          <cell r="AC1398">
            <v>-6.1784866250807147</v>
          </cell>
          <cell r="AD1398">
            <v>-6.3939801933756151</v>
          </cell>
          <cell r="AE1398">
            <v>-6.5579070656199834</v>
          </cell>
          <cell r="AF1398">
            <v>-6.6673519428185219</v>
          </cell>
          <cell r="AG1398">
            <v>-6.7245605233712036</v>
          </cell>
          <cell r="AH1398">
            <v>-6.7376483712140445</v>
          </cell>
          <cell r="AI1398">
            <v>-6.7113327894607337</v>
          </cell>
          <cell r="AJ1398">
            <v>-6.647257584083488</v>
          </cell>
          <cell r="AK1398">
            <v>-6.5491394189143186</v>
          </cell>
          <cell r="AL1398">
            <v>-6.4210490875298625</v>
          </cell>
          <cell r="AM1398">
            <v>-6.2699637952978389</v>
          </cell>
          <cell r="AN1398">
            <v>-6.1015372453881884</v>
          </cell>
          <cell r="AO1398">
            <v>-5.9197619691716223</v>
          </cell>
          <cell r="AP1398">
            <v>-5.7296558219090965</v>
          </cell>
          <cell r="AQ1398">
            <v>-5.5568347461257055</v>
          </cell>
          <cell r="AR1398">
            <v>-5.4121698874221913</v>
          </cell>
          <cell r="AS1398">
            <v>-5.2991292038351627</v>
          </cell>
          <cell r="AT1398">
            <v>-5.2176273121612322</v>
          </cell>
          <cell r="AU1398">
            <v>-5.1658901224406861</v>
          </cell>
          <cell r="AV1398">
            <v>-5.1415428894572957</v>
          </cell>
          <cell r="AW1398">
            <v>-5.1419210628149026</v>
          </cell>
          <cell r="AX1398">
            <v>-5.1641409056155663</v>
          </cell>
          <cell r="AY1398">
            <v>-5.2051812647510021</v>
          </cell>
          <cell r="AZ1398">
            <v>-5.2608713324442169</v>
          </cell>
          <cell r="BA1398">
            <v>-5.328491577834682</v>
          </cell>
          <cell r="BB1398">
            <v>-5.4054388836643703</v>
          </cell>
          <cell r="BC1398">
            <v>-5.4892780839741251</v>
          </cell>
          <cell r="BD1398">
            <v>-5.5778148002502581</v>
          </cell>
          <cell r="BE1398">
            <v>-5.6688313935540524</v>
          </cell>
          <cell r="BF1398">
            <v>-5.7544781279229458</v>
          </cell>
          <cell r="BG1398">
            <v>-5.8373798350218493</v>
          </cell>
          <cell r="BH1398">
            <v>-5.9192211053984316</v>
          </cell>
          <cell r="BI1398">
            <v>-5.9999773159903347</v>
          </cell>
          <cell r="BJ1398">
            <v>-6.0786936361272641</v>
          </cell>
          <cell r="BK1398">
            <v>-6.1542484239655142</v>
          </cell>
          <cell r="BL1398">
            <v>-6.2260099261098105</v>
          </cell>
          <cell r="BM1398">
            <v>-6.2937247756097765</v>
          </cell>
          <cell r="BN1398">
            <v>-6.357410102595729</v>
          </cell>
          <cell r="BO1398">
            <v>-6.4168356735979204</v>
          </cell>
          <cell r="BP1398">
            <v>-6.4724059563438407</v>
          </cell>
          <cell r="BQ1398">
            <v>-6.5245494674971427</v>
          </cell>
          <cell r="BR1398">
            <v>-6.5736337694164648</v>
          </cell>
          <cell r="BS1398">
            <v>-6.6199633876139918</v>
          </cell>
          <cell r="BT1398">
            <v>-6.6625580223201979</v>
          </cell>
          <cell r="BU1398">
            <v>-6.7018530313864062</v>
          </cell>
          <cell r="BV1398">
            <v>-6.7384227743098606</v>
          </cell>
          <cell r="BW1398">
            <v>-6.7727572444837403</v>
          </cell>
          <cell r="BX1398">
            <v>-6.8052688853226133</v>
          </cell>
          <cell r="BY1398">
            <v>-6.8357049048875851</v>
          </cell>
          <cell r="BZ1398">
            <v>-6.8646143182850672</v>
          </cell>
          <cell r="CA1398">
            <v>-6.8925128294108351</v>
          </cell>
          <cell r="CB1398">
            <v>-6.9198024712888824</v>
          </cell>
          <cell r="CC1398">
            <v>-6.9467765122500964</v>
          </cell>
          <cell r="CD1398">
            <v>-6.9725851938975625</v>
          </cell>
          <cell r="CE1398">
            <v>-6.9975652768901835</v>
          </cell>
          <cell r="CF1398">
            <v>-7.0220982641131418</v>
          </cell>
          <cell r="CG1398">
            <v>-7.0464539930823911</v>
          </cell>
          <cell r="CH1398">
            <v>-7.0708150519730779</v>
          </cell>
          <cell r="CI1398">
            <v>-7.0952409493239221</v>
          </cell>
          <cell r="CJ1398">
            <v>-7.1198098663423419</v>
          </cell>
          <cell r="CK1398">
            <v>-7.144588616741931</v>
          </cell>
          <cell r="CL1398">
            <v>-7.1696314477407652</v>
          </cell>
          <cell r="CM1398">
            <v>-4.7696762543469333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6.6265799736342501E-5</v>
          </cell>
          <cell r="H1399">
            <v>2.4219951639814497E-4</v>
          </cell>
          <cell r="I1399">
            <v>5.0164994005452712E-4</v>
          </cell>
          <cell r="J1399">
            <v>8.2662875158234783E-4</v>
          </cell>
          <cell r="K1399">
            <v>1.2095569193126821E-3</v>
          </cell>
          <cell r="L1399">
            <v>2.2037546496322946E-3</v>
          </cell>
          <cell r="M1399">
            <v>0.6209183347961833</v>
          </cell>
          <cell r="N1399">
            <v>0.90755696800310925</v>
          </cell>
          <cell r="O1399">
            <v>1.0818972772275171</v>
          </cell>
          <cell r="P1399">
            <v>1.1824459880354077</v>
          </cell>
          <cell r="Q1399">
            <v>0.96216168012897008</v>
          </cell>
          <cell r="R1399">
            <v>0.64904885989722771</v>
          </cell>
          <cell r="S1399">
            <v>0.32029310730514737</v>
          </cell>
          <cell r="T1399">
            <v>8.6881087569823379E-3</v>
          </cell>
          <cell r="U1399">
            <v>-0.27598253314504717</v>
          </cell>
          <cell r="V1399">
            <v>-0.30131511569466696</v>
          </cell>
          <cell r="W1399">
            <v>-0.27426098154792466</v>
          </cell>
          <cell r="X1399">
            <v>-0.26835431378736674</v>
          </cell>
          <cell r="Y1399">
            <v>-0.30996672189212982</v>
          </cell>
          <cell r="Z1399">
            <v>-0.39897317427670664</v>
          </cell>
          <cell r="AA1399">
            <v>-0.52069879261961161</v>
          </cell>
          <cell r="AB1399">
            <v>-0.66078018216152445</v>
          </cell>
          <cell r="AC1399">
            <v>-0.81698792998020631</v>
          </cell>
          <cell r="AD1399">
            <v>-0.98651486932452848</v>
          </cell>
          <cell r="AE1399">
            <v>-1.1653936845990143</v>
          </cell>
          <cell r="AF1399">
            <v>-1.3271234092893547</v>
          </cell>
          <cell r="AG1399">
            <v>-1.4544200896368209</v>
          </cell>
          <cell r="AH1399">
            <v>-1.566161415376377</v>
          </cell>
          <cell r="AI1399">
            <v>-1.6723635425232919</v>
          </cell>
          <cell r="AJ1399">
            <v>-1.7765271218054712</v>
          </cell>
          <cell r="AK1399">
            <v>-1.8693380718968644</v>
          </cell>
          <cell r="AL1399">
            <v>-1.9409640962671171</v>
          </cell>
          <cell r="AM1399">
            <v>-1.9994600709733912</v>
          </cell>
          <cell r="AN1399">
            <v>-2.0510816457787517</v>
          </cell>
          <cell r="AO1399">
            <v>-2.0985746887019152</v>
          </cell>
          <cell r="AP1399">
            <v>-2.0566062535260943</v>
          </cell>
          <cell r="AQ1399">
            <v>-2.0027218811622838</v>
          </cell>
          <cell r="AR1399">
            <v>-1.9515109626899174</v>
          </cell>
          <cell r="AS1399">
            <v>-1.908451174545045</v>
          </cell>
          <cell r="AT1399">
            <v>-1.8749474905574992</v>
          </cell>
          <cell r="AU1399">
            <v>-1.8510066186433805</v>
          </cell>
          <cell r="AV1399">
            <v>-1.8362089611081656</v>
          </cell>
          <cell r="AW1399">
            <v>-1.8305096907681784</v>
          </cell>
          <cell r="AX1399">
            <v>-1.8337894057656845</v>
          </cell>
          <cell r="AY1399">
            <v>-1.8457437077965988</v>
          </cell>
          <cell r="AZ1399">
            <v>-1.8641251890704091</v>
          </cell>
          <cell r="BA1399">
            <v>-1.8886333974150848</v>
          </cell>
          <cell r="BB1399">
            <v>-1.9187160934111547</v>
          </cell>
          <cell r="BC1399">
            <v>-1.9535850450061343</v>
          </cell>
          <cell r="BD1399">
            <v>-1.9923530406297796</v>
          </cell>
          <cell r="BE1399">
            <v>-2.0574105254745456</v>
          </cell>
          <cell r="BF1399">
            <v>-2.1025032605744398</v>
          </cell>
          <cell r="BG1399">
            <v>-2.1406285120494806</v>
          </cell>
          <cell r="BH1399">
            <v>-2.1786015275883419</v>
          </cell>
          <cell r="BI1399">
            <v>-2.2187107919939053</v>
          </cell>
          <cell r="BJ1399">
            <v>-2.2611921245148436</v>
          </cell>
          <cell r="BK1399">
            <v>-2.3041321303845841</v>
          </cell>
          <cell r="BL1399">
            <v>-2.3465753425453983</v>
          </cell>
          <cell r="BM1399">
            <v>-2.3879184578651569</v>
          </cell>
          <cell r="BN1399">
            <v>-2.427912331926152</v>
          </cell>
          <cell r="BO1399">
            <v>-2.4659173258091083</v>
          </cell>
          <cell r="BP1399">
            <v>-2.5021136985096226</v>
          </cell>
          <cell r="BQ1399">
            <v>-2.536952307420226</v>
          </cell>
          <cell r="BR1399">
            <v>-2.5707818680720806</v>
          </cell>
          <cell r="BS1399">
            <v>-2.6038281044335365</v>
          </cell>
          <cell r="BT1399">
            <v>-2.6348048733686458</v>
          </cell>
          <cell r="BU1399">
            <v>-2.6634062336011399</v>
          </cell>
          <cell r="BV1399">
            <v>-2.6903271118100869</v>
          </cell>
          <cell r="BW1399">
            <v>-2.7159984559102068</v>
          </cell>
          <cell r="BX1399">
            <v>-2.7406488406107044</v>
          </cell>
          <cell r="BY1399">
            <v>-2.7635028716692545</v>
          </cell>
          <cell r="BZ1399">
            <v>-2.7848095458940292</v>
          </cell>
          <cell r="CA1399">
            <v>-2.8050921350120217</v>
          </cell>
          <cell r="CB1399">
            <v>-2.8247506981717407</v>
          </cell>
          <cell r="CC1399">
            <v>-2.8440619197519168</v>
          </cell>
          <cell r="CD1399">
            <v>-2.8619585805854331</v>
          </cell>
          <cell r="CE1399">
            <v>-2.8783637053305111</v>
          </cell>
          <cell r="CF1399">
            <v>-2.8939054727828539</v>
          </cell>
          <cell r="CG1399">
            <v>-2.9089474662654324</v>
          </cell>
          <cell r="CH1399">
            <v>-2.9236555012459697</v>
          </cell>
          <cell r="CI1399">
            <v>-2.9381342951598333</v>
          </cell>
          <cell r="CJ1399">
            <v>-2.9524596037183382</v>
          </cell>
          <cell r="CK1399">
            <v>-2.9666914287271751</v>
          </cell>
          <cell r="CL1399">
            <v>-2.9808935271807835</v>
          </cell>
          <cell r="CM1399">
            <v>-4.1903485304950365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1.301574169332298E-4</v>
          </cell>
          <cell r="H1400">
            <v>4.0506968730369408E-4</v>
          </cell>
          <cell r="I1400">
            <v>8.1219214236316617E-4</v>
          </cell>
          <cell r="J1400">
            <v>1.334038278999472E-3</v>
          </cell>
          <cell r="K1400">
            <v>1.9518408362007023E-3</v>
          </cell>
          <cell r="L1400">
            <v>3.6268736683053859E-3</v>
          </cell>
          <cell r="M1400">
            <v>-8.9183242372392613E-3</v>
          </cell>
          <cell r="N1400">
            <v>-0.21737769471029678</v>
          </cell>
          <cell r="O1400">
            <v>-0.57961714660663688</v>
          </cell>
          <cell r="P1400">
            <v>-1.0631845738263812</v>
          </cell>
          <cell r="Q1400">
            <v>-1.6473955918975602</v>
          </cell>
          <cell r="R1400">
            <v>-2.2377737754434968</v>
          </cell>
          <cell r="S1400">
            <v>-2.7830562047344021</v>
          </cell>
          <cell r="T1400">
            <v>-3.2595029319800961</v>
          </cell>
          <cell r="U1400">
            <v>-3.6573049620876152</v>
          </cell>
          <cell r="V1400">
            <v>-3.9823197867737581</v>
          </cell>
          <cell r="W1400">
            <v>-4.2976182164557457</v>
          </cell>
          <cell r="X1400">
            <v>-4.6266225197007183</v>
          </cell>
          <cell r="Y1400">
            <v>-4.9665737912130803</v>
          </cell>
          <cell r="Z1400">
            <v>-5.30280098648287</v>
          </cell>
          <cell r="AA1400">
            <v>-5.6245946895910448</v>
          </cell>
          <cell r="AB1400">
            <v>-5.9196139839595263</v>
          </cell>
          <cell r="AC1400">
            <v>-6.1789692325351027</v>
          </cell>
          <cell r="AD1400">
            <v>-6.394471980338956</v>
          </cell>
          <cell r="AE1400">
            <v>-6.5584061077523685</v>
          </cell>
          <cell r="AF1400">
            <v>-6.6678565940863299</v>
          </cell>
          <cell r="AG1400">
            <v>-6.7250703312029314</v>
          </cell>
          <cell r="AH1400">
            <v>-6.73816359640157</v>
          </cell>
          <cell r="AI1400">
            <v>-6.7118537766349906</v>
          </cell>
          <cell r="AJ1400">
            <v>-6.647784421475988</v>
          </cell>
          <cell r="AK1400">
            <v>-6.54967252447004</v>
          </cell>
          <cell r="AL1400">
            <v>-6.4215892540810611</v>
          </cell>
          <cell r="AM1400">
            <v>-6.2705118903327524</v>
          </cell>
          <cell r="AN1400">
            <v>-6.1020941750309703</v>
          </cell>
          <cell r="AO1400">
            <v>-5.9203286841061349</v>
          </cell>
          <cell r="AP1400">
            <v>-5.7302313240846452</v>
          </cell>
          <cell r="AQ1400">
            <v>-5.5574168396737118</v>
          </cell>
          <cell r="AR1400">
            <v>-5.4127565012259122</v>
          </cell>
          <cell r="AS1400">
            <v>-5.2997186464887598</v>
          </cell>
          <cell r="AT1400">
            <v>-5.2182187307760142</v>
          </cell>
          <cell r="AU1400">
            <v>-5.1664827592369793</v>
          </cell>
          <cell r="AV1400">
            <v>-5.1421365182284351</v>
          </cell>
          <cell r="AW1400">
            <v>-5.142515631753164</v>
          </cell>
          <cell r="AX1400">
            <v>-5.1647364272854883</v>
          </cell>
          <cell r="AY1400">
            <v>-5.2057777848817715</v>
          </cell>
          <cell r="AZ1400">
            <v>-5.2614688124511089</v>
          </cell>
          <cell r="BA1400">
            <v>-5.329089780663498</v>
          </cell>
          <cell r="BB1400">
            <v>-5.4060379470742159</v>
          </cell>
          <cell r="BC1400">
            <v>-5.4898778613104771</v>
          </cell>
          <cell r="BD1400">
            <v>-5.5784152973053613</v>
          </cell>
          <cell r="BE1400">
            <v>-5.6694329486636885</v>
          </cell>
          <cell r="BF1400">
            <v>-5.755080753000275</v>
          </cell>
          <cell r="BG1400">
            <v>-5.8379834490423388</v>
          </cell>
          <cell r="BH1400">
            <v>-5.9198254710466136</v>
          </cell>
          <cell r="BI1400">
            <v>-6.0005825139103575</v>
          </cell>
          <cell r="BJ1400">
            <v>-6.0792993571390781</v>
          </cell>
          <cell r="BK1400">
            <v>-6.1548546391585912</v>
          </cell>
          <cell r="BL1400">
            <v>-6.2266164514647286</v>
          </cell>
          <cell r="BM1400">
            <v>-6.2943315836787583</v>
          </cell>
          <cell r="BN1400">
            <v>-6.3580172181916694</v>
          </cell>
          <cell r="BO1400">
            <v>-6.4174430215880101</v>
          </cell>
          <cell r="BP1400">
            <v>-6.4730133699275711</v>
          </cell>
          <cell r="BQ1400">
            <v>-6.5251570184287839</v>
          </cell>
          <cell r="BR1400">
            <v>-6.5742413240821973</v>
          </cell>
          <cell r="BS1400">
            <v>-6.6205709736345986</v>
          </cell>
          <cell r="BT1400">
            <v>-6.6631653558853587</v>
          </cell>
          <cell r="BU1400">
            <v>-6.7024600629353888</v>
          </cell>
          <cell r="BV1400">
            <v>-6.7390293682125897</v>
          </cell>
          <cell r="BW1400">
            <v>-6.7733633473780479</v>
          </cell>
          <cell r="BX1400">
            <v>-6.8058744358307832</v>
          </cell>
          <cell r="BY1400">
            <v>-6.836309852726929</v>
          </cell>
          <cell r="BZ1400">
            <v>-6.8652185928949061</v>
          </cell>
          <cell r="CA1400">
            <v>-6.8931163975768488</v>
          </cell>
          <cell r="CB1400">
            <v>-6.9204052698560004</v>
          </cell>
          <cell r="CC1400">
            <v>-6.9473785476412804</v>
          </cell>
          <cell r="CD1400">
            <v>-6.9731863273963857</v>
          </cell>
          <cell r="CE1400">
            <v>-6.9981654251649816</v>
          </cell>
          <cell r="CF1400">
            <v>-7.0226973754544897</v>
          </cell>
          <cell r="CG1400">
            <v>-7.0470520089443429</v>
          </cell>
          <cell r="CH1400">
            <v>-7.071411977936604</v>
          </cell>
          <cell r="CI1400">
            <v>-7.0958367377637277</v>
          </cell>
          <cell r="CJ1400">
            <v>-7.1204044984376935</v>
          </cell>
          <cell r="CK1400">
            <v>-7.1451820673662514</v>
          </cell>
          <cell r="CL1400">
            <v>-7.1702237120210288</v>
          </cell>
          <cell r="CM1400">
            <v>-4.769670338136434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3.1419409229904716E-5</v>
          </cell>
          <cell r="H1401">
            <v>9.7943154253599118E-5</v>
          </cell>
          <cell r="I1401">
            <v>1.8728566621994958E-4</v>
          </cell>
          <cell r="J1401">
            <v>2.9859899357553843E-4</v>
          </cell>
          <cell r="K1401">
            <v>4.3626139349939308E-4</v>
          </cell>
          <cell r="L1401">
            <v>9.1692104549068176E-4</v>
          </cell>
          <cell r="M1401">
            <v>-0.11055066283242043</v>
          </cell>
          <cell r="N1401">
            <v>-0.14164011292955303</v>
          </cell>
          <cell r="O1401">
            <v>-0.22179098376128303</v>
          </cell>
          <cell r="P1401">
            <v>-0.31649525410513135</v>
          </cell>
          <cell r="Q1401">
            <v>-0.3655898766428356</v>
          </cell>
          <cell r="R1401">
            <v>-0.43243702484229152</v>
          </cell>
          <cell r="S1401">
            <v>-0.49494200445955316</v>
          </cell>
          <cell r="T1401">
            <v>-0.54326550613674751</v>
          </cell>
          <cell r="U1401">
            <v>-0.57824790879928978</v>
          </cell>
          <cell r="V1401">
            <v>-0.64756383398011375</v>
          </cell>
          <cell r="W1401">
            <v>-0.6573169511187138</v>
          </cell>
          <cell r="X1401">
            <v>-0.65925479876356441</v>
          </cell>
          <cell r="Y1401">
            <v>-0.6790349486516023</v>
          </cell>
          <cell r="Z1401">
            <v>-0.72135474776366948</v>
          </cell>
          <cell r="AA1401">
            <v>-0.78087896700529402</v>
          </cell>
          <cell r="AB1401">
            <v>-0.8469758009311823</v>
          </cell>
          <cell r="AC1401">
            <v>-0.91372101142526141</v>
          </cell>
          <cell r="AD1401">
            <v>-0.98018339581414926</v>
          </cell>
          <cell r="AE1401">
            <v>-1.0460800408917836</v>
          </cell>
          <cell r="AF1401">
            <v>-1.107855376214173</v>
          </cell>
          <cell r="AG1401">
            <v>-1.1571146053419135</v>
          </cell>
          <cell r="AH1401">
            <v>-1.1925425907204024</v>
          </cell>
          <cell r="AI1401">
            <v>-1.2201124146369091</v>
          </cell>
          <cell r="AJ1401">
            <v>-1.2433119463229225</v>
          </cell>
          <cell r="AK1401">
            <v>-1.2606778762694115</v>
          </cell>
          <cell r="AL1401">
            <v>-1.2670918326539105</v>
          </cell>
          <cell r="AM1401">
            <v>-1.2614773221375386</v>
          </cell>
          <cell r="AN1401">
            <v>-1.245898736719353</v>
          </cell>
          <cell r="AO1401">
            <v>-1.219824337054598</v>
          </cell>
          <cell r="AP1401">
            <v>-1.2901000427264275</v>
          </cell>
          <cell r="AQ1401">
            <v>-1.3330208202855354</v>
          </cell>
          <cell r="AR1401">
            <v>-1.3629455647974686</v>
          </cell>
          <cell r="AS1401">
            <v>-1.3866998963243282</v>
          </cell>
          <cell r="AT1401">
            <v>-1.4071215881817145</v>
          </cell>
          <cell r="AU1401">
            <v>-1.4255364314165631</v>
          </cell>
          <cell r="AV1401">
            <v>-1.44266888099992</v>
          </cell>
          <cell r="AW1401">
            <v>-1.4596582863564023</v>
          </cell>
          <cell r="AX1401">
            <v>-1.4775486432773266</v>
          </cell>
          <cell r="AY1401">
            <v>-1.4971670065759835</v>
          </cell>
          <cell r="AZ1401">
            <v>-1.5176390719300437</v>
          </cell>
          <cell r="BA1401">
            <v>-1.5394334559566292</v>
          </cell>
          <cell r="BB1401">
            <v>-1.5628769018556032</v>
          </cell>
          <cell r="BC1401">
            <v>-1.5879693634329173</v>
          </cell>
          <cell r="BD1401">
            <v>-1.6144995901922754</v>
          </cell>
          <cell r="BE1401">
            <v>-1.6560201205266467</v>
          </cell>
          <cell r="BF1401">
            <v>-1.6828274462285964</v>
          </cell>
          <cell r="BG1401">
            <v>-1.7050419407013573</v>
          </cell>
          <cell r="BH1401">
            <v>-1.7278492309571458</v>
          </cell>
          <cell r="BI1401">
            <v>-1.7528931119446978</v>
          </cell>
          <cell r="BJ1401">
            <v>-1.7802012671744527</v>
          </cell>
          <cell r="BK1401">
            <v>-1.8077272738375005</v>
          </cell>
          <cell r="BL1401">
            <v>-1.8346080655149422</v>
          </cell>
          <cell r="BM1401">
            <v>-1.8603640460768789</v>
          </cell>
          <cell r="BN1401">
            <v>-1.8848744940963447</v>
          </cell>
          <cell r="BO1401">
            <v>-1.9075950402461572</v>
          </cell>
          <cell r="BP1401">
            <v>-1.9288855278879469</v>
          </cell>
          <cell r="BQ1401">
            <v>-1.9492372143787406</v>
          </cell>
          <cell r="BR1401">
            <v>-1.9690042053809642</v>
          </cell>
          <cell r="BS1401">
            <v>-1.9883970226109993</v>
          </cell>
          <cell r="BT1401">
            <v>-2.0061338749675861</v>
          </cell>
          <cell r="BU1401">
            <v>-2.0218464409474057</v>
          </cell>
          <cell r="BV1401">
            <v>-2.0361691721031527</v>
          </cell>
          <cell r="BW1401">
            <v>-2.0494604478411338</v>
          </cell>
          <cell r="BX1401">
            <v>-2.0618863062485393</v>
          </cell>
          <cell r="BY1401">
            <v>-2.072621266146002</v>
          </cell>
          <cell r="BZ1401">
            <v>-2.0819737856480391</v>
          </cell>
          <cell r="CA1401">
            <v>-2.0904218505391703</v>
          </cell>
          <cell r="CB1401">
            <v>-2.0983126761986437</v>
          </cell>
          <cell r="CC1401">
            <v>-2.1058789006597745</v>
          </cell>
          <cell r="CD1401">
            <v>-2.1120236438893936</v>
          </cell>
          <cell r="CE1401">
            <v>-2.1166138548558533</v>
          </cell>
          <cell r="CF1401">
            <v>-2.1202788125629035</v>
          </cell>
          <cell r="CG1401">
            <v>-2.1233739569206933</v>
          </cell>
          <cell r="CH1401">
            <v>-2.1260646225460977</v>
          </cell>
          <cell r="CI1401">
            <v>-2.1285118027962624</v>
          </cell>
          <cell r="CJ1401">
            <v>-2.1307836580553352</v>
          </cell>
          <cell r="CK1401">
            <v>-2.132950899354602</v>
          </cell>
          <cell r="CL1401">
            <v>-2.1350843876396741</v>
          </cell>
          <cell r="CM1401">
            <v>-3.3153579392955823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3.8666227863970448E-4</v>
          </cell>
          <cell r="H1402">
            <v>1.0593238893186196E-3</v>
          </cell>
          <cell r="I1402">
            <v>1.90858853879039E-3</v>
          </cell>
          <cell r="J1402">
            <v>2.8521218404131687E-3</v>
          </cell>
          <cell r="K1402">
            <v>3.830388934122908E-3</v>
          </cell>
          <cell r="L1402">
            <v>7.5081068318105793E-3</v>
          </cell>
          <cell r="M1402">
            <v>-6.3225373430719767E-2</v>
          </cell>
          <cell r="N1402">
            <v>-0.19242972291854121</v>
          </cell>
          <cell r="O1402">
            <v>-0.3684404840729294</v>
          </cell>
          <cell r="P1402">
            <v>-0.576358611272898</v>
          </cell>
          <cell r="Q1402">
            <v>-0.79787635756439768</v>
          </cell>
          <cell r="R1402">
            <v>-1.0087048451396519</v>
          </cell>
          <cell r="S1402">
            <v>-1.1938366150012758</v>
          </cell>
          <cell r="T1402">
            <v>-1.3441946411937078</v>
          </cell>
          <cell r="U1402">
            <v>-1.4553860023307275</v>
          </cell>
          <cell r="V1402">
            <v>-1.5632292800940584</v>
          </cell>
          <cell r="W1402">
            <v>-1.6571307010148528</v>
          </cell>
          <cell r="X1402">
            <v>-1.7294783417557191</v>
          </cell>
          <cell r="Y1402">
            <v>-1.7792263608791159</v>
          </cell>
          <cell r="Z1402">
            <v>-1.8090599132219221</v>
          </cell>
          <cell r="AA1402">
            <v>-1.8435391883289354</v>
          </cell>
          <cell r="AB1402">
            <v>-1.8810009951453655</v>
          </cell>
          <cell r="AC1402">
            <v>-1.9179590257667023</v>
          </cell>
          <cell r="AD1402">
            <v>-1.9511781820783947</v>
          </cell>
          <cell r="AE1402">
            <v>-1.9782196370661476</v>
          </cell>
          <cell r="AF1402">
            <v>-2.0126425262514069</v>
          </cell>
          <cell r="AG1402">
            <v>-2.0511907693321008</v>
          </cell>
          <cell r="AH1402">
            <v>-2.0906412435676924</v>
          </cell>
          <cell r="AI1402">
            <v>-2.1289766148407607</v>
          </cell>
          <cell r="AJ1402">
            <v>-2.1651576586104504</v>
          </cell>
          <cell r="AK1402">
            <v>-2.2130005787483475</v>
          </cell>
          <cell r="AL1402">
            <v>-2.2690718208155158</v>
          </cell>
          <cell r="AM1402">
            <v>-2.3298732751631412</v>
          </cell>
          <cell r="AN1402">
            <v>-2.3931233219077752</v>
          </cell>
          <cell r="AO1402">
            <v>-2.4580194108587361</v>
          </cell>
          <cell r="AP1402">
            <v>-2.5539535378248823</v>
          </cell>
          <cell r="AQ1402">
            <v>-2.66824532222667</v>
          </cell>
          <cell r="AR1402">
            <v>-2.7894304822837279</v>
          </cell>
          <cell r="AS1402">
            <v>-2.9093538634371141</v>
          </cell>
          <cell r="AT1402">
            <v>-3.0229784023228401</v>
          </cell>
          <cell r="AU1402">
            <v>-3.1279046405124911</v>
          </cell>
          <cell r="AV1402">
            <v>-3.2229683849489543</v>
          </cell>
          <cell r="AW1402">
            <v>-3.3082581239279985</v>
          </cell>
          <cell r="AX1402">
            <v>-3.38461440367821</v>
          </cell>
          <cell r="AY1402">
            <v>-3.4532535369035333</v>
          </cell>
          <cell r="AZ1402">
            <v>-3.5144108438168176</v>
          </cell>
          <cell r="BA1402">
            <v>-3.56921093122754</v>
          </cell>
          <cell r="BB1402">
            <v>-3.6189391958679429</v>
          </cell>
          <cell r="BC1402">
            <v>-3.6647862584959445</v>
          </cell>
          <cell r="BD1402">
            <v>-3.7077527438138969</v>
          </cell>
          <cell r="BE1402">
            <v>-3.7524678174363224</v>
          </cell>
          <cell r="BF1402">
            <v>-3.7940823457737527</v>
          </cell>
          <cell r="BG1402">
            <v>-3.8317614429500324</v>
          </cell>
          <cell r="BH1402">
            <v>-3.8664096807252801</v>
          </cell>
          <cell r="BI1402">
            <v>-3.8992758204776101</v>
          </cell>
          <cell r="BJ1402">
            <v>-3.9311587371916645</v>
          </cell>
          <cell r="BK1402">
            <v>-3.9624126191506903</v>
          </cell>
          <cell r="BL1402">
            <v>-3.9932504346043785</v>
          </cell>
          <cell r="BM1402">
            <v>-4.0237775156691136</v>
          </cell>
          <cell r="BN1402">
            <v>-4.0540489090261644</v>
          </cell>
          <cell r="BO1402">
            <v>-4.083974033158233</v>
          </cell>
          <cell r="BP1402">
            <v>-4.1134903601077415</v>
          </cell>
          <cell r="BQ1402">
            <v>-4.1426838974275686</v>
          </cell>
          <cell r="BR1402">
            <v>-4.1716918053412266</v>
          </cell>
          <cell r="BS1402">
            <v>-4.2006450091095271</v>
          </cell>
          <cell r="BT1402">
            <v>-4.2286936910275408</v>
          </cell>
          <cell r="BU1402">
            <v>-4.2554243815894566</v>
          </cell>
          <cell r="BV1402">
            <v>-4.2808957809534647</v>
          </cell>
          <cell r="BW1402">
            <v>-4.3053289982230458</v>
          </cell>
          <cell r="BX1402">
            <v>-4.3289582412140319</v>
          </cell>
          <cell r="BY1402">
            <v>-4.3516314698949792</v>
          </cell>
          <cell r="BZ1402">
            <v>-4.3732998156070462</v>
          </cell>
          <cell r="CA1402">
            <v>-4.3940658532209635</v>
          </cell>
          <cell r="CB1402">
            <v>-4.414064256184691</v>
          </cell>
          <cell r="CC1402">
            <v>-4.4334142641159762</v>
          </cell>
          <cell r="CD1402">
            <v>-4.451457104935086</v>
          </cell>
          <cell r="CE1402">
            <v>-4.467851647794574</v>
          </cell>
          <cell r="CF1402">
            <v>-4.4826687112796364</v>
          </cell>
          <cell r="CG1402">
            <v>-4.496127188198173</v>
          </cell>
          <cell r="CH1402">
            <v>-4.5084649478348666</v>
          </cell>
          <cell r="CI1402">
            <v>-4.5195316637803185</v>
          </cell>
          <cell r="CJ1402">
            <v>-4.5295521626606217</v>
          </cell>
          <cell r="CK1402">
            <v>-4.538713099149561</v>
          </cell>
          <cell r="CL1402">
            <v>-4.5471465521414682</v>
          </cell>
          <cell r="CM1402">
            <v>-6.520933133982787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0.10428999999930966</v>
          </cell>
          <cell r="H1403">
            <v>0.2846800000006624</v>
          </cell>
          <cell r="I1403">
            <v>0.51257999999870663</v>
          </cell>
          <cell r="J1403">
            <v>0.76691999999820837</v>
          </cell>
          <cell r="K1403">
            <v>1.0324900000014168</v>
          </cell>
          <cell r="L1403">
            <v>2.0298600000023725</v>
          </cell>
          <cell r="M1403">
            <v>-17.160280000000057</v>
          </cell>
          <cell r="N1403">
            <v>-52.464459999999235</v>
          </cell>
          <cell r="O1403">
            <v>-100.94731999999931</v>
          </cell>
          <cell r="P1403">
            <v>-158.72688999999809</v>
          </cell>
          <cell r="Q1403">
            <v>-220.83053999999902</v>
          </cell>
          <cell r="R1403">
            <v>-280.4826200000025</v>
          </cell>
          <cell r="S1403">
            <v>-333.36463000000003</v>
          </cell>
          <cell r="T1403">
            <v>-376.76515999999901</v>
          </cell>
          <cell r="U1403">
            <v>-409.28551999999763</v>
          </cell>
          <cell r="V1403">
            <v>-441.02366999999867</v>
          </cell>
          <cell r="W1403">
            <v>-468.99194999999963</v>
          </cell>
          <cell r="X1403">
            <v>-490.98649999999907</v>
          </cell>
          <cell r="Y1403">
            <v>-506.63989999999831</v>
          </cell>
          <cell r="Z1403">
            <v>-516.64892999999938</v>
          </cell>
          <cell r="AA1403">
            <v>-528.03772000000026</v>
          </cell>
          <cell r="AB1403">
            <v>-540.33150999999998</v>
          </cell>
          <cell r="AC1403">
            <v>-552.52137999999832</v>
          </cell>
          <cell r="AD1403">
            <v>-563.66186999999991</v>
          </cell>
          <cell r="AE1403">
            <v>-573.03126999999949</v>
          </cell>
          <cell r="AF1403">
            <v>-584.57515000000058</v>
          </cell>
          <cell r="AG1403">
            <v>-597.36848999999711</v>
          </cell>
          <cell r="AH1403">
            <v>-610.48422999999821</v>
          </cell>
          <cell r="AI1403">
            <v>-623.33742999999959</v>
          </cell>
          <cell r="AJ1403">
            <v>-635.62337999999727</v>
          </cell>
          <cell r="AK1403">
            <v>-651.42091000000073</v>
          </cell>
          <cell r="AL1403">
            <v>-669.74501999999848</v>
          </cell>
          <cell r="AM1403">
            <v>-689.57650999999896</v>
          </cell>
          <cell r="AN1403">
            <v>-710.24510000000009</v>
          </cell>
          <cell r="AO1403">
            <v>-731.5157500000023</v>
          </cell>
          <cell r="AP1403">
            <v>-762.37274999999863</v>
          </cell>
          <cell r="AQ1403">
            <v>-799.06914999999935</v>
          </cell>
          <cell r="AR1403">
            <v>-838.1572500000002</v>
          </cell>
          <cell r="AS1403">
            <v>-877.1407300000028</v>
          </cell>
          <cell r="AT1403">
            <v>-914.43835000000036</v>
          </cell>
          <cell r="AU1403">
            <v>-949.15118000000075</v>
          </cell>
          <cell r="AV1403">
            <v>-980.88320000000022</v>
          </cell>
          <cell r="AW1403">
            <v>-1009.6352700000025</v>
          </cell>
          <cell r="AX1403">
            <v>-1035.647399999998</v>
          </cell>
          <cell r="AY1403">
            <v>-1059.2826299999979</v>
          </cell>
          <cell r="AZ1403">
            <v>-1080.4689400000025</v>
          </cell>
          <cell r="BA1403">
            <v>-1099.5837300000021</v>
          </cell>
          <cell r="BB1403">
            <v>-1117.062030000001</v>
          </cell>
          <cell r="BC1403">
            <v>-1133.3044999999984</v>
          </cell>
          <cell r="BD1403">
            <v>-1148.645489999999</v>
          </cell>
          <cell r="BE1403">
            <v>-1163.9492299999984</v>
          </cell>
          <cell r="BF1403">
            <v>-1177.9801699999989</v>
          </cell>
          <cell r="BG1403">
            <v>-1190.5250899999992</v>
          </cell>
          <cell r="BH1403">
            <v>-1201.9229999999989</v>
          </cell>
          <cell r="BI1403">
            <v>-1212.6348199999993</v>
          </cell>
          <cell r="BJ1403">
            <v>-1222.7693599999984</v>
          </cell>
          <cell r="BK1403">
            <v>-1232.5276300000005</v>
          </cell>
          <cell r="BL1403">
            <v>-1242.0544499999996</v>
          </cell>
          <cell r="BM1403">
            <v>-1251.4372199999998</v>
          </cell>
          <cell r="BN1403">
            <v>-1260.7275200000004</v>
          </cell>
          <cell r="BO1403">
            <v>-1269.9186699999991</v>
          </cell>
          <cell r="BP1403">
            <v>-1279.0013499999986</v>
          </cell>
          <cell r="BQ1403">
            <v>-1288.00576</v>
          </cell>
          <cell r="BR1403">
            <v>-1296.9736300000004</v>
          </cell>
          <cell r="BS1403">
            <v>-1305.9419000000016</v>
          </cell>
          <cell r="BT1403">
            <v>-1314.4556799999991</v>
          </cell>
          <cell r="BU1403">
            <v>-1322.4254299999993</v>
          </cell>
          <cell r="BV1403">
            <v>-1329.9136399999988</v>
          </cell>
          <cell r="BW1403">
            <v>-1337.023000000001</v>
          </cell>
          <cell r="BX1403">
            <v>-1343.8488499999985</v>
          </cell>
          <cell r="BY1403">
            <v>-1350.3556199999985</v>
          </cell>
          <cell r="BZ1403">
            <v>-1356.5358400000005</v>
          </cell>
          <cell r="CA1403">
            <v>-1362.4252799999995</v>
          </cell>
          <cell r="CB1403">
            <v>-1368.0671800000018</v>
          </cell>
          <cell r="CC1403">
            <v>-1373.4984100000001</v>
          </cell>
          <cell r="CD1403">
            <v>-1378.3776900000012</v>
          </cell>
          <cell r="CE1403">
            <v>-1382.6321800000005</v>
          </cell>
          <cell r="CF1403">
            <v>-1386.3202000000019</v>
          </cell>
          <cell r="CG1403">
            <v>-1389.5377000000008</v>
          </cell>
          <cell r="CH1403">
            <v>-1392.3774099999973</v>
          </cell>
          <cell r="CI1403">
            <v>-1394.7996800000001</v>
          </cell>
          <cell r="CJ1403">
            <v>-1396.8818199999987</v>
          </cell>
          <cell r="CK1403">
            <v>-1398.6865499999985</v>
          </cell>
          <cell r="CL1403">
            <v>-1400.2576100000006</v>
          </cell>
          <cell r="CM1403">
            <v>-1948.7274300000026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-2.8655999999988024E-4</v>
          </cell>
          <cell r="H1404">
            <v>-7.5810000000064992E-4</v>
          </cell>
          <cell r="I1404">
            <v>-1.3310900000007564E-3</v>
          </cell>
          <cell r="J1404">
            <v>-1.951179999998276E-3</v>
          </cell>
          <cell r="K1404">
            <v>-2.582350000002176E-3</v>
          </cell>
          <cell r="L1404">
            <v>-5.1840900000016399E-3</v>
          </cell>
          <cell r="M1404">
            <v>4.6927850000000326E-2</v>
          </cell>
          <cell r="N1404">
            <v>0.1377464599999989</v>
          </cell>
          <cell r="O1404">
            <v>0.25796649000000005</v>
          </cell>
          <cell r="P1404">
            <v>0.39709737000000189</v>
          </cell>
          <cell r="Q1404">
            <v>0.54265565999999932</v>
          </cell>
          <cell r="R1404">
            <v>0.67810072000000088</v>
          </cell>
          <cell r="S1404">
            <v>0.79421938999999919</v>
          </cell>
          <cell r="T1404">
            <v>0.88587379999999905</v>
          </cell>
          <cell r="U1404">
            <v>0.9509640700000016</v>
          </cell>
          <cell r="V1404">
            <v>1.0169851899999998</v>
          </cell>
          <cell r="W1404">
            <v>1.0743359999999993</v>
          </cell>
          <cell r="X1404">
            <v>1.1172336400000011</v>
          </cell>
          <cell r="Y1404">
            <v>1.1452758799999989</v>
          </cell>
          <cell r="Z1404">
            <v>1.1606663500000003</v>
          </cell>
          <cell r="AA1404">
            <v>1.1816199900000004</v>
          </cell>
          <cell r="AB1404">
            <v>1.2054194399999996</v>
          </cell>
          <cell r="AC1404">
            <v>1.2289490399999992</v>
          </cell>
          <cell r="AD1404">
            <v>1.2497933399999994</v>
          </cell>
          <cell r="AE1404">
            <v>1.2663278800000011</v>
          </cell>
          <cell r="AF1404">
            <v>1.2888724600000012</v>
          </cell>
          <cell r="AG1404">
            <v>1.3143263099999998</v>
          </cell>
          <cell r="AH1404">
            <v>1.3402050900000004</v>
          </cell>
          <cell r="AI1404">
            <v>1.3651624200000003</v>
          </cell>
          <cell r="AJ1404">
            <v>1.3886039899999993</v>
          </cell>
          <cell r="AK1404">
            <v>1.4209518899999996</v>
          </cell>
          <cell r="AL1404">
            <v>1.4589045300000005</v>
          </cell>
          <cell r="AM1404">
            <v>1.4997434700000007</v>
          </cell>
          <cell r="AN1404">
            <v>1.5419235200000005</v>
          </cell>
          <cell r="AO1404">
            <v>1.5850451899999993</v>
          </cell>
          <cell r="AP1404">
            <v>1.6517138399999993</v>
          </cell>
          <cell r="AQ1404">
            <v>1.7304936800000017</v>
          </cell>
          <cell r="AR1404">
            <v>1.8128040500000011</v>
          </cell>
          <cell r="AS1404">
            <v>1.8931640000000014</v>
          </cell>
          <cell r="AT1404">
            <v>1.9684903300000014</v>
          </cell>
          <cell r="AU1404">
            <v>2.0373553399999995</v>
          </cell>
          <cell r="AV1404">
            <v>2.0992773599999985</v>
          </cell>
          <cell r="AW1404">
            <v>2.1545604499999995</v>
          </cell>
          <cell r="AX1404">
            <v>2.2039351100000006</v>
          </cell>
          <cell r="AY1404">
            <v>2.2483145300000009</v>
          </cell>
          <cell r="AZ1404">
            <v>2.2875065899999991</v>
          </cell>
          <cell r="BA1404">
            <v>2.3224919999999996</v>
          </cell>
          <cell r="BB1404">
            <v>2.3542266199999995</v>
          </cell>
          <cell r="BC1404">
            <v>2.3835484699999991</v>
          </cell>
          <cell r="BD1404">
            <v>2.4111294799999987</v>
          </cell>
          <cell r="BE1404">
            <v>2.4424398700000003</v>
          </cell>
          <cell r="BF1404">
            <v>2.4707226200000014</v>
          </cell>
          <cell r="BG1404">
            <v>2.4957833199999988</v>
          </cell>
          <cell r="BH1404">
            <v>2.518588649999999</v>
          </cell>
          <cell r="BI1404">
            <v>2.5402121100000006</v>
          </cell>
          <cell r="BJ1404">
            <v>2.5609782300000008</v>
          </cell>
          <cell r="BK1404">
            <v>2.5812151399999999</v>
          </cell>
          <cell r="BL1404">
            <v>2.6011467600000007</v>
          </cell>
          <cell r="BM1404">
            <v>2.6208848099999988</v>
          </cell>
          <cell r="BN1404">
            <v>2.6404858699999991</v>
          </cell>
          <cell r="BO1404">
            <v>2.6598886299999998</v>
          </cell>
          <cell r="BP1404">
            <v>2.6790520799999995</v>
          </cell>
          <cell r="BQ1404">
            <v>2.6980449099999997</v>
          </cell>
          <cell r="BR1404">
            <v>2.7169633200000001</v>
          </cell>
          <cell r="BS1404">
            <v>2.7358900699999995</v>
          </cell>
          <cell r="BT1404">
            <v>2.7538655900000002</v>
          </cell>
          <cell r="BU1404">
            <v>2.7707218700000009</v>
          </cell>
          <cell r="BV1404">
            <v>2.7866249199999999</v>
          </cell>
          <cell r="BW1404">
            <v>2.8018052200000003</v>
          </cell>
          <cell r="BX1404">
            <v>2.8164601099999991</v>
          </cell>
          <cell r="BY1404">
            <v>2.8304671099999985</v>
          </cell>
          <cell r="BZ1404">
            <v>2.8437976799999989</v>
          </cell>
          <cell r="CA1404">
            <v>2.8565358399999989</v>
          </cell>
          <cell r="CB1404">
            <v>2.8687791600000012</v>
          </cell>
          <cell r="CC1404">
            <v>2.8806066800000001</v>
          </cell>
          <cell r="CD1404">
            <v>2.8912889300000009</v>
          </cell>
          <cell r="CE1404">
            <v>2.9006809399999987</v>
          </cell>
          <cell r="CF1404">
            <v>2.9089331999999981</v>
          </cell>
          <cell r="CG1404">
            <v>2.9162610000000004</v>
          </cell>
          <cell r="CH1404">
            <v>2.9228582599999999</v>
          </cell>
          <cell r="CI1404">
            <v>2.9285969000000009</v>
          </cell>
          <cell r="CJ1404">
            <v>2.9336570100000001</v>
          </cell>
          <cell r="CK1404">
            <v>2.9381718800000014</v>
          </cell>
          <cell r="CL1404">
            <v>2.9422273200000015</v>
          </cell>
          <cell r="CM1404">
            <v>4.1591904499999997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0</v>
          </cell>
          <cell r="G1405">
            <v>6.5686623838996649E-4</v>
          </cell>
          <cell r="H1405">
            <v>1.2307422239666438E-3</v>
          </cell>
          <cell r="I1405">
            <v>1.7508253385915828E-3</v>
          </cell>
          <cell r="J1405">
            <v>2.2309993653320953E-3</v>
          </cell>
          <cell r="K1405">
            <v>2.67607993885699E-3</v>
          </cell>
          <cell r="L1405">
            <v>7.9863685107123272E-3</v>
          </cell>
          <cell r="M1405">
            <v>-6.4192258321009443E-2</v>
          </cell>
          <cell r="N1405">
            <v>-0.13991063960996086</v>
          </cell>
          <cell r="O1405">
            <v>-0.19461970145028332</v>
          </cell>
          <cell r="P1405">
            <v>-0.23052515918567834</v>
          </cell>
          <cell r="Q1405">
            <v>-0.29273078496394356</v>
          </cell>
          <cell r="R1405">
            <v>-0.35316933791098504</v>
          </cell>
          <cell r="S1405">
            <v>-0.39513071798056193</v>
          </cell>
          <cell r="T1405">
            <v>-0.41878003758667876</v>
          </cell>
          <cell r="U1405">
            <v>-0.42675514286089278</v>
          </cell>
          <cell r="V1405">
            <v>-0.40645436067964569</v>
          </cell>
          <cell r="W1405">
            <v>-0.39571895218480435</v>
          </cell>
          <cell r="X1405">
            <v>-0.39163449956651047</v>
          </cell>
          <cell r="Y1405">
            <v>-0.38330527737930542</v>
          </cell>
          <cell r="Z1405">
            <v>-0.36452731181232134</v>
          </cell>
          <cell r="AA1405">
            <v>-0.36694106894674916</v>
          </cell>
          <cell r="AB1405">
            <v>-0.35348853445119832</v>
          </cell>
          <cell r="AC1405">
            <v>-0.331808360900953</v>
          </cell>
          <cell r="AD1405">
            <v>-0.30359586791283355</v>
          </cell>
          <cell r="AE1405">
            <v>-0.26915853421829383</v>
          </cell>
          <cell r="AF1405">
            <v>-0.24192688179691946</v>
          </cell>
          <cell r="AG1405">
            <v>-0.19891260120510554</v>
          </cell>
          <cell r="AH1405">
            <v>-0.15583154230731158</v>
          </cell>
          <cell r="AI1405">
            <v>-0.11345564825794609</v>
          </cell>
          <cell r="AJ1405">
            <v>-7.0451303529766793E-2</v>
          </cell>
          <cell r="AK1405">
            <v>-4.4419792251461018E-2</v>
          </cell>
          <cell r="AL1405">
            <v>-1.1366066154867502E-2</v>
          </cell>
          <cell r="AM1405">
            <v>2.0480350452818652E-2</v>
          </cell>
          <cell r="AN1405">
            <v>4.7669905673766028E-2</v>
          </cell>
          <cell r="AO1405">
            <v>6.5098943760001637E-2</v>
          </cell>
          <cell r="AP1405">
            <v>5.6603011013827212E-2</v>
          </cell>
          <cell r="AQ1405">
            <v>4.3317324645029617E-2</v>
          </cell>
          <cell r="AR1405">
            <v>2.6285884711859178E-2</v>
          </cell>
          <cell r="AS1405">
            <v>7.5457821723773355E-3</v>
          </cell>
          <cell r="AT1405">
            <v>-1.186104149681691E-2</v>
          </cell>
          <cell r="AU1405">
            <v>-3.1699506072710784E-2</v>
          </cell>
          <cell r="AV1405">
            <v>-5.1348422182187839E-2</v>
          </cell>
          <cell r="AW1405">
            <v>-7.0455225962923196E-2</v>
          </cell>
          <cell r="AX1405">
            <v>-8.8665493947854418E-2</v>
          </cell>
          <cell r="AY1405">
            <v>-0.10568515288837226</v>
          </cell>
          <cell r="AZ1405">
            <v>-0.11847733373133179</v>
          </cell>
          <cell r="BA1405">
            <v>-0.13042503036004902</v>
          </cell>
          <cell r="BB1405">
            <v>-0.14141994301005034</v>
          </cell>
          <cell r="BC1405">
            <v>-0.15147265456530046</v>
          </cell>
          <cell r="BD1405">
            <v>-0.16064919655890703</v>
          </cell>
          <cell r="BE1405">
            <v>-0.16274678345438581</v>
          </cell>
          <cell r="BF1405">
            <v>-0.16519509346506789</v>
          </cell>
          <cell r="BG1405">
            <v>-0.16811211281892569</v>
          </cell>
          <cell r="BH1405">
            <v>-0.1709027881582989</v>
          </cell>
          <cell r="BI1405">
            <v>-0.1731917305426437</v>
          </cell>
          <cell r="BJ1405">
            <v>-0.17502522866992831</v>
          </cell>
          <cell r="BK1405">
            <v>-0.17662092159128254</v>
          </cell>
          <cell r="BL1405">
            <v>-0.1781634720820319</v>
          </cell>
          <cell r="BM1405">
            <v>-0.17973513113608233</v>
          </cell>
          <cell r="BN1405">
            <v>-0.18133714896600306</v>
          </cell>
          <cell r="BO1405">
            <v>-0.1818745581603852</v>
          </cell>
          <cell r="BP1405">
            <v>-0.18250359398415961</v>
          </cell>
          <cell r="BQ1405">
            <v>-0.18307649097237602</v>
          </cell>
          <cell r="BR1405">
            <v>-0.18348033385915899</v>
          </cell>
          <cell r="BS1405">
            <v>-0.18363343215221165</v>
          </cell>
          <cell r="BT1405">
            <v>-0.18042618421247827</v>
          </cell>
          <cell r="BU1405">
            <v>-0.17765402665456137</v>
          </cell>
          <cell r="BV1405">
            <v>-0.17518132298037295</v>
          </cell>
          <cell r="BW1405">
            <v>-0.17290664816058693</v>
          </cell>
          <cell r="BX1405">
            <v>-0.17074463396570314</v>
          </cell>
          <cell r="BY1405">
            <v>-0.1669160796617353</v>
          </cell>
          <cell r="BZ1405">
            <v>-0.16335477080974148</v>
          </cell>
          <cell r="CA1405">
            <v>-0.15989638483458191</v>
          </cell>
          <cell r="CB1405">
            <v>-0.156415500416</v>
          </cell>
          <cell r="CC1405">
            <v>-0.15280492522791006</v>
          </cell>
          <cell r="CD1405">
            <v>-0.14635764122745021</v>
          </cell>
          <cell r="CE1405">
            <v>-0.14026284991274662</v>
          </cell>
          <cell r="CF1405">
            <v>-0.13435012183340805</v>
          </cell>
          <cell r="CG1405">
            <v>-0.12849419807080525</v>
          </cell>
          <cell r="CH1405">
            <v>-0.12259660553797132</v>
          </cell>
          <cell r="CI1405">
            <v>-0.11603619342986961</v>
          </cell>
          <cell r="CJ1405">
            <v>-0.10931969633675674</v>
          </cell>
          <cell r="CK1405">
            <v>-0.10236522318849278</v>
          </cell>
          <cell r="CL1405">
            <v>-9.5113287537598734E-2</v>
          </cell>
          <cell r="CM1405">
            <v>-3.4605359758846133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0</v>
          </cell>
          <cell r="G1406">
            <v>-3.7460824497091705E-5</v>
          </cell>
          <cell r="H1406">
            <v>-7.0766986382149455E-5</v>
          </cell>
          <cell r="I1406">
            <v>-1.0383694911391544E-4</v>
          </cell>
          <cell r="J1406">
            <v>-1.3738146113217997E-4</v>
          </cell>
          <cell r="K1406">
            <v>-1.7127754273968399E-4</v>
          </cell>
          <cell r="L1406">
            <v>-4.9065817800918177E-4</v>
          </cell>
          <cell r="M1406">
            <v>0.16424178010598817</v>
          </cell>
          <cell r="N1406">
            <v>0.32552317905277173</v>
          </cell>
          <cell r="O1406">
            <v>0.4844710488420636</v>
          </cell>
          <cell r="P1406">
            <v>0.63636130297836602</v>
          </cell>
          <cell r="Q1406">
            <v>0.7752758212086559</v>
          </cell>
          <cell r="R1406">
            <v>0.89875606564762023</v>
          </cell>
          <cell r="S1406">
            <v>1.0073523660770978</v>
          </cell>
          <cell r="T1406">
            <v>1.1015726421020644</v>
          </cell>
          <cell r="U1406">
            <v>1.1816200188618988</v>
          </cell>
          <cell r="V1406">
            <v>1.1674806345277853</v>
          </cell>
          <cell r="W1406">
            <v>1.1651116280255343</v>
          </cell>
          <cell r="X1406">
            <v>1.1699151370048211</v>
          </cell>
          <cell r="Y1406">
            <v>1.177687153635417</v>
          </cell>
          <cell r="Z1406">
            <v>1.1857338222210707</v>
          </cell>
          <cell r="AA1406">
            <v>1.1933005468009044</v>
          </cell>
          <cell r="AB1406">
            <v>1.1987356278869037</v>
          </cell>
          <cell r="AC1406">
            <v>1.2021397295147094</v>
          </cell>
          <cell r="AD1406">
            <v>1.2036304556047823</v>
          </cell>
          <cell r="AE1406">
            <v>1.203276678070998</v>
          </cell>
          <cell r="AF1406">
            <v>1.2011106716431865</v>
          </cell>
          <cell r="AG1406">
            <v>1.1972012932797718</v>
          </cell>
          <cell r="AH1406">
            <v>1.192261835764074</v>
          </cell>
          <cell r="AI1406">
            <v>1.1864786563577336</v>
          </cell>
          <cell r="AJ1406">
            <v>1.1800864574769816</v>
          </cell>
          <cell r="AK1406">
            <v>1.173444803193366</v>
          </cell>
          <cell r="AL1406">
            <v>1.1672559440016621</v>
          </cell>
          <cell r="AM1406">
            <v>1.163161579868081</v>
          </cell>
          <cell r="AN1406">
            <v>1.1639014089735742</v>
          </cell>
          <cell r="AO1406">
            <v>1.1752535415769483</v>
          </cell>
          <cell r="AP1406">
            <v>1.1383997726188453</v>
          </cell>
          <cell r="AQ1406">
            <v>1.1078483057540416</v>
          </cell>
          <cell r="AR1406">
            <v>1.0831382931944755</v>
          </cell>
          <cell r="AS1406">
            <v>1.0625181911069383</v>
          </cell>
          <cell r="AT1406">
            <v>1.0447077202697768</v>
          </cell>
          <cell r="AU1406">
            <v>1.0285379460611173</v>
          </cell>
          <cell r="AV1406">
            <v>1.0138601087232588</v>
          </cell>
          <cell r="AW1406">
            <v>1.0004093206870126</v>
          </cell>
          <cell r="AX1406">
            <v>0.98799899686127612</v>
          </cell>
          <cell r="AY1406">
            <v>0.97650396420890917</v>
          </cell>
          <cell r="AZ1406">
            <v>0.96519017332542434</v>
          </cell>
          <cell r="BA1406">
            <v>0.9546615301274779</v>
          </cell>
          <cell r="BB1406">
            <v>0.9448771343072081</v>
          </cell>
          <cell r="BC1406">
            <v>0.93578161840606611</v>
          </cell>
          <cell r="BD1406">
            <v>0.92731936501261625</v>
          </cell>
          <cell r="BE1406">
            <v>0.91880113310329714</v>
          </cell>
          <cell r="BF1406">
            <v>0.91064065438817687</v>
          </cell>
          <cell r="BG1406">
            <v>0.90316345780992113</v>
          </cell>
          <cell r="BH1406">
            <v>0.89621262323613882</v>
          </cell>
          <cell r="BI1406">
            <v>0.88966044207933848</v>
          </cell>
          <cell r="BJ1406">
            <v>0.88275840892321644</v>
          </cell>
          <cell r="BK1406">
            <v>0.87607315644581185</v>
          </cell>
          <cell r="BL1406">
            <v>0.86963432481905156</v>
          </cell>
          <cell r="BM1406">
            <v>0.86341256975436642</v>
          </cell>
          <cell r="BN1406">
            <v>0.85736952861149107</v>
          </cell>
          <cell r="BO1406">
            <v>0.85138842454321406</v>
          </cell>
          <cell r="BP1406">
            <v>0.84552827935690156</v>
          </cell>
          <cell r="BQ1406">
            <v>0.83973665832301481</v>
          </cell>
          <cell r="BR1406">
            <v>0.83397249815010333</v>
          </cell>
          <cell r="BS1406">
            <v>0.82819882639671938</v>
          </cell>
          <cell r="BT1406">
            <v>0.82149896609742501</v>
          </cell>
          <cell r="BU1406">
            <v>0.81472911869383735</v>
          </cell>
          <cell r="BV1406">
            <v>0.80789137220070084</v>
          </cell>
          <cell r="BW1406">
            <v>0.8009615228507273</v>
          </cell>
          <cell r="BX1406">
            <v>0.79391459601566317</v>
          </cell>
          <cell r="BY1406">
            <v>0.78661022282969717</v>
          </cell>
          <cell r="BZ1406">
            <v>0.77917426637803333</v>
          </cell>
          <cell r="CA1406">
            <v>0.77156889313822408</v>
          </cell>
          <cell r="CB1406">
            <v>0.76377061774323318</v>
          </cell>
          <cell r="CC1406">
            <v>0.75575983850132455</v>
          </cell>
          <cell r="CD1406">
            <v>0.74679359157560576</v>
          </cell>
          <cell r="CE1406">
            <v>0.73758560494758529</v>
          </cell>
          <cell r="CF1406">
            <v>0.72813822154308783</v>
          </cell>
          <cell r="CG1406">
            <v>0.71843687280904533</v>
          </cell>
          <cell r="CH1406">
            <v>0.70846615954016567</v>
          </cell>
          <cell r="CI1406">
            <v>0.69819898203783182</v>
          </cell>
          <cell r="CJ1406">
            <v>0.68763690059266813</v>
          </cell>
          <cell r="CK1406">
            <v>0.67676854212499671</v>
          </cell>
          <cell r="CL1406">
            <v>0.6655835231878876</v>
          </cell>
          <cell r="CM1406">
            <v>0.15051061618663505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</v>
          </cell>
          <cell r="G1407">
            <v>-3.0680850511312363E-4</v>
          </cell>
          <cell r="H1407">
            <v>-7.8826160395430167E-4</v>
          </cell>
          <cell r="I1407">
            <v>-1.3728987929544773E-3</v>
          </cell>
          <cell r="J1407">
            <v>-2.0158528376962997E-3</v>
          </cell>
          <cell r="K1407">
            <v>-2.6836706493886531E-3</v>
          </cell>
          <cell r="L1407">
            <v>-5.616110875995145E-3</v>
          </cell>
          <cell r="M1407">
            <v>-8.3947550167651902E-2</v>
          </cell>
          <cell r="N1407">
            <v>-5.9436265252064274E-2</v>
          </cell>
          <cell r="O1407">
            <v>1.802810610987346E-2</v>
          </cell>
          <cell r="P1407">
            <v>0.12702829204533292</v>
          </cell>
          <cell r="Q1407">
            <v>0.2984031311769858</v>
          </cell>
          <cell r="R1407">
            <v>0.47288748858446417</v>
          </cell>
          <cell r="S1407">
            <v>0.6285304703262089</v>
          </cell>
          <cell r="T1407">
            <v>0.75634679460988941</v>
          </cell>
          <cell r="U1407">
            <v>0.85438574268450895</v>
          </cell>
          <cell r="V1407">
            <v>0.9197003049624074</v>
          </cell>
          <cell r="W1407">
            <v>0.96903934846577011</v>
          </cell>
          <cell r="X1407">
            <v>1.0127854881231302</v>
          </cell>
          <cell r="Y1407">
            <v>1.0542229461175916</v>
          </cell>
          <cell r="Z1407">
            <v>1.0927428430307764</v>
          </cell>
          <cell r="AA1407">
            <v>1.1414368352562572</v>
          </cell>
          <cell r="AB1407">
            <v>1.1909325189196469</v>
          </cell>
          <cell r="AC1407">
            <v>1.2383386304079493</v>
          </cell>
          <cell r="AD1407">
            <v>1.2814716628620351</v>
          </cell>
          <cell r="AE1407">
            <v>1.3185044319000847</v>
          </cell>
          <cell r="AF1407">
            <v>1.3543954499822441</v>
          </cell>
          <cell r="AG1407">
            <v>1.3817139539571126</v>
          </cell>
          <cell r="AH1407">
            <v>1.4032183611769191</v>
          </cell>
          <cell r="AI1407">
            <v>1.4205726438315671</v>
          </cell>
          <cell r="AJ1407">
            <v>1.4343202003357851</v>
          </cell>
          <cell r="AK1407">
            <v>1.4528016453993906</v>
          </cell>
          <cell r="AL1407">
            <v>1.4699178274450806</v>
          </cell>
          <cell r="AM1407">
            <v>1.4859523081448327</v>
          </cell>
          <cell r="AN1407">
            <v>1.5018711092830404</v>
          </cell>
          <cell r="AO1407">
            <v>1.5190642597106445</v>
          </cell>
          <cell r="AP1407">
            <v>1.5407637591426087</v>
          </cell>
          <cell r="AQ1407">
            <v>1.5705795235539648</v>
          </cell>
          <cell r="AR1407">
            <v>1.605347347469716</v>
          </cell>
          <cell r="AS1407">
            <v>1.6419738533635659</v>
          </cell>
          <cell r="AT1407">
            <v>1.6784039006583145</v>
          </cell>
          <cell r="AU1407">
            <v>1.713968818686086</v>
          </cell>
          <cell r="AV1407">
            <v>1.7480025094908793</v>
          </cell>
          <cell r="AW1407">
            <v>1.7806453984237951</v>
          </cell>
          <cell r="AX1407">
            <v>1.812249625033082</v>
          </cell>
          <cell r="AY1407">
            <v>1.8431958925205909</v>
          </cell>
          <cell r="AZ1407">
            <v>1.8726817874442789</v>
          </cell>
          <cell r="BA1407">
            <v>1.9010978724647294</v>
          </cell>
          <cell r="BB1407">
            <v>1.9287964668188555</v>
          </cell>
          <cell r="BC1407">
            <v>1.9559998104650491</v>
          </cell>
          <cell r="BD1407">
            <v>1.9828214707400891</v>
          </cell>
          <cell r="BE1407">
            <v>2.0114508166567191</v>
          </cell>
          <cell r="BF1407">
            <v>2.0342392912255254</v>
          </cell>
          <cell r="BG1407">
            <v>2.0540168260721421</v>
          </cell>
          <cell r="BH1407">
            <v>2.0726493189114747</v>
          </cell>
          <cell r="BI1407">
            <v>2.0910481383434329</v>
          </cell>
          <cell r="BJ1407">
            <v>2.1099580046368671</v>
          </cell>
          <cell r="BK1407">
            <v>2.1286432282836238</v>
          </cell>
          <cell r="BL1407">
            <v>2.1469404172883277</v>
          </cell>
          <cell r="BM1407">
            <v>2.1647412555701067</v>
          </cell>
          <cell r="BN1407">
            <v>2.1820126386088901</v>
          </cell>
          <cell r="BO1407">
            <v>2.198285398272986</v>
          </cell>
          <cell r="BP1407">
            <v>2.2137933032986283</v>
          </cell>
          <cell r="BQ1407">
            <v>2.2287185174344049</v>
          </cell>
          <cell r="BR1407">
            <v>2.2432183042671814</v>
          </cell>
          <cell r="BS1407">
            <v>2.2574030347945917</v>
          </cell>
          <cell r="BT1407">
            <v>2.2702689865782792</v>
          </cell>
          <cell r="BU1407">
            <v>2.2817981743584363</v>
          </cell>
          <cell r="BV1407">
            <v>2.2923137989045785</v>
          </cell>
          <cell r="BW1407">
            <v>2.3020890253884874</v>
          </cell>
          <cell r="BX1407">
            <v>2.3113185619488017</v>
          </cell>
          <cell r="BY1407">
            <v>2.3193294586292854</v>
          </cell>
          <cell r="BZ1407">
            <v>2.3264853560769287</v>
          </cell>
          <cell r="CA1407">
            <v>2.3330100907326607</v>
          </cell>
          <cell r="CB1407">
            <v>2.3390752650893818</v>
          </cell>
          <cell r="CC1407">
            <v>2.3447916825054591</v>
          </cell>
          <cell r="CD1407">
            <v>2.3492434453812447</v>
          </cell>
          <cell r="CE1407">
            <v>2.3525016338896356</v>
          </cell>
          <cell r="CF1407">
            <v>2.3548405255897684</v>
          </cell>
          <cell r="CG1407">
            <v>2.3564863682984507</v>
          </cell>
          <cell r="CH1407">
            <v>2.3575966804076529</v>
          </cell>
          <cell r="CI1407">
            <v>2.3580449684107276</v>
          </cell>
          <cell r="CJ1407">
            <v>2.3579831781140697</v>
          </cell>
          <cell r="CK1407">
            <v>2.3574949846299584</v>
          </cell>
          <cell r="CL1407">
            <v>2.3566327898176094</v>
          </cell>
          <cell r="CM1407">
            <v>4.2555462985383041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</v>
          </cell>
          <cell r="G1408">
            <v>-3.2744689333966126E-4</v>
          </cell>
          <cell r="H1408">
            <v>-8.2040385869300292E-4</v>
          </cell>
          <cell r="I1408">
            <v>-1.4238762907931024E-3</v>
          </cell>
          <cell r="J1408">
            <v>-2.0929052695579931E-3</v>
          </cell>
          <cell r="K1408">
            <v>-2.7912346589831216E-3</v>
          </cell>
          <cell r="L1408">
            <v>-5.8978254035196853E-3</v>
          </cell>
          <cell r="M1408">
            <v>-7.272332496955497E-2</v>
          </cell>
          <cell r="N1408">
            <v>-0.21348231916174867</v>
          </cell>
          <cell r="O1408">
            <v>-0.17758809465025435</v>
          </cell>
          <cell r="P1408">
            <v>-9.4748960991664771E-2</v>
          </cell>
          <cell r="Q1408">
            <v>5.439397484406569E-2</v>
          </cell>
          <cell r="R1408">
            <v>0.28907535208174684</v>
          </cell>
          <cell r="S1408">
            <v>0.5106977354135247</v>
          </cell>
          <cell r="T1408">
            <v>0.7008819684926858</v>
          </cell>
          <cell r="U1408">
            <v>0.85697419918114581</v>
          </cell>
          <cell r="V1408">
            <v>0.9818253850169032</v>
          </cell>
          <cell r="W1408">
            <v>1.0114635543256867</v>
          </cell>
          <cell r="X1408">
            <v>1.0398435171871792</v>
          </cell>
          <cell r="Y1408">
            <v>1.0835806397344563</v>
          </cell>
          <cell r="Z1408">
            <v>1.1429543316728137</v>
          </cell>
          <cell r="AA1408">
            <v>1.2286133797261609</v>
          </cell>
          <cell r="AB1408">
            <v>1.3223143082534548</v>
          </cell>
          <cell r="AC1408">
            <v>1.4176626663712535</v>
          </cell>
          <cell r="AD1408">
            <v>1.5134940929014149</v>
          </cell>
          <cell r="AE1408">
            <v>1.6083173287205002</v>
          </cell>
          <cell r="AF1408">
            <v>1.7077076586232718</v>
          </cell>
          <cell r="AG1408">
            <v>1.7941580809802342</v>
          </cell>
          <cell r="AH1408">
            <v>1.8663576663467401</v>
          </cell>
          <cell r="AI1408">
            <v>1.9339142086819834</v>
          </cell>
          <cell r="AJ1408">
            <v>1.9991754684382017</v>
          </cell>
          <cell r="AK1408">
            <v>2.0713959020939559</v>
          </cell>
          <cell r="AL1408">
            <v>2.1384124861285723</v>
          </cell>
          <cell r="AM1408">
            <v>2.1972314505352113</v>
          </cell>
          <cell r="AN1408">
            <v>2.2525003798425542</v>
          </cell>
          <cell r="AO1408">
            <v>2.3075313673314404</v>
          </cell>
          <cell r="AP1408">
            <v>2.3686908074767143</v>
          </cell>
          <cell r="AQ1408">
            <v>2.4081045427619623</v>
          </cell>
          <cell r="AR1408">
            <v>2.4538873028355113</v>
          </cell>
          <cell r="AS1408">
            <v>2.5034001982047243</v>
          </cell>
          <cell r="AT1408">
            <v>2.5545180266495953</v>
          </cell>
          <cell r="AU1408">
            <v>2.6067072762364174</v>
          </cell>
          <cell r="AV1408">
            <v>2.6589023655093342</v>
          </cell>
          <cell r="AW1408">
            <v>2.7110376748305249</v>
          </cell>
          <cell r="AX1408">
            <v>2.7637988249633212</v>
          </cell>
          <cell r="AY1408">
            <v>2.8178173154817991</v>
          </cell>
          <cell r="AZ1408">
            <v>2.8725225217027037</v>
          </cell>
          <cell r="BA1408">
            <v>2.9275057892660334</v>
          </cell>
          <cell r="BB1408">
            <v>2.9827885751191814</v>
          </cell>
          <cell r="BC1408">
            <v>3.0387925926318635</v>
          </cell>
          <cell r="BD1408">
            <v>3.0957024439818999</v>
          </cell>
          <cell r="BE1408">
            <v>3.1562939129646037</v>
          </cell>
          <cell r="BF1408">
            <v>3.2213797382714917</v>
          </cell>
          <cell r="BG1408">
            <v>3.2765595339994271</v>
          </cell>
          <cell r="BH1408">
            <v>3.3294724937129665</v>
          </cell>
          <cell r="BI1408">
            <v>3.3826396969254846</v>
          </cell>
          <cell r="BJ1408">
            <v>3.4377594571101961</v>
          </cell>
          <cell r="BK1408">
            <v>3.4932964839973373</v>
          </cell>
          <cell r="BL1408">
            <v>3.5480896612146484</v>
          </cell>
          <cell r="BM1408">
            <v>3.6021681749757555</v>
          </cell>
          <cell r="BN1408">
            <v>3.6556750443006685</v>
          </cell>
          <cell r="BO1408">
            <v>3.7082350650196485</v>
          </cell>
          <cell r="BP1408">
            <v>3.7601453776344358</v>
          </cell>
          <cell r="BQ1408">
            <v>3.8116672101793738</v>
          </cell>
          <cell r="BR1408">
            <v>3.8631371095147236</v>
          </cell>
          <cell r="BS1408">
            <v>3.9147483810730463</v>
          </cell>
          <cell r="BT1408">
            <v>3.9658484009329462</v>
          </cell>
          <cell r="BU1408">
            <v>4.0152877860535705</v>
          </cell>
          <cell r="BV1408">
            <v>4.0626342423641102</v>
          </cell>
          <cell r="BW1408">
            <v>4.1087719258297843</v>
          </cell>
          <cell r="BX1408">
            <v>4.1543086726547651</v>
          </cell>
          <cell r="BY1408">
            <v>4.1986839924252024</v>
          </cell>
          <cell r="BZ1408">
            <v>4.2422477342641747</v>
          </cell>
          <cell r="CA1408">
            <v>4.2852312625946718</v>
          </cell>
          <cell r="CB1408">
            <v>4.3279391299593497</v>
          </cell>
          <cell r="CC1408">
            <v>4.3705170110991416</v>
          </cell>
          <cell r="CD1408">
            <v>4.4123201861578387</v>
          </cell>
          <cell r="CE1408">
            <v>4.4524094407705714</v>
          </cell>
          <cell r="CF1408">
            <v>4.4905071617525296</v>
          </cell>
          <cell r="CG1408">
            <v>4.5273893619869225</v>
          </cell>
          <cell r="CH1408">
            <v>4.5635821289560727</v>
          </cell>
          <cell r="CI1408">
            <v>4.599125828640342</v>
          </cell>
          <cell r="CJ1408">
            <v>4.634285079660593</v>
          </cell>
          <cell r="CK1408">
            <v>4.669142290666227</v>
          </cell>
          <cell r="CL1408">
            <v>4.7037127229940907</v>
          </cell>
          <cell r="CM1408">
            <v>8.561493078660277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-1.3012396465450493E-3</v>
          </cell>
          <cell r="H1409">
            <v>-3.2967537969774696E-3</v>
          </cell>
          <cell r="I1409">
            <v>-6.0544664291839467E-3</v>
          </cell>
          <cell r="J1409">
            <v>-9.5982493672153169E-3</v>
          </cell>
          <cell r="K1409">
            <v>-1.3885561495063925E-2</v>
          </cell>
          <cell r="L1409">
            <v>-2.9100275868376713E-2</v>
          </cell>
          <cell r="M1409">
            <v>0.56288360243643698</v>
          </cell>
          <cell r="N1409">
            <v>1.0489158460173176</v>
          </cell>
          <cell r="O1409">
            <v>1.6958941556310947</v>
          </cell>
          <cell r="P1409">
            <v>2.5340312948028521</v>
          </cell>
          <cell r="Q1409">
            <v>3.4375197724909823</v>
          </cell>
          <cell r="R1409">
            <v>4.514221720609557</v>
          </cell>
          <cell r="S1409">
            <v>5.7030895278167293</v>
          </cell>
          <cell r="T1409">
            <v>6.9391910668255896</v>
          </cell>
          <cell r="U1409">
            <v>8.1657754036526633</v>
          </cell>
          <cell r="V1409">
            <v>9.5241435775609506</v>
          </cell>
          <cell r="W1409">
            <v>10.874098553626087</v>
          </cell>
          <cell r="X1409">
            <v>12.194724180705286</v>
          </cell>
          <cell r="Y1409">
            <v>13.482996296700623</v>
          </cell>
          <cell r="Z1409">
            <v>14.740968541078381</v>
          </cell>
          <cell r="AA1409">
            <v>16.058379413748259</v>
          </cell>
          <cell r="AB1409">
            <v>17.383267101990295</v>
          </cell>
          <cell r="AC1409">
            <v>18.707522848361059</v>
          </cell>
          <cell r="AD1409">
            <v>20.015699340377545</v>
          </cell>
          <cell r="AE1409">
            <v>21.290840391538858</v>
          </cell>
          <cell r="AF1409">
            <v>22.580702572958611</v>
          </cell>
          <cell r="AG1409">
            <v>23.843973360009542</v>
          </cell>
          <cell r="AH1409">
            <v>25.073601087597751</v>
          </cell>
          <cell r="AI1409">
            <v>26.261216150407819</v>
          </cell>
          <cell r="AJ1409">
            <v>27.40141962523608</v>
          </cell>
          <cell r="AK1409">
            <v>28.556516171234293</v>
          </cell>
          <cell r="AL1409">
            <v>29.693737765892013</v>
          </cell>
          <cell r="AM1409">
            <v>30.815775656195843</v>
          </cell>
          <cell r="AN1409">
            <v>31.926964303541606</v>
          </cell>
          <cell r="AO1409">
            <v>33.041383177054428</v>
          </cell>
          <cell r="AP1409">
            <v>34.317958087353119</v>
          </cell>
          <cell r="AQ1409">
            <v>35.642004789795557</v>
          </cell>
          <cell r="AR1409">
            <v>37.007783654256876</v>
          </cell>
          <cell r="AS1409">
            <v>38.411143766619759</v>
          </cell>
          <cell r="AT1409">
            <v>39.848568912728702</v>
          </cell>
          <cell r="AU1409">
            <v>41.32700037383561</v>
          </cell>
          <cell r="AV1409">
            <v>42.8365767580176</v>
          </cell>
          <cell r="AW1409">
            <v>44.373780888174096</v>
          </cell>
          <cell r="AX1409">
            <v>45.935499129962885</v>
          </cell>
          <cell r="AY1409">
            <v>47.519285518769649</v>
          </cell>
          <cell r="AZ1409">
            <v>49.127802597085115</v>
          </cell>
          <cell r="BA1409">
            <v>50.756724849661872</v>
          </cell>
          <cell r="BB1409">
            <v>52.403450514433757</v>
          </cell>
          <cell r="BC1409">
            <v>54.066008283829525</v>
          </cell>
          <cell r="BD1409">
            <v>55.742882359310777</v>
          </cell>
          <cell r="BE1409">
            <v>57.465809272738255</v>
          </cell>
          <cell r="BF1409">
            <v>59.193373018136164</v>
          </cell>
          <cell r="BG1409">
            <v>60.933109474783635</v>
          </cell>
          <cell r="BH1409">
            <v>62.680446160727257</v>
          </cell>
          <cell r="BI1409">
            <v>64.433048039300544</v>
          </cell>
          <cell r="BJ1409">
            <v>66.213639538212846</v>
          </cell>
          <cell r="BK1409">
            <v>68.007083566878634</v>
          </cell>
          <cell r="BL1409">
            <v>69.811848649370873</v>
          </cell>
          <cell r="BM1409">
            <v>71.625638174199551</v>
          </cell>
          <cell r="BN1409">
            <v>73.446246978736781</v>
          </cell>
          <cell r="BO1409">
            <v>75.26821721047196</v>
          </cell>
          <cell r="BP1409">
            <v>77.092308214410593</v>
          </cell>
          <cell r="BQ1409">
            <v>78.916852822649261</v>
          </cell>
          <cell r="BR1409">
            <v>80.740780615354524</v>
          </cell>
          <cell r="BS1409">
            <v>82.563347823352373</v>
          </cell>
          <cell r="BT1409">
            <v>84.399146122400964</v>
          </cell>
          <cell r="BU1409">
            <v>86.237729023580471</v>
          </cell>
          <cell r="BV1409">
            <v>88.076523512227851</v>
          </cell>
          <cell r="BW1409">
            <v>89.913547857899871</v>
          </cell>
          <cell r="BX1409">
            <v>91.747549518462691</v>
          </cell>
          <cell r="BY1409">
            <v>93.572235781182272</v>
          </cell>
          <cell r="BZ1409">
            <v>95.390416481338974</v>
          </cell>
          <cell r="CA1409">
            <v>97.200912053347665</v>
          </cell>
          <cell r="CB1409">
            <v>99.003027883819314</v>
          </cell>
          <cell r="CC1409">
            <v>100.79623181346508</v>
          </cell>
          <cell r="CD1409">
            <v>102.59279554511021</v>
          </cell>
          <cell r="CE1409">
            <v>104.38366025149008</v>
          </cell>
          <cell r="CF1409">
            <v>106.16642682574511</v>
          </cell>
          <cell r="CG1409">
            <v>107.93923136491426</v>
          </cell>
          <cell r="CH1409">
            <v>109.70085391038629</v>
          </cell>
          <cell r="CI1409">
            <v>111.4493769856592</v>
          </cell>
          <cell r="CJ1409">
            <v>113.18450785624977</v>
          </cell>
          <cell r="CK1409">
            <v>114.90554981429044</v>
          </cell>
          <cell r="CL1409">
            <v>116.61180859546522</v>
          </cell>
          <cell r="CM1409">
            <v>189.10041649128243</v>
          </cell>
        </row>
        <row r="1410">
          <cell r="C1410" t="str">
            <v>PIB</v>
          </cell>
          <cell r="E1410" t="str">
            <v>GDP_2</v>
          </cell>
          <cell r="F1410">
            <v>2154906.8289999999</v>
          </cell>
          <cell r="G1410">
            <v>2167404.65</v>
          </cell>
          <cell r="H1410">
            <v>2189968.3689999999</v>
          </cell>
          <cell r="I1410">
            <v>2216518.477</v>
          </cell>
          <cell r="J1410">
            <v>2244099.2220000001</v>
          </cell>
          <cell r="K1410">
            <v>2272791.605</v>
          </cell>
          <cell r="L1410">
            <v>2300481.449</v>
          </cell>
          <cell r="M1410">
            <v>2327713.3790000002</v>
          </cell>
          <cell r="N1410">
            <v>2354896.2170000002</v>
          </cell>
          <cell r="O1410">
            <v>2382299.9389999998</v>
          </cell>
          <cell r="P1410">
            <v>2410133.2689999999</v>
          </cell>
          <cell r="Q1410">
            <v>2437634.4380000001</v>
          </cell>
          <cell r="R1410">
            <v>2465675.52</v>
          </cell>
          <cell r="S1410">
            <v>2494340.358</v>
          </cell>
          <cell r="T1410">
            <v>2523690.8539999998</v>
          </cell>
          <cell r="U1410">
            <v>2553760.4679999999</v>
          </cell>
          <cell r="V1410">
            <v>2584730.7310000001</v>
          </cell>
          <cell r="W1410">
            <v>2617225.3459999999</v>
          </cell>
          <cell r="X1410">
            <v>2650729.2319999998</v>
          </cell>
          <cell r="Y1410">
            <v>2684814.682</v>
          </cell>
          <cell r="Z1410">
            <v>2719214.1910000001</v>
          </cell>
          <cell r="AA1410">
            <v>2753147.05</v>
          </cell>
          <cell r="AB1410">
            <v>2787170.0690000001</v>
          </cell>
          <cell r="AC1410">
            <v>2821321.5419999999</v>
          </cell>
          <cell r="AD1410">
            <v>2855652.3259999999</v>
          </cell>
          <cell r="AE1410">
            <v>2890214.105</v>
          </cell>
          <cell r="AF1410">
            <v>2924450.9939999999</v>
          </cell>
          <cell r="AG1410">
            <v>2958965.0690000001</v>
          </cell>
          <cell r="AH1410">
            <v>2993840.389</v>
          </cell>
          <cell r="AI1410">
            <v>3029159.878</v>
          </cell>
          <cell r="AJ1410">
            <v>3064991.8620000002</v>
          </cell>
          <cell r="AK1410">
            <v>3100659.5729999999</v>
          </cell>
          <cell r="AL1410">
            <v>3136820.5040000002</v>
          </cell>
          <cell r="AM1410">
            <v>3173497.5759999999</v>
          </cell>
          <cell r="AN1410">
            <v>3210697.3029999998</v>
          </cell>
          <cell r="AO1410">
            <v>3248408.67</v>
          </cell>
          <cell r="AP1410">
            <v>3286666.8640000001</v>
          </cell>
          <cell r="AQ1410">
            <v>3325638.08</v>
          </cell>
          <cell r="AR1410">
            <v>3365324.4509999999</v>
          </cell>
          <cell r="AS1410">
            <v>3405709.1170000001</v>
          </cell>
          <cell r="AT1410">
            <v>3446737.4369999999</v>
          </cell>
          <cell r="AU1410">
            <v>3487590.6710000001</v>
          </cell>
          <cell r="AV1410">
            <v>3528864.591</v>
          </cell>
          <cell r="AW1410">
            <v>3570530.79</v>
          </cell>
          <cell r="AX1410">
            <v>3612574.1779999998</v>
          </cell>
          <cell r="AY1410">
            <v>3654983.89</v>
          </cell>
          <cell r="AZ1410">
            <v>3696989.139</v>
          </cell>
          <cell r="BA1410">
            <v>3739296.7179999999</v>
          </cell>
          <cell r="BB1410">
            <v>3781942.5809999998</v>
          </cell>
          <cell r="BC1410">
            <v>3824950.3050000002</v>
          </cell>
          <cell r="BD1410">
            <v>3868333.577</v>
          </cell>
          <cell r="BE1410">
            <v>3908759.159</v>
          </cell>
          <cell r="BF1410">
            <v>3950018.1970000002</v>
          </cell>
          <cell r="BG1410">
            <v>3990797.7609999999</v>
          </cell>
          <cell r="BH1410">
            <v>4031360.4380000001</v>
          </cell>
          <cell r="BI1410">
            <v>4071973.8960000002</v>
          </cell>
          <cell r="BJ1410">
            <v>4111469.13</v>
          </cell>
          <cell r="BK1410">
            <v>4151066.798</v>
          </cell>
          <cell r="BL1410">
            <v>4190846.9849999999</v>
          </cell>
          <cell r="BM1410">
            <v>4230876.6009999998</v>
          </cell>
          <cell r="BN1410">
            <v>4271199.9359999998</v>
          </cell>
          <cell r="BO1410">
            <v>4311927.1289999997</v>
          </cell>
          <cell r="BP1410">
            <v>4353012.0250000004</v>
          </cell>
          <cell r="BQ1410">
            <v>4394459.0060000001</v>
          </cell>
          <cell r="BR1410">
            <v>4436264.4170000004</v>
          </cell>
          <cell r="BS1410">
            <v>4478421.2520000003</v>
          </cell>
          <cell r="BT1410">
            <v>4519907.4890000001</v>
          </cell>
          <cell r="BU1410">
            <v>4561642.466</v>
          </cell>
          <cell r="BV1410">
            <v>4603659.4510000004</v>
          </cell>
          <cell r="BW1410">
            <v>4645985.67</v>
          </cell>
          <cell r="BX1410">
            <v>4688635.6909999996</v>
          </cell>
          <cell r="BY1410">
            <v>4731723.5520000001</v>
          </cell>
          <cell r="BZ1410">
            <v>4775177.7879999997</v>
          </cell>
          <cell r="CA1410">
            <v>4819001.5310000004</v>
          </cell>
          <cell r="CB1410">
            <v>4863195.6189999999</v>
          </cell>
          <cell r="CC1410">
            <v>4907761.0650000004</v>
          </cell>
          <cell r="CD1410">
            <v>4951951.5520000001</v>
          </cell>
          <cell r="CE1410">
            <v>4996456.1739999996</v>
          </cell>
          <cell r="CF1410">
            <v>5041303.5389999999</v>
          </cell>
          <cell r="CG1410">
            <v>5086515.7819999997</v>
          </cell>
          <cell r="CH1410">
            <v>5132104.6160000004</v>
          </cell>
          <cell r="CI1410">
            <v>5178064.6430000002</v>
          </cell>
          <cell r="CJ1410">
            <v>5224411.4119999995</v>
          </cell>
          <cell r="CK1410">
            <v>5271151.8530000001</v>
          </cell>
          <cell r="CL1410">
            <v>5318293.1310000001</v>
          </cell>
          <cell r="CM1410">
            <v>7349486.4850000003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4.6405723708176083E-8</v>
          </cell>
          <cell r="G1411">
            <v>-4.6138115550320435E-8</v>
          </cell>
          <cell r="H1411">
            <v>4.5662762460096928E-8</v>
          </cell>
          <cell r="I1411">
            <v>4.5115799984785099E-8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3.868874109969056E-8</v>
          </cell>
          <cell r="W1411">
            <v>0</v>
          </cell>
          <cell r="X1411">
            <v>3.7725467194604789E-8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  <cell r="BX1411">
            <v>0</v>
          </cell>
          <cell r="BY1411">
            <v>0</v>
          </cell>
          <cell r="BZ1411">
            <v>0</v>
          </cell>
          <cell r="CA1411">
            <v>0</v>
          </cell>
          <cell r="CB1411">
            <v>0</v>
          </cell>
          <cell r="CC1411">
            <v>0</v>
          </cell>
          <cell r="CD1411">
            <v>0</v>
          </cell>
          <cell r="CE1411">
            <v>0</v>
          </cell>
          <cell r="CF1411">
            <v>0</v>
          </cell>
          <cell r="CG1411">
            <v>0</v>
          </cell>
          <cell r="CH1411">
            <v>0</v>
          </cell>
          <cell r="CI1411">
            <v>0</v>
          </cell>
          <cell r="CJ1411">
            <v>0</v>
          </cell>
          <cell r="CK1411">
            <v>0</v>
          </cell>
          <cell r="CL1411">
            <v>0</v>
          </cell>
          <cell r="CM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1188550.635</v>
          </cell>
          <cell r="G1412">
            <v>1222721.1980000001</v>
          </cell>
          <cell r="H1412">
            <v>1253964.659</v>
          </cell>
          <cell r="I1412">
            <v>1286054.3500000001</v>
          </cell>
          <cell r="J1412">
            <v>1318669.202</v>
          </cell>
          <cell r="K1412">
            <v>1351325.6669999999</v>
          </cell>
          <cell r="L1412">
            <v>1387756.0930000001</v>
          </cell>
          <cell r="M1412">
            <v>1428881.166</v>
          </cell>
          <cell r="N1412">
            <v>1472995.1580000001</v>
          </cell>
          <cell r="O1412">
            <v>1520144.202</v>
          </cell>
          <cell r="P1412">
            <v>1570062.3489999999</v>
          </cell>
          <cell r="Q1412">
            <v>1622653.976</v>
          </cell>
          <cell r="R1412">
            <v>1677571.8870000001</v>
          </cell>
          <cell r="S1412">
            <v>1734499.7439999999</v>
          </cell>
          <cell r="T1412">
            <v>1793235.6410000001</v>
          </cell>
          <cell r="U1412">
            <v>1853672.4879999999</v>
          </cell>
          <cell r="V1412">
            <v>1913542.088</v>
          </cell>
          <cell r="W1412">
            <v>1971244.0249999999</v>
          </cell>
          <cell r="X1412">
            <v>2029341.49</v>
          </cell>
          <cell r="Y1412">
            <v>2088440.5930000001</v>
          </cell>
          <cell r="Z1412">
            <v>2148878.0830000001</v>
          </cell>
          <cell r="AA1412">
            <v>2210834.568</v>
          </cell>
          <cell r="AB1412">
            <v>2274351.7179999999</v>
          </cell>
          <cell r="AC1412">
            <v>2339567.2689999999</v>
          </cell>
          <cell r="AD1412">
            <v>2406809.4279999998</v>
          </cell>
          <cell r="AE1412">
            <v>2476511.5249999999</v>
          </cell>
          <cell r="AF1412">
            <v>2549070.7510000002</v>
          </cell>
          <cell r="AG1412">
            <v>2624733</v>
          </cell>
          <cell r="AH1412">
            <v>2703734.3059999999</v>
          </cell>
          <cell r="AI1412">
            <v>2786258.9879999999</v>
          </cell>
          <cell r="AJ1412">
            <v>2872383.105</v>
          </cell>
          <cell r="AK1412">
            <v>2962245.83</v>
          </cell>
          <cell r="AL1412">
            <v>3055845.281</v>
          </cell>
          <cell r="AM1412">
            <v>3153216.7450000001</v>
          </cell>
          <cell r="AN1412">
            <v>3254470.86</v>
          </cell>
          <cell r="AO1412">
            <v>3359704.787</v>
          </cell>
          <cell r="AP1412">
            <v>3469152.8620000002</v>
          </cell>
          <cell r="AQ1412">
            <v>3583790.4339999999</v>
          </cell>
          <cell r="AR1412">
            <v>3702634.3530000001</v>
          </cell>
          <cell r="AS1412">
            <v>3825697.2280000001</v>
          </cell>
          <cell r="AT1412">
            <v>3953084.7889999999</v>
          </cell>
          <cell r="AU1412">
            <v>4084912.7859999998</v>
          </cell>
          <cell r="AV1412">
            <v>4221090.5089999996</v>
          </cell>
          <cell r="AW1412">
            <v>4361570.4210000001</v>
          </cell>
          <cell r="AX1412">
            <v>4506431.3260000004</v>
          </cell>
          <cell r="AY1412">
            <v>4655772.426</v>
          </cell>
          <cell r="AZ1412">
            <v>4809863.5789999999</v>
          </cell>
          <cell r="BA1412">
            <v>4968322.67</v>
          </cell>
          <cell r="BB1412">
            <v>5131096.0480000004</v>
          </cell>
          <cell r="BC1412">
            <v>5298372.517</v>
          </cell>
          <cell r="BD1412">
            <v>5470361.3329999996</v>
          </cell>
          <cell r="BE1412">
            <v>5639378.0549999997</v>
          </cell>
          <cell r="BF1412">
            <v>5813947.8470000001</v>
          </cell>
          <cell r="BG1412">
            <v>5993900.2209999999</v>
          </cell>
          <cell r="BH1412">
            <v>6178652.1289999997</v>
          </cell>
          <cell r="BI1412">
            <v>6368181.307</v>
          </cell>
          <cell r="BJ1412">
            <v>6562702.5369999995</v>
          </cell>
          <cell r="BK1412">
            <v>6762224.5429999996</v>
          </cell>
          <cell r="BL1412">
            <v>6966774.2649999997</v>
          </cell>
          <cell r="BM1412">
            <v>7176625.0499999998</v>
          </cell>
          <cell r="BN1412">
            <v>7392075.2359999996</v>
          </cell>
          <cell r="BO1412">
            <v>7613408.4220000003</v>
          </cell>
          <cell r="BP1412">
            <v>7840905.3739999998</v>
          </cell>
          <cell r="BQ1412">
            <v>8074874.8289999999</v>
          </cell>
          <cell r="BR1412">
            <v>8315654.2359999996</v>
          </cell>
          <cell r="BS1412">
            <v>8563584.1420000009</v>
          </cell>
          <cell r="BT1412">
            <v>8818961.0020000003</v>
          </cell>
          <cell r="BU1412">
            <v>9081565.1840000004</v>
          </cell>
          <cell r="BV1412">
            <v>9351407.6490000002</v>
          </cell>
          <cell r="BW1412">
            <v>9628907.6099999994</v>
          </cell>
          <cell r="BX1412">
            <v>9914512.6850000005</v>
          </cell>
          <cell r="BY1412">
            <v>10208619.689999999</v>
          </cell>
          <cell r="BZ1412">
            <v>10511582.789999999</v>
          </cell>
          <cell r="CA1412">
            <v>10823776.41</v>
          </cell>
          <cell r="CB1412">
            <v>11145594.289999999</v>
          </cell>
          <cell r="CC1412">
            <v>11477421.59</v>
          </cell>
          <cell r="CD1412">
            <v>11819593.1</v>
          </cell>
          <cell r="CE1412">
            <v>12171959.76</v>
          </cell>
          <cell r="CF1412">
            <v>12534626.779999999</v>
          </cell>
          <cell r="CG1412">
            <v>12908102.42</v>
          </cell>
          <cell r="CH1412">
            <v>13292924.32</v>
          </cell>
          <cell r="CI1412">
            <v>13689613.15</v>
          </cell>
          <cell r="CJ1412">
            <v>14098666.43</v>
          </cell>
          <cell r="CK1412">
            <v>14520562.439999999</v>
          </cell>
          <cell r="CL1412">
            <v>14955778.710000001</v>
          </cell>
          <cell r="CM1412">
            <v>22609393.100000001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1009372.823</v>
          </cell>
          <cell r="G1413">
            <v>1028610.602</v>
          </cell>
          <cell r="H1413">
            <v>1050014.5430000001</v>
          </cell>
          <cell r="I1413">
            <v>1072401.9469999999</v>
          </cell>
          <cell r="J1413">
            <v>1094844.1059999999</v>
          </cell>
          <cell r="K1413">
            <v>1117749.9210000001</v>
          </cell>
          <cell r="L1413">
            <v>1142260.432</v>
          </cell>
          <cell r="M1413">
            <v>1168465.23</v>
          </cell>
          <cell r="N1413">
            <v>1196885.3770000001</v>
          </cell>
          <cell r="O1413">
            <v>1227766.8459999999</v>
          </cell>
          <cell r="P1413">
            <v>1261237.213</v>
          </cell>
          <cell r="Q1413">
            <v>1296956.8929999999</v>
          </cell>
          <cell r="R1413">
            <v>1334870.3899999999</v>
          </cell>
          <cell r="S1413">
            <v>1374809.4839999999</v>
          </cell>
          <cell r="T1413">
            <v>1416592.51</v>
          </cell>
          <cell r="U1413">
            <v>1460043.2930000001</v>
          </cell>
          <cell r="V1413">
            <v>1503519.81</v>
          </cell>
          <cell r="W1413">
            <v>1547384.99</v>
          </cell>
          <cell r="X1413">
            <v>1591490.5179999999</v>
          </cell>
          <cell r="Y1413">
            <v>1635837.977</v>
          </cell>
          <cell r="Z1413">
            <v>1680527.172</v>
          </cell>
          <cell r="AA1413">
            <v>1725441.7180000001</v>
          </cell>
          <cell r="AB1413">
            <v>1770829.1429999999</v>
          </cell>
          <cell r="AC1413">
            <v>1816940.591</v>
          </cell>
          <cell r="AD1413">
            <v>1864082.14</v>
          </cell>
          <cell r="AE1413">
            <v>1912590.28</v>
          </cell>
          <cell r="AF1413">
            <v>1962549.2549999999</v>
          </cell>
          <cell r="AG1413">
            <v>2014361.0319999999</v>
          </cell>
          <cell r="AH1413">
            <v>2068392.817</v>
          </cell>
          <cell r="AI1413">
            <v>2124942.4819999998</v>
          </cell>
          <cell r="AJ1413">
            <v>2184267.1090000002</v>
          </cell>
          <cell r="AK1413">
            <v>2246224.977</v>
          </cell>
          <cell r="AL1413">
            <v>2311032.2609999999</v>
          </cell>
          <cell r="AM1413">
            <v>2378831.4819999998</v>
          </cell>
          <cell r="AN1413">
            <v>2449731.3629999999</v>
          </cell>
          <cell r="AO1413">
            <v>2523811.2450000001</v>
          </cell>
          <cell r="AP1413">
            <v>2601462.5589999999</v>
          </cell>
          <cell r="AQ1413">
            <v>2682850.37</v>
          </cell>
          <cell r="AR1413">
            <v>2768038.713</v>
          </cell>
          <cell r="AS1413">
            <v>2857030.4879999999</v>
          </cell>
          <cell r="AT1413">
            <v>2949804.1159999999</v>
          </cell>
          <cell r="AU1413">
            <v>3045887.3330000001</v>
          </cell>
          <cell r="AV1413">
            <v>3145310.5789999999</v>
          </cell>
          <cell r="AW1413">
            <v>3248067.199</v>
          </cell>
          <cell r="AX1413">
            <v>3354160.7379999999</v>
          </cell>
          <cell r="AY1413">
            <v>3463608.4</v>
          </cell>
          <cell r="AZ1413">
            <v>3575956.3309999998</v>
          </cell>
          <cell r="BA1413">
            <v>3691235.3939999999</v>
          </cell>
          <cell r="BB1413">
            <v>3809522.39</v>
          </cell>
          <cell r="BC1413">
            <v>3930900.8670000001</v>
          </cell>
          <cell r="BD1413">
            <v>4055465.057</v>
          </cell>
          <cell r="BE1413">
            <v>4179141.0189999999</v>
          </cell>
          <cell r="BF1413">
            <v>4306920.3590000002</v>
          </cell>
          <cell r="BG1413">
            <v>4437880.875</v>
          </cell>
          <cell r="BH1413">
            <v>4571934.7199999997</v>
          </cell>
          <cell r="BI1413">
            <v>4709215.1359999999</v>
          </cell>
          <cell r="BJ1413">
            <v>4848867.0659999996</v>
          </cell>
          <cell r="BK1413">
            <v>4991279.9040000001</v>
          </cell>
          <cell r="BL1413">
            <v>5136703.7510000002</v>
          </cell>
          <cell r="BM1413">
            <v>5285379.92</v>
          </cell>
          <cell r="BN1413">
            <v>5437541.1880000001</v>
          </cell>
          <cell r="BO1413">
            <v>5593464.7290000003</v>
          </cell>
          <cell r="BP1413">
            <v>5753356.8650000002</v>
          </cell>
          <cell r="BQ1413">
            <v>5917433.1469999999</v>
          </cell>
          <cell r="BR1413">
            <v>6085910.1610000003</v>
          </cell>
          <cell r="BS1413">
            <v>6259007.9589999998</v>
          </cell>
          <cell r="BT1413">
            <v>6435921.5590000004</v>
          </cell>
          <cell r="BU1413">
            <v>6617006.1699999999</v>
          </cell>
          <cell r="BV1413">
            <v>6802518.085</v>
          </cell>
          <cell r="BW1413">
            <v>6992706.9299999997</v>
          </cell>
          <cell r="BX1413">
            <v>7187820.3119999999</v>
          </cell>
          <cell r="BY1413">
            <v>7388180.4610000001</v>
          </cell>
          <cell r="BZ1413">
            <v>7594009.801</v>
          </cell>
          <cell r="CA1413">
            <v>7805547.6160000004</v>
          </cell>
          <cell r="CB1413">
            <v>8023034.3210000005</v>
          </cell>
          <cell r="CC1413">
            <v>8246713.8619999997</v>
          </cell>
          <cell r="CD1413">
            <v>8475909.3489999995</v>
          </cell>
          <cell r="CE1413">
            <v>8710987.1899999995</v>
          </cell>
          <cell r="CF1413">
            <v>8952228.3650000002</v>
          </cell>
          <cell r="CG1413">
            <v>9199910.4670000002</v>
          </cell>
          <cell r="CH1413">
            <v>9454312.8949999996</v>
          </cell>
          <cell r="CI1413">
            <v>9715709.1050000004</v>
          </cell>
          <cell r="CJ1413">
            <v>9984391.9859999996</v>
          </cell>
          <cell r="CK1413">
            <v>10260657.98</v>
          </cell>
          <cell r="CL1413">
            <v>10544809.710000001</v>
          </cell>
          <cell r="CM1413">
            <v>18199827.280000001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-77591.367159999994</v>
          </cell>
          <cell r="G1414">
            <v>-88644.582639999993</v>
          </cell>
          <cell r="H1414">
            <v>-94051.872570000007</v>
          </cell>
          <cell r="I1414">
            <v>-99051.566789999997</v>
          </cell>
          <cell r="J1414">
            <v>-104271.6814</v>
          </cell>
          <cell r="K1414">
            <v>-108808.74649999999</v>
          </cell>
          <cell r="L1414">
            <v>-115288.2246</v>
          </cell>
          <cell r="M1414">
            <v>-124444.08809999999</v>
          </cell>
          <cell r="N1414">
            <v>-133915.72820000001</v>
          </cell>
          <cell r="O1414">
            <v>-143487.51759999999</v>
          </cell>
          <cell r="P1414">
            <v>-152760.92129999999</v>
          </cell>
          <cell r="Q1414">
            <v>-161994.82250000001</v>
          </cell>
          <cell r="R1414">
            <v>-170899.495</v>
          </cell>
          <cell r="S1414">
            <v>-179343.2831</v>
          </cell>
          <cell r="T1414">
            <v>-187328.99069999999</v>
          </cell>
          <cell r="U1414">
            <v>-194948.60449999999</v>
          </cell>
          <cell r="V1414">
            <v>-201594.2585</v>
          </cell>
          <cell r="W1414">
            <v>-205351.3027</v>
          </cell>
          <cell r="X1414">
            <v>-209075.674</v>
          </cell>
          <cell r="Y1414">
            <v>-213373.53460000001</v>
          </cell>
          <cell r="Z1414">
            <v>-218453.15270000001</v>
          </cell>
          <cell r="AA1414">
            <v>-224572.4333</v>
          </cell>
          <cell r="AB1414">
            <v>-231473.538</v>
          </cell>
          <cell r="AC1414">
            <v>-239003.9633</v>
          </cell>
          <cell r="AD1414">
            <v>-247154.37530000001</v>
          </cell>
          <cell r="AE1414">
            <v>-255990.61309999999</v>
          </cell>
          <cell r="AF1414">
            <v>-265791.33399999997</v>
          </cell>
          <cell r="AG1414">
            <v>-276352.23930000002</v>
          </cell>
          <cell r="AH1414">
            <v>-287504.1482</v>
          </cell>
          <cell r="AI1414">
            <v>-299103.95809999999</v>
          </cell>
          <cell r="AJ1414">
            <v>-310948.24959999998</v>
          </cell>
          <cell r="AK1414">
            <v>-323305.69420000003</v>
          </cell>
          <cell r="AL1414">
            <v>-335932.57689999999</v>
          </cell>
          <cell r="AM1414">
            <v>-348708.19079999998</v>
          </cell>
          <cell r="AN1414">
            <v>-361627.01520000002</v>
          </cell>
          <cell r="AO1414">
            <v>-374699.70870000002</v>
          </cell>
          <cell r="AP1414">
            <v>-387761.48550000001</v>
          </cell>
          <cell r="AQ1414">
            <v>-401623.1716</v>
          </cell>
          <cell r="AR1414">
            <v>-415197.58929999999</v>
          </cell>
          <cell r="AS1414">
            <v>-428508.80959999998</v>
          </cell>
          <cell r="AT1414">
            <v>-441697.30290000001</v>
          </cell>
          <cell r="AU1414">
            <v>-455357.21710000001</v>
          </cell>
          <cell r="AV1414">
            <v>-469343.83289999998</v>
          </cell>
          <cell r="AW1414">
            <v>-483599.93349999998</v>
          </cell>
          <cell r="AX1414">
            <v>-498187.30200000003</v>
          </cell>
          <cell r="AY1414">
            <v>-513171.3763</v>
          </cell>
          <cell r="AZ1414">
            <v>-529256.02890000003</v>
          </cell>
          <cell r="BA1414">
            <v>-545973.25580000004</v>
          </cell>
          <cell r="BB1414">
            <v>-563160.97459999996</v>
          </cell>
          <cell r="BC1414">
            <v>-580900.91749999998</v>
          </cell>
          <cell r="BD1414">
            <v>-599280.49820000003</v>
          </cell>
          <cell r="BE1414">
            <v>-614657.23369999998</v>
          </cell>
          <cell r="BF1414">
            <v>-630714.82389999996</v>
          </cell>
          <cell r="BG1414">
            <v>-648170.94030000002</v>
          </cell>
          <cell r="BH1414">
            <v>-666460.45620000002</v>
          </cell>
          <cell r="BI1414">
            <v>-685386.19539999997</v>
          </cell>
          <cell r="BJ1414">
            <v>-705986.18590000004</v>
          </cell>
          <cell r="BK1414">
            <v>-727796.04460000002</v>
          </cell>
          <cell r="BL1414">
            <v>-750532.11659999995</v>
          </cell>
          <cell r="BM1414">
            <v>-774180.12760000001</v>
          </cell>
          <cell r="BN1414">
            <v>-798760.03859999997</v>
          </cell>
          <cell r="BO1414">
            <v>-824231.68209999998</v>
          </cell>
          <cell r="BP1414">
            <v>-850624.91449999996</v>
          </cell>
          <cell r="BQ1414">
            <v>-877986.84149999998</v>
          </cell>
          <cell r="BR1414">
            <v>-906389.89210000006</v>
          </cell>
          <cell r="BS1414">
            <v>-935902.50549999997</v>
          </cell>
          <cell r="BT1414">
            <v>-967570.6409</v>
          </cell>
          <cell r="BU1414">
            <v>-1000711.679</v>
          </cell>
          <cell r="BV1414">
            <v>-1035006.645</v>
          </cell>
          <cell r="BW1414">
            <v>-1070567.429</v>
          </cell>
          <cell r="BX1414">
            <v>-1107530.7509999999</v>
          </cell>
          <cell r="BY1414">
            <v>-1145901.07</v>
          </cell>
          <cell r="BZ1414">
            <v>-1185739.7749999999</v>
          </cell>
          <cell r="CA1414">
            <v>-1227108.595</v>
          </cell>
          <cell r="CB1414">
            <v>-1270084.338</v>
          </cell>
          <cell r="CC1414">
            <v>-1314727.882</v>
          </cell>
          <cell r="CD1414">
            <v>-1361967.5060000001</v>
          </cell>
          <cell r="CE1414">
            <v>-1411157.953</v>
          </cell>
          <cell r="CF1414">
            <v>-1462025.899</v>
          </cell>
          <cell r="CG1414">
            <v>-1514718.1429999999</v>
          </cell>
          <cell r="CH1414">
            <v>-1569401.709</v>
          </cell>
          <cell r="CI1414">
            <v>-1626224.2379999999</v>
          </cell>
          <cell r="CJ1414">
            <v>-1685283.433</v>
          </cell>
          <cell r="CK1414">
            <v>-1746649.273</v>
          </cell>
          <cell r="CL1414">
            <v>-1810381.3570000001</v>
          </cell>
          <cell r="CM1414">
            <v>-1714903.0149999999</v>
          </cell>
        </row>
        <row r="1415">
          <cell r="C1415" t="str">
            <v>Dette publique</v>
          </cell>
          <cell r="E1415" t="str">
            <v>DEBT_G_VAL_2</v>
          </cell>
          <cell r="F1415">
            <v>2109320.2740000002</v>
          </cell>
          <cell r="G1415">
            <v>2197964.8560000001</v>
          </cell>
          <cell r="H1415">
            <v>2292016.7289999998</v>
          </cell>
          <cell r="I1415">
            <v>2391068.2960000001</v>
          </cell>
          <cell r="J1415">
            <v>2495339.977</v>
          </cell>
          <cell r="K1415">
            <v>2604148.7239999999</v>
          </cell>
          <cell r="L1415">
            <v>2719436.9479999999</v>
          </cell>
          <cell r="M1415">
            <v>2843881.0359999998</v>
          </cell>
          <cell r="N1415">
            <v>2977796.764</v>
          </cell>
          <cell r="O1415">
            <v>3121284.2820000001</v>
          </cell>
          <cell r="P1415">
            <v>3274045.2030000002</v>
          </cell>
          <cell r="Q1415">
            <v>3436040.0260000001</v>
          </cell>
          <cell r="R1415">
            <v>3606939.5210000002</v>
          </cell>
          <cell r="S1415">
            <v>3786282.804</v>
          </cell>
          <cell r="T1415">
            <v>3973611.7949999999</v>
          </cell>
          <cell r="U1415">
            <v>4168560.3990000002</v>
          </cell>
          <cell r="V1415">
            <v>4370154.6579999998</v>
          </cell>
          <cell r="W1415">
            <v>4575505.96</v>
          </cell>
          <cell r="X1415">
            <v>4784581.6339999996</v>
          </cell>
          <cell r="Y1415">
            <v>4997955.1689999998</v>
          </cell>
          <cell r="Z1415">
            <v>5216408.3219999997</v>
          </cell>
          <cell r="AA1415">
            <v>5440980.7549999999</v>
          </cell>
          <cell r="AB1415">
            <v>5672454.2929999996</v>
          </cell>
          <cell r="AC1415">
            <v>5911458.2560000001</v>
          </cell>
          <cell r="AD1415">
            <v>6158612.6310000001</v>
          </cell>
          <cell r="AE1415">
            <v>6414603.2439999999</v>
          </cell>
          <cell r="AF1415">
            <v>6680394.5779999997</v>
          </cell>
          <cell r="AG1415">
            <v>6956746.818</v>
          </cell>
          <cell r="AH1415">
            <v>7244250.966</v>
          </cell>
          <cell r="AI1415">
            <v>7543354.9239999996</v>
          </cell>
          <cell r="AJ1415">
            <v>7854303.1739999996</v>
          </cell>
          <cell r="AK1415">
            <v>8177608.8679999998</v>
          </cell>
          <cell r="AL1415">
            <v>8513541.4450000003</v>
          </cell>
          <cell r="AM1415">
            <v>8862249.6359999999</v>
          </cell>
          <cell r="AN1415">
            <v>9223876.6510000005</v>
          </cell>
          <cell r="AO1415">
            <v>9598576.3599999994</v>
          </cell>
          <cell r="AP1415">
            <v>9986337.8450000007</v>
          </cell>
          <cell r="AQ1415">
            <v>10387961.02</v>
          </cell>
          <cell r="AR1415">
            <v>10803158.609999999</v>
          </cell>
          <cell r="AS1415">
            <v>11231667.42</v>
          </cell>
          <cell r="AT1415">
            <v>11673364.720000001</v>
          </cell>
          <cell r="AU1415">
            <v>12128721.939999999</v>
          </cell>
          <cell r="AV1415">
            <v>12598065.77</v>
          </cell>
          <cell r="AW1415">
            <v>13081665.699999999</v>
          </cell>
          <cell r="AX1415">
            <v>13579853</v>
          </cell>
          <cell r="AY1415">
            <v>14093024.380000001</v>
          </cell>
          <cell r="AZ1415">
            <v>14622280.41</v>
          </cell>
          <cell r="BA1415">
            <v>15168253.66</v>
          </cell>
          <cell r="BB1415">
            <v>15731414.640000001</v>
          </cell>
          <cell r="BC1415">
            <v>16312315.560000001</v>
          </cell>
          <cell r="BD1415">
            <v>16911596.059999999</v>
          </cell>
          <cell r="BE1415">
            <v>17526253.289999999</v>
          </cell>
          <cell r="BF1415">
            <v>18156968.109999999</v>
          </cell>
          <cell r="BG1415">
            <v>18805139.050000001</v>
          </cell>
          <cell r="BH1415">
            <v>19471599.510000002</v>
          </cell>
          <cell r="BI1415">
            <v>20156985.699999999</v>
          </cell>
          <cell r="BJ1415">
            <v>20862971.890000001</v>
          </cell>
          <cell r="BK1415">
            <v>21590767.940000001</v>
          </cell>
          <cell r="BL1415">
            <v>22341300.050000001</v>
          </cell>
          <cell r="BM1415">
            <v>23115480.18</v>
          </cell>
          <cell r="BN1415">
            <v>23914240.219999999</v>
          </cell>
          <cell r="BO1415">
            <v>24738471.899999999</v>
          </cell>
          <cell r="BP1415">
            <v>25589096.809999999</v>
          </cell>
          <cell r="BQ1415">
            <v>26467083.66</v>
          </cell>
          <cell r="BR1415">
            <v>27373473.550000001</v>
          </cell>
          <cell r="BS1415">
            <v>28309376.050000001</v>
          </cell>
          <cell r="BT1415">
            <v>29276946.690000001</v>
          </cell>
          <cell r="BU1415">
            <v>30277658.370000001</v>
          </cell>
          <cell r="BV1415">
            <v>31312665.02</v>
          </cell>
          <cell r="BW1415">
            <v>32383232.449999999</v>
          </cell>
          <cell r="BX1415">
            <v>33490763.199999999</v>
          </cell>
          <cell r="BY1415">
            <v>34636664.270000003</v>
          </cell>
          <cell r="BZ1415">
            <v>35822404.039999999</v>
          </cell>
          <cell r="CA1415">
            <v>37049512.640000001</v>
          </cell>
          <cell r="CB1415">
            <v>38319596.979999997</v>
          </cell>
          <cell r="CC1415">
            <v>39634324.859999999</v>
          </cell>
          <cell r="CD1415">
            <v>40996292.359999999</v>
          </cell>
          <cell r="CE1415">
            <v>42407450.32</v>
          </cell>
          <cell r="CF1415">
            <v>43869476.219999999</v>
          </cell>
          <cell r="CG1415">
            <v>45384194.359999999</v>
          </cell>
          <cell r="CH1415">
            <v>46953596.07</v>
          </cell>
          <cell r="CI1415">
            <v>48579820.310000002</v>
          </cell>
          <cell r="CJ1415">
            <v>50265103.740000002</v>
          </cell>
          <cell r="CK1415">
            <v>52011753.009999998</v>
          </cell>
          <cell r="CL1415">
            <v>53822134.369999997</v>
          </cell>
          <cell r="CM1415">
            <v>55608159.240000002</v>
          </cell>
        </row>
        <row r="1434">
          <cell r="F1434">
            <v>27151.279330000001</v>
          </cell>
          <cell r="G1434">
            <v>26971.962100000001</v>
          </cell>
          <cell r="H1434">
            <v>26874.029610000001</v>
          </cell>
          <cell r="I1434">
            <v>26857.00834</v>
          </cell>
          <cell r="J1434">
            <v>26890.221259999998</v>
          </cell>
          <cell r="K1434">
            <v>26956.25865</v>
          </cell>
          <cell r="L1434">
            <v>27037.606810000001</v>
          </cell>
          <cell r="M1434">
            <v>27124.284790000002</v>
          </cell>
          <cell r="N1434">
            <v>27211.753980000001</v>
          </cell>
          <cell r="O1434">
            <v>27297.59447</v>
          </cell>
          <cell r="P1434">
            <v>27380.878990000001</v>
          </cell>
          <cell r="Q1434">
            <v>27456.45779</v>
          </cell>
          <cell r="R1434">
            <v>27525.730599999999</v>
          </cell>
          <cell r="S1434">
            <v>27590.442179999998</v>
          </cell>
          <cell r="T1434">
            <v>27652.297630000001</v>
          </cell>
          <cell r="U1434">
            <v>27712.842860000001</v>
          </cell>
          <cell r="V1434">
            <v>27771.323400000001</v>
          </cell>
          <cell r="W1434">
            <v>27832.454020000001</v>
          </cell>
          <cell r="X1434">
            <v>27898.296450000002</v>
          </cell>
          <cell r="Y1434">
            <v>27968.652010000002</v>
          </cell>
          <cell r="Z1434">
            <v>28042.323950000002</v>
          </cell>
          <cell r="AA1434">
            <v>28114.571199999998</v>
          </cell>
          <cell r="AB1434">
            <v>28185.411400000001</v>
          </cell>
          <cell r="AC1434">
            <v>28255.256710000001</v>
          </cell>
          <cell r="AD1434">
            <v>28324.620869999999</v>
          </cell>
          <cell r="AE1434">
            <v>28393.98833</v>
          </cell>
          <cell r="AF1434">
            <v>28460.580279999998</v>
          </cell>
          <cell r="AG1434">
            <v>28525.641370000001</v>
          </cell>
          <cell r="AH1434">
            <v>28590.328290000001</v>
          </cell>
          <cell r="AI1434">
            <v>28655.397980000002</v>
          </cell>
          <cell r="AJ1434">
            <v>28721.286380000001</v>
          </cell>
          <cell r="AK1434">
            <v>28784.672159999998</v>
          </cell>
          <cell r="AL1434">
            <v>28846.509770000001</v>
          </cell>
          <cell r="AM1434">
            <v>28907.5916</v>
          </cell>
          <cell r="AN1434">
            <v>28968.33826</v>
          </cell>
          <cell r="AO1434">
            <v>29028.85745</v>
          </cell>
          <cell r="AP1434">
            <v>29088.31712</v>
          </cell>
          <cell r="AQ1434">
            <v>29148.295259999999</v>
          </cell>
          <cell r="AR1434">
            <v>29209.454809999999</v>
          </cell>
          <cell r="AS1434">
            <v>29271.846679999999</v>
          </cell>
          <cell r="AT1434">
            <v>29335.14429</v>
          </cell>
          <cell r="AU1434">
            <v>29395.4817</v>
          </cell>
          <cell r="AV1434">
            <v>29453.271990000001</v>
          </cell>
          <cell r="AW1434">
            <v>29509.001189999999</v>
          </cell>
          <cell r="AX1434">
            <v>29563.034650000001</v>
          </cell>
          <cell r="AY1434">
            <v>29615.633610000001</v>
          </cell>
          <cell r="AZ1434">
            <v>29663.487529999999</v>
          </cell>
          <cell r="BA1434">
            <v>29707.89028</v>
          </cell>
          <cell r="BB1434">
            <v>29750.05039</v>
          </cell>
          <cell r="BC1434">
            <v>29790.85915</v>
          </cell>
          <cell r="BD1434">
            <v>29830.91462</v>
          </cell>
          <cell r="BE1434">
            <v>29854.28428</v>
          </cell>
          <cell r="BF1434">
            <v>29869.84807</v>
          </cell>
          <cell r="BG1434">
            <v>29879.391650000001</v>
          </cell>
          <cell r="BH1434">
            <v>29884.35857</v>
          </cell>
          <cell r="BI1434">
            <v>29886.340370000002</v>
          </cell>
          <cell r="BJ1434">
            <v>29881.783820000001</v>
          </cell>
          <cell r="BK1434">
            <v>29872.956539999999</v>
          </cell>
          <cell r="BL1434">
            <v>29861.791160000001</v>
          </cell>
          <cell r="BM1434">
            <v>29849.616829999999</v>
          </cell>
          <cell r="BN1434">
            <v>29837.257440000001</v>
          </cell>
          <cell r="BO1434">
            <v>29825.251370000002</v>
          </cell>
          <cell r="BP1434">
            <v>29813.847740000001</v>
          </cell>
          <cell r="BQ1434">
            <v>29803.088609999999</v>
          </cell>
          <cell r="BR1434">
            <v>29792.898069999999</v>
          </cell>
          <cell r="BS1434">
            <v>29783.1384</v>
          </cell>
          <cell r="BT1434">
            <v>29769.74611</v>
          </cell>
          <cell r="BU1434">
            <v>29753.803670000001</v>
          </cell>
          <cell r="BV1434">
            <v>29736.33296</v>
          </cell>
          <cell r="BW1434">
            <v>29718.04853</v>
          </cell>
          <cell r="BX1434">
            <v>29699.390080000001</v>
          </cell>
          <cell r="BY1434">
            <v>29680.664110000002</v>
          </cell>
          <cell r="BZ1434">
            <v>29662.051889999999</v>
          </cell>
          <cell r="CA1434">
            <v>29643.60252</v>
          </cell>
          <cell r="CB1434">
            <v>29625.30085</v>
          </cell>
          <cell r="CC1434">
            <v>29607.103179999998</v>
          </cell>
          <cell r="CD1434">
            <v>29586.26282</v>
          </cell>
          <cell r="CE1434">
            <v>29563.60975</v>
          </cell>
          <cell r="CF1434">
            <v>29539.90454</v>
          </cell>
          <cell r="CG1434">
            <v>29515.675650000001</v>
          </cell>
          <cell r="CH1434">
            <v>29491.247640000001</v>
          </cell>
          <cell r="CI1434">
            <v>29466.798019999998</v>
          </cell>
          <cell r="CJ1434">
            <v>29442.410230000001</v>
          </cell>
          <cell r="CK1434">
            <v>29418.122520000001</v>
          </cell>
          <cell r="CL1434">
            <v>29393.946929999998</v>
          </cell>
          <cell r="CM1434">
            <v>27935.453099999999</v>
          </cell>
        </row>
        <row r="1435">
          <cell r="F1435">
            <v>756.74975900000004</v>
          </cell>
          <cell r="G1435">
            <v>747.53962709999996</v>
          </cell>
          <cell r="H1435">
            <v>737.70302960000004</v>
          </cell>
          <cell r="I1435">
            <v>730.90738950000002</v>
          </cell>
          <cell r="J1435">
            <v>728.20451030000004</v>
          </cell>
          <cell r="K1435">
            <v>729.33320920000006</v>
          </cell>
          <cell r="L1435">
            <v>733.27276870000003</v>
          </cell>
          <cell r="M1435">
            <v>738.5795928</v>
          </cell>
          <cell r="N1435">
            <v>743.86581839999997</v>
          </cell>
          <cell r="O1435">
            <v>747.97746770000003</v>
          </cell>
          <cell r="P1435">
            <v>750.16723339999999</v>
          </cell>
          <cell r="Q1435">
            <v>749.98757330000001</v>
          </cell>
          <cell r="R1435">
            <v>747.55414380000002</v>
          </cell>
          <cell r="S1435">
            <v>743.27026909999995</v>
          </cell>
          <cell r="T1435">
            <v>737.68953939999994</v>
          </cell>
          <cell r="U1435">
            <v>731.38993340000002</v>
          </cell>
          <cell r="V1435">
            <v>724.60176230000002</v>
          </cell>
          <cell r="W1435">
            <v>717.78561920000004</v>
          </cell>
          <cell r="X1435">
            <v>711.30621550000001</v>
          </cell>
          <cell r="Y1435">
            <v>705.38073569999995</v>
          </cell>
          <cell r="Z1435">
            <v>700.08053970000003</v>
          </cell>
          <cell r="AA1435">
            <v>695.21644149999997</v>
          </cell>
          <cell r="AB1435">
            <v>690.73235009999996</v>
          </cell>
          <cell r="AC1435">
            <v>686.5346333</v>
          </cell>
          <cell r="AD1435">
            <v>682.5227701</v>
          </cell>
          <cell r="AE1435">
            <v>678.60781689999999</v>
          </cell>
          <cell r="AF1435">
            <v>674.5577055</v>
          </cell>
          <cell r="AG1435">
            <v>670.39960389999999</v>
          </cell>
          <cell r="AH1435">
            <v>666.17098769999996</v>
          </cell>
          <cell r="AI1435">
            <v>661.91137079999999</v>
          </cell>
          <cell r="AJ1435">
            <v>657.65964469999994</v>
          </cell>
          <cell r="AK1435">
            <v>653.28765850000002</v>
          </cell>
          <cell r="AL1435">
            <v>648.88742920000004</v>
          </cell>
          <cell r="AM1435">
            <v>644.52667829999996</v>
          </cell>
          <cell r="AN1435">
            <v>640.24681650000002</v>
          </cell>
          <cell r="AO1435">
            <v>636.06531310000003</v>
          </cell>
          <cell r="AP1435">
            <v>631.76444619999995</v>
          </cell>
          <cell r="AQ1435">
            <v>627.41591800000003</v>
          </cell>
          <cell r="AR1435">
            <v>623.06550700000003</v>
          </cell>
          <cell r="AS1435">
            <v>618.74000249999995</v>
          </cell>
          <cell r="AT1435">
            <v>614.45374770000001</v>
          </cell>
          <cell r="AU1435">
            <v>610.05366140000001</v>
          </cell>
          <cell r="AV1435">
            <v>605.60946279999996</v>
          </cell>
          <cell r="AW1435">
            <v>601.17313290000004</v>
          </cell>
          <cell r="AX1435">
            <v>596.78023180000002</v>
          </cell>
          <cell r="AY1435">
            <v>592.45269010000004</v>
          </cell>
          <cell r="AZ1435">
            <v>587.98381489999997</v>
          </cell>
          <cell r="BA1435">
            <v>583.47688440000002</v>
          </cell>
          <cell r="BB1435">
            <v>579.00261690000002</v>
          </cell>
          <cell r="BC1435">
            <v>574.60551129999999</v>
          </cell>
          <cell r="BD1435">
            <v>570.31030180000005</v>
          </cell>
          <cell r="BE1435">
            <v>565.89034489999995</v>
          </cell>
          <cell r="BF1435">
            <v>561.33802860000003</v>
          </cell>
          <cell r="BG1435">
            <v>556.68571540000005</v>
          </cell>
          <cell r="BH1435">
            <v>551.97462370000005</v>
          </cell>
          <cell r="BI1435">
            <v>547.24633989999995</v>
          </cell>
          <cell r="BJ1435">
            <v>542.34365720000005</v>
          </cell>
          <cell r="BK1435">
            <v>537.38306409999996</v>
          </cell>
          <cell r="BL1435">
            <v>532.45490689999997</v>
          </cell>
          <cell r="BM1435">
            <v>527.62188400000002</v>
          </cell>
          <cell r="BN1435">
            <v>522.92176919999997</v>
          </cell>
          <cell r="BO1435">
            <v>518.34960109999997</v>
          </cell>
          <cell r="BP1435">
            <v>513.91689389999999</v>
          </cell>
          <cell r="BQ1435">
            <v>509.61961350000001</v>
          </cell>
          <cell r="BR1435">
            <v>505.44432160000002</v>
          </cell>
          <cell r="BS1435">
            <v>501.3731702</v>
          </cell>
          <cell r="BT1435">
            <v>497.17647040000003</v>
          </cell>
          <cell r="BU1435">
            <v>492.9333785</v>
          </cell>
          <cell r="BV1435">
            <v>488.69957490000002</v>
          </cell>
          <cell r="BW1435">
            <v>484.511256</v>
          </cell>
          <cell r="BX1435">
            <v>480.390196</v>
          </cell>
          <cell r="BY1435">
            <v>476.31987020000003</v>
          </cell>
          <cell r="BZ1435">
            <v>472.31711990000002</v>
          </cell>
          <cell r="CA1435">
            <v>468.38849390000001</v>
          </cell>
          <cell r="CB1435">
            <v>464.53405500000002</v>
          </cell>
          <cell r="CC1435">
            <v>460.75034240000002</v>
          </cell>
          <cell r="CD1435">
            <v>456.88337849999999</v>
          </cell>
          <cell r="CE1435">
            <v>452.99624110000002</v>
          </cell>
          <cell r="CF1435">
            <v>449.13250160000001</v>
          </cell>
          <cell r="CG1435">
            <v>445.31934360000002</v>
          </cell>
          <cell r="CH1435">
            <v>441.57180240000002</v>
          </cell>
          <cell r="CI1435">
            <v>437.89955120000002</v>
          </cell>
          <cell r="CJ1435">
            <v>434.30170079999999</v>
          </cell>
          <cell r="CK1435">
            <v>430.774224</v>
          </cell>
          <cell r="CL1435">
            <v>427.31139510000003</v>
          </cell>
          <cell r="CM1435">
            <v>308.939415</v>
          </cell>
        </row>
        <row r="1438">
          <cell r="F1438">
            <v>4308.5157040000004</v>
          </cell>
          <cell r="G1438">
            <v>4326.3971659999997</v>
          </cell>
          <cell r="H1438">
            <v>4381.9917850000002</v>
          </cell>
          <cell r="I1438">
            <v>4429.9156119999998</v>
          </cell>
          <cell r="J1438">
            <v>4455.5480950000001</v>
          </cell>
          <cell r="K1438">
            <v>4462.9945740000003</v>
          </cell>
          <cell r="L1438">
            <v>4458.9307360000003</v>
          </cell>
          <cell r="M1438">
            <v>4449.9784609999997</v>
          </cell>
          <cell r="N1438">
            <v>4440.1610680000003</v>
          </cell>
          <cell r="O1438">
            <v>4431.3908250000004</v>
          </cell>
          <cell r="P1438">
            <v>4424.3429740000001</v>
          </cell>
          <cell r="Q1438">
            <v>4417.8442320000004</v>
          </cell>
          <cell r="R1438">
            <v>4412.063056</v>
          </cell>
          <cell r="S1438">
            <v>4407.016928</v>
          </cell>
          <cell r="T1438">
            <v>4402.6675969999997</v>
          </cell>
          <cell r="U1438">
            <v>4399.0218459999996</v>
          </cell>
          <cell r="V1438">
            <v>4395.7935779999998</v>
          </cell>
          <cell r="W1438">
            <v>4393.6093410000003</v>
          </cell>
          <cell r="X1438">
            <v>4392.5462390000002</v>
          </cell>
          <cell r="Y1438">
            <v>4392.3516559999998</v>
          </cell>
          <cell r="Z1438">
            <v>4392.722205</v>
          </cell>
          <cell r="AA1438">
            <v>4392.591899</v>
          </cell>
          <cell r="AB1438">
            <v>4392.1079410000002</v>
          </cell>
          <cell r="AC1438">
            <v>4391.3921920000003</v>
          </cell>
          <cell r="AD1438">
            <v>4390.5305879999996</v>
          </cell>
          <cell r="AE1438">
            <v>4389.642535</v>
          </cell>
          <cell r="AF1438">
            <v>4388.0770249999996</v>
          </cell>
          <cell r="AG1438">
            <v>4386.1811749999997</v>
          </cell>
          <cell r="AH1438">
            <v>4384.3153249999996</v>
          </cell>
          <cell r="AI1438">
            <v>4382.796867</v>
          </cell>
          <cell r="AJ1438">
            <v>4381.9258339999997</v>
          </cell>
          <cell r="AK1438">
            <v>4381.0604810000004</v>
          </cell>
          <cell r="AL1438">
            <v>4380.57798</v>
          </cell>
          <cell r="AM1438">
            <v>4380.6946189999999</v>
          </cell>
          <cell r="AN1438">
            <v>4381.480982</v>
          </cell>
          <cell r="AO1438">
            <v>4382.9168900000004</v>
          </cell>
          <cell r="AP1438">
            <v>4382.1396549999999</v>
          </cell>
          <cell r="AQ1438">
            <v>4382.8175229999997</v>
          </cell>
          <cell r="AR1438">
            <v>4385.5774810000003</v>
          </cell>
          <cell r="AS1438">
            <v>4389.9583210000001</v>
          </cell>
          <cell r="AT1438">
            <v>4395.3389900000002</v>
          </cell>
          <cell r="AU1438">
            <v>4400.3923729999997</v>
          </cell>
          <cell r="AV1438">
            <v>4405.0797259999999</v>
          </cell>
          <cell r="AW1438">
            <v>4409.4546849999997</v>
          </cell>
          <cell r="AX1438">
            <v>4413.5855199999996</v>
          </cell>
          <cell r="AY1438">
            <v>4417.5320620000002</v>
          </cell>
          <cell r="AZ1438">
            <v>4421.0956690000003</v>
          </cell>
          <cell r="BA1438">
            <v>4423.930824</v>
          </cell>
          <cell r="BB1438">
            <v>4426.1836649999996</v>
          </cell>
          <cell r="BC1438">
            <v>4428.0933889999997</v>
          </cell>
          <cell r="BD1438">
            <v>4429.8532599999999</v>
          </cell>
          <cell r="BE1438">
            <v>4405.064359</v>
          </cell>
          <cell r="BF1438">
            <v>4383.4787820000001</v>
          </cell>
          <cell r="BG1438">
            <v>4369.8168290000003</v>
          </cell>
          <cell r="BH1438">
            <v>4362.423573</v>
          </cell>
          <cell r="BI1438">
            <v>4358.8252400000001</v>
          </cell>
          <cell r="BJ1438">
            <v>4355.7363189999996</v>
          </cell>
          <cell r="BK1438">
            <v>4352.5644490000004</v>
          </cell>
          <cell r="BL1438">
            <v>4349.0572179999999</v>
          </cell>
          <cell r="BM1438">
            <v>4345.1520289999999</v>
          </cell>
          <cell r="BN1438">
            <v>4340.8816710000001</v>
          </cell>
          <cell r="BO1438">
            <v>4336.3371120000002</v>
          </cell>
          <cell r="BP1438">
            <v>4331.5872579999996</v>
          </cell>
          <cell r="BQ1438">
            <v>4326.6841800000002</v>
          </cell>
          <cell r="BR1438">
            <v>4321.6594919999998</v>
          </cell>
          <cell r="BS1438">
            <v>4316.526476</v>
          </cell>
          <cell r="BT1438">
            <v>4310.3290939999997</v>
          </cell>
          <cell r="BU1438">
            <v>4303.4199740000004</v>
          </cell>
          <cell r="BV1438">
            <v>4296.0906489999998</v>
          </cell>
          <cell r="BW1438">
            <v>4288.5321960000001</v>
          </cell>
          <cell r="BX1438">
            <v>4280.8537409999999</v>
          </cell>
          <cell r="BY1438">
            <v>4273.1292839999996</v>
          </cell>
          <cell r="BZ1438">
            <v>4265.3847930000002</v>
          </cell>
          <cell r="CA1438">
            <v>4257.6263779999999</v>
          </cell>
          <cell r="CB1438">
            <v>4249.8509720000002</v>
          </cell>
          <cell r="CC1438">
            <v>4242.0520729999998</v>
          </cell>
          <cell r="CD1438">
            <v>4233.5651779999998</v>
          </cell>
          <cell r="CE1438">
            <v>4224.6356569999998</v>
          </cell>
          <cell r="CF1438">
            <v>4215.4675239999997</v>
          </cell>
          <cell r="CG1438">
            <v>4206.1949979999999</v>
          </cell>
          <cell r="CH1438">
            <v>4196.8947539999999</v>
          </cell>
          <cell r="CI1438">
            <v>4187.6037630000001</v>
          </cell>
          <cell r="CJ1438">
            <v>4178.3375699999997</v>
          </cell>
          <cell r="CK1438">
            <v>4169.1008039999997</v>
          </cell>
          <cell r="CL1438">
            <v>4159.893266</v>
          </cell>
          <cell r="CM1438">
            <v>3950.9354469999998</v>
          </cell>
        </row>
        <row r="1448">
          <cell r="F1448">
            <v>1760.446778</v>
          </cell>
          <cell r="G1448">
            <v>1815.018832</v>
          </cell>
          <cell r="H1448">
            <v>1895.9059890000001</v>
          </cell>
          <cell r="I1448">
            <v>1959.3636329999999</v>
          </cell>
          <cell r="J1448">
            <v>1993.458034</v>
          </cell>
          <cell r="K1448">
            <v>2004.0322960000001</v>
          </cell>
          <cell r="L1448">
            <v>2000.4136570000001</v>
          </cell>
          <cell r="M1448">
            <v>1990.347569</v>
          </cell>
          <cell r="N1448">
            <v>1978.699762</v>
          </cell>
          <cell r="O1448">
            <v>1968.070367</v>
          </cell>
          <cell r="P1448">
            <v>1959.6357869999999</v>
          </cell>
          <cell r="Q1448">
            <v>1953.612036</v>
          </cell>
          <cell r="R1448">
            <v>1949.9616349999999</v>
          </cell>
          <cell r="S1448">
            <v>1948.465539</v>
          </cell>
          <cell r="T1448">
            <v>1948.7911590000001</v>
          </cell>
          <cell r="U1448">
            <v>1950.606659</v>
          </cell>
          <cell r="V1448">
            <v>1953.869301</v>
          </cell>
          <cell r="W1448">
            <v>1958.3223379999999</v>
          </cell>
          <cell r="X1448">
            <v>1963.553725</v>
          </cell>
          <cell r="Y1448">
            <v>1969.0963369999999</v>
          </cell>
          <cell r="Z1448">
            <v>1974.5806909999999</v>
          </cell>
          <cell r="AA1448">
            <v>1979.647964</v>
          </cell>
          <cell r="AB1448">
            <v>1984.1637410000001</v>
          </cell>
          <cell r="AC1448">
            <v>1988.071784</v>
          </cell>
          <cell r="AD1448">
            <v>1991.343306</v>
          </cell>
          <cell r="AE1448">
            <v>1994.0321719999999</v>
          </cell>
          <cell r="AF1448">
            <v>1996.0869700000001</v>
          </cell>
          <cell r="AG1448">
            <v>1997.5725809999999</v>
          </cell>
          <cell r="AH1448">
            <v>1998.675761</v>
          </cell>
          <cell r="AI1448">
            <v>1999.661351</v>
          </cell>
          <cell r="AJ1448">
            <v>2000.8456229999999</v>
          </cell>
          <cell r="AK1448">
            <v>2002.3374879999999</v>
          </cell>
          <cell r="AL1448">
            <v>2004.272271</v>
          </cell>
          <cell r="AM1448">
            <v>2006.7300809999999</v>
          </cell>
          <cell r="AN1448">
            <v>2009.7328500000001</v>
          </cell>
          <cell r="AO1448">
            <v>2013.2680969999999</v>
          </cell>
          <cell r="AP1448">
            <v>2014.571715</v>
          </cell>
          <cell r="AQ1448">
            <v>2017.0671400000001</v>
          </cell>
          <cell r="AR1448">
            <v>2021.353938</v>
          </cell>
          <cell r="AS1448">
            <v>2027.052586</v>
          </cell>
          <cell r="AT1448">
            <v>2033.6446550000001</v>
          </cell>
          <cell r="AU1448">
            <v>2040.549426</v>
          </cell>
          <cell r="AV1448">
            <v>2047.4923180000001</v>
          </cell>
          <cell r="AW1448">
            <v>2054.3581519999998</v>
          </cell>
          <cell r="AX1448">
            <v>2061.106405</v>
          </cell>
          <cell r="AY1448">
            <v>2067.7283430000002</v>
          </cell>
          <cell r="AZ1448">
            <v>2074.6738460000001</v>
          </cell>
          <cell r="BA1448">
            <v>2081.2555280000001</v>
          </cell>
          <cell r="BB1448">
            <v>2087.3841149999998</v>
          </cell>
          <cell r="BC1448">
            <v>2093.150611</v>
          </cell>
          <cell r="BD1448">
            <v>2098.6630890000001</v>
          </cell>
          <cell r="BE1448">
            <v>2078.9588399999998</v>
          </cell>
          <cell r="BF1448">
            <v>2062.7226070000002</v>
          </cell>
          <cell r="BG1448">
            <v>2054.2673789999999</v>
          </cell>
          <cell r="BH1448">
            <v>2051.897289</v>
          </cell>
          <cell r="BI1448">
            <v>2053.1773330000001</v>
          </cell>
          <cell r="BJ1448">
            <v>2055.8250560000001</v>
          </cell>
          <cell r="BK1448">
            <v>2058.8279299999999</v>
          </cell>
          <cell r="BL1448">
            <v>2061.6406259999999</v>
          </cell>
          <cell r="BM1448">
            <v>2064.0219240000001</v>
          </cell>
          <cell r="BN1448">
            <v>2065.9050550000002</v>
          </cell>
          <cell r="BO1448">
            <v>2067.2939099999999</v>
          </cell>
          <cell r="BP1448">
            <v>2068.2575860000002</v>
          </cell>
          <cell r="BQ1448">
            <v>2068.864478</v>
          </cell>
          <cell r="BR1448">
            <v>2069.171652</v>
          </cell>
          <cell r="BS1448">
            <v>2069.222714</v>
          </cell>
          <cell r="BT1448">
            <v>2068.8193390000001</v>
          </cell>
          <cell r="BU1448">
            <v>2068.0092420000001</v>
          </cell>
          <cell r="BV1448">
            <v>2066.8831329999998</v>
          </cell>
          <cell r="BW1448">
            <v>2065.5190130000001</v>
          </cell>
          <cell r="BX1448">
            <v>2063.9702929999999</v>
          </cell>
          <cell r="BY1448">
            <v>2062.2462719999999</v>
          </cell>
          <cell r="BZ1448">
            <v>2060.385405</v>
          </cell>
          <cell r="CA1448">
            <v>2058.4103220000002</v>
          </cell>
          <cell r="CB1448">
            <v>2056.3344189999998</v>
          </cell>
          <cell r="CC1448">
            <v>2054.1664930000002</v>
          </cell>
          <cell r="CD1448">
            <v>2051.747621</v>
          </cell>
          <cell r="CE1448">
            <v>2049.1063509999999</v>
          </cell>
          <cell r="CF1448">
            <v>2046.302375</v>
          </cell>
          <cell r="CG1448">
            <v>2043.387324</v>
          </cell>
          <cell r="CH1448">
            <v>2040.39633</v>
          </cell>
          <cell r="CI1448">
            <v>2037.3538510000001</v>
          </cell>
          <cell r="CJ1448">
            <v>2034.270642</v>
          </cell>
          <cell r="CK1448">
            <v>2031.154096</v>
          </cell>
          <cell r="CL1448">
            <v>2028.010466</v>
          </cell>
          <cell r="CM1448">
            <v>1975.4533249999999</v>
          </cell>
        </row>
        <row r="1450">
          <cell r="F1450">
            <v>858.38749210000003</v>
          </cell>
          <cell r="G1450">
            <v>845.21479910000005</v>
          </cell>
          <cell r="H1450">
            <v>832.49420229999998</v>
          </cell>
          <cell r="I1450">
            <v>822.35993810000002</v>
          </cell>
          <cell r="J1450">
            <v>815.1224406</v>
          </cell>
          <cell r="K1450">
            <v>810.48768759999996</v>
          </cell>
          <cell r="L1450">
            <v>807.51489019999997</v>
          </cell>
          <cell r="M1450">
            <v>805.58613449999996</v>
          </cell>
          <cell r="N1450">
            <v>804.26295549999998</v>
          </cell>
          <cell r="O1450">
            <v>803.25326280000002</v>
          </cell>
          <cell r="P1450">
            <v>802.37873739999998</v>
          </cell>
          <cell r="Q1450">
            <v>801.30499350000002</v>
          </cell>
          <cell r="R1450">
            <v>800.032014</v>
          </cell>
          <cell r="S1450">
            <v>798.5793774</v>
          </cell>
          <cell r="T1450">
            <v>796.9826405</v>
          </cell>
          <cell r="U1450">
            <v>795.2896872</v>
          </cell>
          <cell r="V1450">
            <v>793.54394190000005</v>
          </cell>
          <cell r="W1450">
            <v>791.9998971</v>
          </cell>
          <cell r="X1450">
            <v>790.76840440000001</v>
          </cell>
          <cell r="Y1450">
            <v>789.85583159999999</v>
          </cell>
          <cell r="Z1450">
            <v>789.22025350000001</v>
          </cell>
          <cell r="AA1450">
            <v>788.66259590000004</v>
          </cell>
          <cell r="AB1450">
            <v>788.19491889999995</v>
          </cell>
          <cell r="AC1450">
            <v>787.83291469999995</v>
          </cell>
          <cell r="AD1450">
            <v>787.59381370000006</v>
          </cell>
          <cell r="AE1450">
            <v>787.49092570000005</v>
          </cell>
          <cell r="AF1450">
            <v>787.40058869999996</v>
          </cell>
          <cell r="AG1450">
            <v>787.37460350000003</v>
          </cell>
          <cell r="AH1450">
            <v>787.44728120000002</v>
          </cell>
          <cell r="AI1450">
            <v>787.62611870000001</v>
          </cell>
          <cell r="AJ1450">
            <v>787.90129290000004</v>
          </cell>
          <cell r="AK1450">
            <v>788.1089849</v>
          </cell>
          <cell r="AL1450">
            <v>788.28303149999999</v>
          </cell>
          <cell r="AM1450">
            <v>788.44623449999995</v>
          </cell>
          <cell r="AN1450">
            <v>788.60747060000006</v>
          </cell>
          <cell r="AO1450">
            <v>788.76569489999997</v>
          </cell>
          <cell r="AP1450">
            <v>789.00216550000005</v>
          </cell>
          <cell r="AQ1450">
            <v>789.32797170000003</v>
          </cell>
          <cell r="AR1450">
            <v>789.73757009999997</v>
          </cell>
          <cell r="AS1450">
            <v>790.21560299999999</v>
          </cell>
          <cell r="AT1450">
            <v>790.73983769999995</v>
          </cell>
          <cell r="AU1450">
            <v>791.1484269</v>
          </cell>
          <cell r="AV1450">
            <v>791.47110769999995</v>
          </cell>
          <cell r="AW1450">
            <v>791.73200550000001</v>
          </cell>
          <cell r="AX1450">
            <v>791.94703689999994</v>
          </cell>
          <cell r="AY1450">
            <v>792.1268556</v>
          </cell>
          <cell r="AZ1450">
            <v>792.12415750000002</v>
          </cell>
          <cell r="BA1450">
            <v>792.01330740000003</v>
          </cell>
          <cell r="BB1450">
            <v>791.84858559999998</v>
          </cell>
          <cell r="BC1450">
            <v>791.66440390000002</v>
          </cell>
          <cell r="BD1450">
            <v>791.48141610000005</v>
          </cell>
          <cell r="BE1450">
            <v>791.3363018</v>
          </cell>
          <cell r="BF1450">
            <v>791.01440749999995</v>
          </cell>
          <cell r="BG1450">
            <v>790.47835210000005</v>
          </cell>
          <cell r="BH1450">
            <v>789.77546940000002</v>
          </cell>
          <cell r="BI1450">
            <v>788.97232429999997</v>
          </cell>
          <cell r="BJ1450">
            <v>787.92550019999999</v>
          </cell>
          <cell r="BK1450">
            <v>786.74534029999995</v>
          </cell>
          <cell r="BL1450">
            <v>785.5123797</v>
          </cell>
          <cell r="BM1450">
            <v>784.2761246</v>
          </cell>
          <cell r="BN1450">
            <v>783.06372239999996</v>
          </cell>
          <cell r="BO1450">
            <v>781.89506100000006</v>
          </cell>
          <cell r="BP1450">
            <v>780.77237419999994</v>
          </cell>
          <cell r="BQ1450">
            <v>779.6926757</v>
          </cell>
          <cell r="BR1450">
            <v>778.65044499999999</v>
          </cell>
          <cell r="BS1450">
            <v>777.63906789999999</v>
          </cell>
          <cell r="BT1450">
            <v>776.49799780000001</v>
          </cell>
          <cell r="BU1450">
            <v>775.28179309999996</v>
          </cell>
          <cell r="BV1450">
            <v>774.03232700000001</v>
          </cell>
          <cell r="BW1450">
            <v>772.77546910000001</v>
          </cell>
          <cell r="BX1450">
            <v>771.52526720000003</v>
          </cell>
          <cell r="BY1450">
            <v>770.29583820000005</v>
          </cell>
          <cell r="BZ1450">
            <v>769.08775400000002</v>
          </cell>
          <cell r="CA1450">
            <v>767.89894470000002</v>
          </cell>
          <cell r="CB1450">
            <v>766.72643619999997</v>
          </cell>
          <cell r="CC1450">
            <v>765.56707459999996</v>
          </cell>
          <cell r="CD1450">
            <v>764.31294490000005</v>
          </cell>
          <cell r="CE1450">
            <v>763.00355149999996</v>
          </cell>
          <cell r="CF1450">
            <v>761.66918599999997</v>
          </cell>
          <cell r="CG1450">
            <v>760.32874389999995</v>
          </cell>
          <cell r="CH1450">
            <v>758.99267989999998</v>
          </cell>
          <cell r="CI1450">
            <v>757.66528370000003</v>
          </cell>
          <cell r="CJ1450">
            <v>756.34855789999995</v>
          </cell>
          <cell r="CK1450">
            <v>755.04283099999998</v>
          </cell>
          <cell r="CL1450">
            <v>753.74754289999998</v>
          </cell>
          <cell r="CM1450">
            <v>711.66078670000002</v>
          </cell>
        </row>
        <row r="1455">
          <cell r="F1455">
            <v>21127.298480000001</v>
          </cell>
          <cell r="G1455">
            <v>20952.366580000002</v>
          </cell>
          <cell r="H1455">
            <v>20821.19975</v>
          </cell>
          <cell r="I1455">
            <v>20773.036489999999</v>
          </cell>
          <cell r="J1455">
            <v>20790.485219999999</v>
          </cell>
          <cell r="K1455">
            <v>20852.54003</v>
          </cell>
          <cell r="L1455">
            <v>20936.970700000002</v>
          </cell>
          <cell r="M1455">
            <v>21029.244569999999</v>
          </cell>
          <cell r="N1455">
            <v>21122.634539999999</v>
          </cell>
          <cell r="O1455">
            <v>21214.259569999998</v>
          </cell>
          <cell r="P1455">
            <v>21303.437160000001</v>
          </cell>
          <cell r="Q1455">
            <v>21386.982499999998</v>
          </cell>
          <cell r="R1455">
            <v>21465.9899</v>
          </cell>
          <cell r="S1455">
            <v>21541.74107</v>
          </cell>
          <cell r="T1455">
            <v>21615.36839</v>
          </cell>
          <cell r="U1455">
            <v>21687.76598</v>
          </cell>
          <cell r="V1455">
            <v>21758.244350000001</v>
          </cell>
          <cell r="W1455">
            <v>21830.107029999999</v>
          </cell>
          <cell r="X1455">
            <v>21904.824769999999</v>
          </cell>
          <cell r="Y1455">
            <v>21982.220020000001</v>
          </cell>
          <cell r="Z1455">
            <v>22061.380229999999</v>
          </cell>
          <cell r="AA1455">
            <v>22139.049220000001</v>
          </cell>
          <cell r="AB1455">
            <v>22215.157469999998</v>
          </cell>
          <cell r="AC1455">
            <v>22290.08684</v>
          </cell>
          <cell r="AD1455">
            <v>22364.358260000001</v>
          </cell>
          <cell r="AE1455">
            <v>22438.419379999999</v>
          </cell>
          <cell r="AF1455">
            <v>22510.515660000001</v>
          </cell>
          <cell r="AG1455">
            <v>22581.464830000001</v>
          </cell>
          <cell r="AH1455">
            <v>22651.990989999998</v>
          </cell>
          <cell r="AI1455">
            <v>22722.48818</v>
          </cell>
          <cell r="AJ1455">
            <v>22793.065449999998</v>
          </cell>
          <cell r="AK1455">
            <v>22861.35039</v>
          </cell>
          <cell r="AL1455">
            <v>22927.791939999999</v>
          </cell>
          <cell r="AM1455">
            <v>22992.87311</v>
          </cell>
          <cell r="AN1455">
            <v>23056.891790000001</v>
          </cell>
          <cell r="AO1455">
            <v>23119.958030000002</v>
          </cell>
          <cell r="AP1455">
            <v>23184.14201</v>
          </cell>
          <cell r="AQ1455">
            <v>23247.304319999999</v>
          </cell>
          <cell r="AR1455">
            <v>23309.463159999999</v>
          </cell>
          <cell r="AS1455">
            <v>23371.13391</v>
          </cell>
          <cell r="AT1455">
            <v>23432.628130000001</v>
          </cell>
          <cell r="AU1455">
            <v>23491.740519999999</v>
          </cell>
          <cell r="AV1455">
            <v>23548.82202</v>
          </cell>
          <cell r="AW1455">
            <v>23604.226620000001</v>
          </cell>
          <cell r="AX1455">
            <v>23658.197680000001</v>
          </cell>
          <cell r="AY1455">
            <v>23710.901959999999</v>
          </cell>
          <cell r="AZ1455">
            <v>23759.59765</v>
          </cell>
          <cell r="BA1455">
            <v>23805.737440000001</v>
          </cell>
          <cell r="BB1455">
            <v>23850.25215</v>
          </cell>
          <cell r="BC1455">
            <v>23893.71041</v>
          </cell>
          <cell r="BD1455">
            <v>23936.468529999998</v>
          </cell>
          <cell r="BE1455">
            <v>23989.209030000002</v>
          </cell>
          <cell r="BF1455">
            <v>24031.273430000001</v>
          </cell>
          <cell r="BG1455">
            <v>24059.724050000001</v>
          </cell>
          <cell r="BH1455">
            <v>24077.565719999999</v>
          </cell>
          <cell r="BI1455">
            <v>24088.751820000001</v>
          </cell>
          <cell r="BJ1455">
            <v>24093.3289</v>
          </cell>
          <cell r="BK1455">
            <v>24093.923040000001</v>
          </cell>
          <cell r="BL1455">
            <v>24092.542079999999</v>
          </cell>
          <cell r="BM1455">
            <v>24090.4611</v>
          </cell>
          <cell r="BN1455">
            <v>24088.40336</v>
          </cell>
          <cell r="BO1455">
            <v>24086.80142</v>
          </cell>
          <cell r="BP1455">
            <v>24085.819179999999</v>
          </cell>
          <cell r="BQ1455">
            <v>24085.452430000001</v>
          </cell>
          <cell r="BR1455">
            <v>24085.61219</v>
          </cell>
          <cell r="BS1455">
            <v>24086.171839999999</v>
          </cell>
          <cell r="BT1455">
            <v>24084.432980000001</v>
          </cell>
          <cell r="BU1455">
            <v>24080.984680000001</v>
          </cell>
          <cell r="BV1455">
            <v>24076.454659999999</v>
          </cell>
          <cell r="BW1455">
            <v>24071.301210000001</v>
          </cell>
          <cell r="BX1455">
            <v>24065.81724</v>
          </cell>
          <cell r="BY1455">
            <v>24060.239079999999</v>
          </cell>
          <cell r="BZ1455">
            <v>24054.702219999999</v>
          </cell>
          <cell r="CA1455">
            <v>24049.24409</v>
          </cell>
          <cell r="CB1455">
            <v>24043.855179999999</v>
          </cell>
          <cell r="CC1455">
            <v>24038.504860000001</v>
          </cell>
          <cell r="CD1455">
            <v>24031.386299999998</v>
          </cell>
          <cell r="CE1455">
            <v>24022.976269999999</v>
          </cell>
          <cell r="CF1455">
            <v>24013.753680000002</v>
          </cell>
          <cell r="CG1455">
            <v>24004.06437</v>
          </cell>
          <cell r="CH1455">
            <v>23994.129359999999</v>
          </cell>
          <cell r="CI1455">
            <v>23984.074130000001</v>
          </cell>
          <cell r="CJ1455">
            <v>23973.965240000001</v>
          </cell>
          <cell r="CK1455">
            <v>23963.83987</v>
          </cell>
          <cell r="CL1455">
            <v>23953.716499999999</v>
          </cell>
          <cell r="CM1455">
            <v>22869.059590000001</v>
          </cell>
        </row>
        <row r="1458">
          <cell r="F1458">
            <v>43.135625480000002</v>
          </cell>
          <cell r="G1458">
            <v>43.374102209999997</v>
          </cell>
          <cell r="H1458">
            <v>43.821489239999998</v>
          </cell>
          <cell r="I1458">
            <v>44.228450449999997</v>
          </cell>
          <cell r="J1458">
            <v>44.567159310000001</v>
          </cell>
          <cell r="K1458">
            <v>44.843462819999999</v>
          </cell>
          <cell r="L1458">
            <v>45.021072779999997</v>
          </cell>
          <cell r="M1458">
            <v>45.093923889999999</v>
          </cell>
          <cell r="N1458">
            <v>45.058777030000002</v>
          </cell>
          <cell r="O1458">
            <v>44.925827069999997</v>
          </cell>
          <cell r="P1458">
            <v>44.711309100000001</v>
          </cell>
          <cell r="Q1458">
            <v>44.418774630000001</v>
          </cell>
          <cell r="R1458">
            <v>44.06625082</v>
          </cell>
          <cell r="S1458">
            <v>43.66808777</v>
          </cell>
          <cell r="T1458">
            <v>43.235762459999997</v>
          </cell>
          <cell r="U1458">
            <v>42.778832039999998</v>
          </cell>
          <cell r="V1458">
            <v>42.264549580000001</v>
          </cell>
          <cell r="W1458">
            <v>41.752188760000003</v>
          </cell>
          <cell r="X1458">
            <v>41.272617990000001</v>
          </cell>
          <cell r="Y1458">
            <v>40.835596500000001</v>
          </cell>
          <cell r="Z1458">
            <v>40.43991999</v>
          </cell>
          <cell r="AA1458">
            <v>40.076137160000002</v>
          </cell>
          <cell r="AB1458">
            <v>39.73784105</v>
          </cell>
          <cell r="AC1458">
            <v>39.419432069999999</v>
          </cell>
          <cell r="AD1458">
            <v>39.116600429999998</v>
          </cell>
          <cell r="AE1458">
            <v>38.826030629999998</v>
          </cell>
          <cell r="AF1458">
            <v>38.542518200000004</v>
          </cell>
          <cell r="AG1458">
            <v>38.264789800000003</v>
          </cell>
          <cell r="AH1458">
            <v>37.99212052</v>
          </cell>
          <cell r="AI1458">
            <v>37.723566130000002</v>
          </cell>
          <cell r="AJ1458">
            <v>37.458224219999998</v>
          </cell>
          <cell r="AK1458">
            <v>37.192039540000003</v>
          </cell>
          <cell r="AL1458">
            <v>36.925370549999997</v>
          </cell>
          <cell r="AM1458">
            <v>36.659040079999997</v>
          </cell>
          <cell r="AN1458">
            <v>36.393884059999998</v>
          </cell>
          <cell r="AO1458">
            <v>36.130694320000003</v>
          </cell>
          <cell r="AP1458">
            <v>35.968531939999998</v>
          </cell>
          <cell r="AQ1458">
            <v>35.866867339999999</v>
          </cell>
          <cell r="AR1458">
            <v>35.801584050000002</v>
          </cell>
          <cell r="AS1458">
            <v>35.758329570000001</v>
          </cell>
          <cell r="AT1458">
            <v>35.728682360000001</v>
          </cell>
          <cell r="AU1458">
            <v>35.704734029999997</v>
          </cell>
          <cell r="AV1458">
            <v>35.684659930000002</v>
          </cell>
          <cell r="AW1458">
            <v>35.668090130000003</v>
          </cell>
          <cell r="AX1458">
            <v>35.65518162</v>
          </cell>
          <cell r="AY1458">
            <v>35.646297330000003</v>
          </cell>
          <cell r="AZ1458">
            <v>35.638807159999999</v>
          </cell>
          <cell r="BA1458">
            <v>35.633713190000002</v>
          </cell>
          <cell r="BB1458">
            <v>35.632101239999997</v>
          </cell>
          <cell r="BC1458">
            <v>35.634830549999997</v>
          </cell>
          <cell r="BD1458">
            <v>35.642533450000002</v>
          </cell>
          <cell r="BE1458">
            <v>35.644930449999997</v>
          </cell>
          <cell r="BF1458">
            <v>35.646211209999997</v>
          </cell>
          <cell r="BG1458">
            <v>35.649653010000002</v>
          </cell>
          <cell r="BH1458">
            <v>35.656664990000003</v>
          </cell>
          <cell r="BI1458">
            <v>35.667936910000002</v>
          </cell>
          <cell r="BJ1458">
            <v>35.679038470000002</v>
          </cell>
          <cell r="BK1458">
            <v>35.691391629999998</v>
          </cell>
          <cell r="BL1458">
            <v>35.706540910000001</v>
          </cell>
          <cell r="BM1458">
            <v>35.725596090000003</v>
          </cell>
          <cell r="BN1458">
            <v>35.749276469999998</v>
          </cell>
          <cell r="BO1458">
            <v>35.778338740000002</v>
          </cell>
          <cell r="BP1458">
            <v>35.812897829999997</v>
          </cell>
          <cell r="BQ1458">
            <v>35.852919530000001</v>
          </cell>
          <cell r="BR1458">
            <v>35.8982885</v>
          </cell>
          <cell r="BS1458">
            <v>35.948845540000001</v>
          </cell>
          <cell r="BT1458">
            <v>36.001051680000003</v>
          </cell>
          <cell r="BU1458">
            <v>36.05539529</v>
          </cell>
          <cell r="BV1458">
            <v>36.112591790000003</v>
          </cell>
          <cell r="BW1458">
            <v>36.173182310000001</v>
          </cell>
          <cell r="BX1458">
            <v>36.237553439999999</v>
          </cell>
          <cell r="BY1458">
            <v>36.306358680000002</v>
          </cell>
          <cell r="BZ1458">
            <v>36.379641030000002</v>
          </cell>
          <cell r="CA1458">
            <v>36.457376379999999</v>
          </cell>
          <cell r="CB1458">
            <v>36.539510790000001</v>
          </cell>
          <cell r="CC1458">
            <v>36.625980669999997</v>
          </cell>
          <cell r="CD1458">
            <v>36.714512900000003</v>
          </cell>
          <cell r="CE1458">
            <v>36.805481929999999</v>
          </cell>
          <cell r="CF1458">
            <v>36.8994389</v>
          </cell>
          <cell r="CG1458">
            <v>36.996821679999996</v>
          </cell>
          <cell r="CH1458">
            <v>37.09796102</v>
          </cell>
          <cell r="CI1458">
            <v>37.20305303</v>
          </cell>
          <cell r="CJ1458">
            <v>37.31227638</v>
          </cell>
          <cell r="CK1458">
            <v>37.425744690000002</v>
          </cell>
          <cell r="CL1458">
            <v>37.543522090000003</v>
          </cell>
          <cell r="CM1458">
            <v>32.245429229999999</v>
          </cell>
        </row>
        <row r="1463">
          <cell r="F1463">
            <v>57.192263349999998</v>
          </cell>
          <cell r="G1463">
            <v>57.06983314</v>
          </cell>
          <cell r="H1463">
            <v>56.81935146</v>
          </cell>
          <cell r="I1463">
            <v>56.560458699999998</v>
          </cell>
          <cell r="J1463">
            <v>56.293832770000002</v>
          </cell>
          <cell r="K1463">
            <v>56.059686220000003</v>
          </cell>
          <cell r="L1463">
            <v>55.896646330000003</v>
          </cell>
          <cell r="M1463">
            <v>55.802109190000003</v>
          </cell>
          <cell r="N1463">
            <v>55.770828010000002</v>
          </cell>
          <cell r="O1463">
            <v>55.787517739999998</v>
          </cell>
          <cell r="P1463">
            <v>55.841580200000003</v>
          </cell>
          <cell r="Q1463">
            <v>55.919714290000002</v>
          </cell>
          <cell r="R1463">
            <v>56.0252318</v>
          </cell>
          <cell r="S1463">
            <v>56.166445260000003</v>
          </cell>
          <cell r="T1463">
            <v>56.353698170000001</v>
          </cell>
          <cell r="U1463">
            <v>56.596574869999998</v>
          </cell>
          <cell r="V1463">
            <v>56.875215480000001</v>
          </cell>
          <cell r="W1463">
            <v>57.199943349999998</v>
          </cell>
          <cell r="X1463">
            <v>57.5782022</v>
          </cell>
          <cell r="Y1463">
            <v>58.008173530000001</v>
          </cell>
          <cell r="Z1463">
            <v>58.480794750000001</v>
          </cell>
          <cell r="AA1463">
            <v>58.974906949999998</v>
          </cell>
          <cell r="AB1463">
            <v>59.480872910000002</v>
          </cell>
          <cell r="AC1463">
            <v>59.990702089999999</v>
          </cell>
          <cell r="AD1463">
            <v>60.498832200000003</v>
          </cell>
          <cell r="AE1463">
            <v>61.001637520000003</v>
          </cell>
          <cell r="AF1463">
            <v>61.486784309999997</v>
          </cell>
          <cell r="AG1463">
            <v>61.956370679999999</v>
          </cell>
          <cell r="AH1463">
            <v>62.411581910000002</v>
          </cell>
          <cell r="AI1463">
            <v>62.851877020000003</v>
          </cell>
          <cell r="AJ1463">
            <v>63.27593298</v>
          </cell>
          <cell r="AK1463">
            <v>63.672601999999998</v>
          </cell>
          <cell r="AL1463">
            <v>64.044022519999999</v>
          </cell>
          <cell r="AM1463">
            <v>64.391912469999994</v>
          </cell>
          <cell r="AN1463">
            <v>64.717320470000004</v>
          </cell>
          <cell r="AO1463">
            <v>65.020822649999999</v>
          </cell>
          <cell r="AP1463">
            <v>65.300311449999995</v>
          </cell>
          <cell r="AQ1463">
            <v>65.562661160000005</v>
          </cell>
          <cell r="AR1463">
            <v>65.809500470000003</v>
          </cell>
          <cell r="AS1463">
            <v>66.040513149999995</v>
          </cell>
          <cell r="AT1463">
            <v>66.254902720000004</v>
          </cell>
          <cell r="AU1463">
            <v>66.441991889999997</v>
          </cell>
          <cell r="AV1463">
            <v>66.605007889999996</v>
          </cell>
          <cell r="AW1463">
            <v>66.746656849999994</v>
          </cell>
          <cell r="AX1463">
            <v>66.869006760000005</v>
          </cell>
          <cell r="AY1463">
            <v>66.973746680000005</v>
          </cell>
          <cell r="AZ1463">
            <v>67.047435699999994</v>
          </cell>
          <cell r="BA1463">
            <v>67.098103289999997</v>
          </cell>
          <cell r="BB1463">
            <v>67.131276709999995</v>
          </cell>
          <cell r="BC1463">
            <v>67.150606350000004</v>
          </cell>
          <cell r="BD1463">
            <v>67.158575339999999</v>
          </cell>
          <cell r="BE1463">
            <v>67.139315179999997</v>
          </cell>
          <cell r="BF1463">
            <v>67.09720471</v>
          </cell>
          <cell r="BG1463">
            <v>67.037049510000003</v>
          </cell>
          <cell r="BH1463">
            <v>66.962521940000002</v>
          </cell>
          <cell r="BI1463">
            <v>66.876714680000006</v>
          </cell>
          <cell r="BJ1463">
            <v>66.770399679999997</v>
          </cell>
          <cell r="BK1463">
            <v>66.649250550000005</v>
          </cell>
          <cell r="BL1463">
            <v>66.518037179999993</v>
          </cell>
          <cell r="BM1463">
            <v>66.380092700000006</v>
          </cell>
          <cell r="BN1463">
            <v>66.237638430000004</v>
          </cell>
          <cell r="BO1463">
            <v>66.089843270000003</v>
          </cell>
          <cell r="BP1463">
            <v>65.939142439999998</v>
          </cell>
          <cell r="BQ1463">
            <v>65.786782579999993</v>
          </cell>
          <cell r="BR1463">
            <v>65.633332809999999</v>
          </cell>
          <cell r="BS1463">
            <v>65.478992430000005</v>
          </cell>
          <cell r="BT1463">
            <v>65.308514310000007</v>
          </cell>
          <cell r="BU1463">
            <v>65.128451639999994</v>
          </cell>
          <cell r="BV1463">
            <v>64.943161180000004</v>
          </cell>
          <cell r="BW1463">
            <v>64.755212990000004</v>
          </cell>
          <cell r="BX1463">
            <v>64.566072930000004</v>
          </cell>
          <cell r="BY1463">
            <v>64.373682720000005</v>
          </cell>
          <cell r="BZ1463">
            <v>64.180370510000003</v>
          </cell>
          <cell r="CA1463">
            <v>63.987231940000001</v>
          </cell>
          <cell r="CB1463">
            <v>63.794694749999998</v>
          </cell>
          <cell r="CC1463">
            <v>63.602855390000002</v>
          </cell>
          <cell r="CD1463">
            <v>63.400503960000002</v>
          </cell>
          <cell r="CE1463">
            <v>63.192550179999998</v>
          </cell>
          <cell r="CF1463">
            <v>62.982213649999998</v>
          </cell>
          <cell r="CG1463">
            <v>62.771372890000002</v>
          </cell>
          <cell r="CH1463">
            <v>62.561081160000001</v>
          </cell>
          <cell r="CI1463">
            <v>62.352231089999997</v>
          </cell>
          <cell r="CJ1463">
            <v>62.144882379999999</v>
          </cell>
          <cell r="CK1463">
            <v>61.939044379999999</v>
          </cell>
          <cell r="CL1463">
            <v>61.734702980000002</v>
          </cell>
          <cell r="CM1463">
            <v>62.612431030000003</v>
          </cell>
        </row>
        <row r="1473">
          <cell r="F1473">
            <v>27151.279330000001</v>
          </cell>
          <cell r="G1473">
            <v>26971.857810000001</v>
          </cell>
          <cell r="H1473">
            <v>26873.744930000001</v>
          </cell>
          <cell r="I1473">
            <v>26856.495760000002</v>
          </cell>
          <cell r="J1473">
            <v>26889.45434</v>
          </cell>
          <cell r="K1473">
            <v>26955.226159999998</v>
          </cell>
          <cell r="L1473">
            <v>27035.576949999999</v>
          </cell>
          <cell r="M1473">
            <v>27141.445070000002</v>
          </cell>
          <cell r="N1473">
            <v>27264.218440000001</v>
          </cell>
          <cell r="O1473">
            <v>27398.541789999999</v>
          </cell>
          <cell r="P1473">
            <v>27539.605879999999</v>
          </cell>
          <cell r="Q1473">
            <v>27677.288329999999</v>
          </cell>
          <cell r="R1473">
            <v>27806.213220000001</v>
          </cell>
          <cell r="S1473">
            <v>27923.806809999998</v>
          </cell>
          <cell r="T1473">
            <v>28029.06279</v>
          </cell>
          <cell r="U1473">
            <v>28122.128379999998</v>
          </cell>
          <cell r="V1473">
            <v>28212.34707</v>
          </cell>
          <cell r="W1473">
            <v>28301.445970000001</v>
          </cell>
          <cell r="X1473">
            <v>28389.282950000001</v>
          </cell>
          <cell r="Y1473">
            <v>28475.29191</v>
          </cell>
          <cell r="Z1473">
            <v>28558.972880000001</v>
          </cell>
          <cell r="AA1473">
            <v>28642.608919999999</v>
          </cell>
          <cell r="AB1473">
            <v>28725.742910000001</v>
          </cell>
          <cell r="AC1473">
            <v>28807.77809</v>
          </cell>
          <cell r="AD1473">
            <v>28888.282739999999</v>
          </cell>
          <cell r="AE1473">
            <v>28967.0196</v>
          </cell>
          <cell r="AF1473">
            <v>29045.155429999999</v>
          </cell>
          <cell r="AG1473">
            <v>29123.009859999998</v>
          </cell>
          <cell r="AH1473">
            <v>29200.812519999999</v>
          </cell>
          <cell r="AI1473">
            <v>29278.735410000001</v>
          </cell>
          <cell r="AJ1473">
            <v>29356.909759999999</v>
          </cell>
          <cell r="AK1473">
            <v>29436.093069999999</v>
          </cell>
          <cell r="AL1473">
            <v>29516.254789999999</v>
          </cell>
          <cell r="AM1473">
            <v>29597.168109999999</v>
          </cell>
          <cell r="AN1473">
            <v>29678.583360000001</v>
          </cell>
          <cell r="AO1473">
            <v>29760.373200000002</v>
          </cell>
          <cell r="AP1473">
            <v>29850.689869999998</v>
          </cell>
          <cell r="AQ1473">
            <v>29947.364409999998</v>
          </cell>
          <cell r="AR1473">
            <v>30047.612059999999</v>
          </cell>
          <cell r="AS1473">
            <v>30148.987410000002</v>
          </cell>
          <cell r="AT1473">
            <v>30249.582640000001</v>
          </cell>
          <cell r="AU1473">
            <v>30344.632880000001</v>
          </cell>
          <cell r="AV1473">
            <v>30434.155190000001</v>
          </cell>
          <cell r="AW1473">
            <v>30518.636460000002</v>
          </cell>
          <cell r="AX1473">
            <v>30598.682049999999</v>
          </cell>
          <cell r="AY1473">
            <v>30674.916239999999</v>
          </cell>
          <cell r="AZ1473">
            <v>30743.956470000001</v>
          </cell>
          <cell r="BA1473">
            <v>30807.474010000002</v>
          </cell>
          <cell r="BB1473">
            <v>30867.112420000001</v>
          </cell>
          <cell r="BC1473">
            <v>30924.163649999999</v>
          </cell>
          <cell r="BD1473">
            <v>30979.560109999999</v>
          </cell>
          <cell r="BE1473">
            <v>31018.233509999998</v>
          </cell>
          <cell r="BF1473">
            <v>31047.828239999999</v>
          </cell>
          <cell r="BG1473">
            <v>31069.916740000001</v>
          </cell>
          <cell r="BH1473">
            <v>31086.281569999999</v>
          </cell>
          <cell r="BI1473">
            <v>31098.975190000001</v>
          </cell>
          <cell r="BJ1473">
            <v>31104.553179999999</v>
          </cell>
          <cell r="BK1473">
            <v>31105.48417</v>
          </cell>
          <cell r="BL1473">
            <v>31103.84561</v>
          </cell>
          <cell r="BM1473">
            <v>31101.054049999999</v>
          </cell>
          <cell r="BN1473">
            <v>31097.984960000002</v>
          </cell>
          <cell r="BO1473">
            <v>31095.170040000001</v>
          </cell>
          <cell r="BP1473">
            <v>31092.84909</v>
          </cell>
          <cell r="BQ1473">
            <v>31091.094369999999</v>
          </cell>
          <cell r="BR1473">
            <v>31089.8717</v>
          </cell>
          <cell r="BS1473">
            <v>31089.080300000001</v>
          </cell>
          <cell r="BT1473">
            <v>31084.201789999999</v>
          </cell>
          <cell r="BU1473">
            <v>31076.2291</v>
          </cell>
          <cell r="BV1473">
            <v>31066.246599999999</v>
          </cell>
          <cell r="BW1473">
            <v>31055.071530000001</v>
          </cell>
          <cell r="BX1473">
            <v>31043.23893</v>
          </cell>
          <cell r="BY1473">
            <v>31031.01973</v>
          </cell>
          <cell r="BZ1473">
            <v>31018.587729999999</v>
          </cell>
          <cell r="CA1473">
            <v>31006.0278</v>
          </cell>
          <cell r="CB1473">
            <v>30993.368030000001</v>
          </cell>
          <cell r="CC1473">
            <v>30980.601589999998</v>
          </cell>
          <cell r="CD1473">
            <v>30964.640510000001</v>
          </cell>
          <cell r="CE1473">
            <v>30946.24193</v>
          </cell>
          <cell r="CF1473">
            <v>30926.224740000001</v>
          </cell>
          <cell r="CG1473">
            <v>30905.213350000002</v>
          </cell>
          <cell r="CH1473">
            <v>30883.625049999999</v>
          </cell>
          <cell r="CI1473">
            <v>30861.597699999998</v>
          </cell>
          <cell r="CJ1473">
            <v>30839.29205</v>
          </cell>
          <cell r="CK1473">
            <v>30816.809069999999</v>
          </cell>
          <cell r="CL1473">
            <v>30794.204539999999</v>
          </cell>
          <cell r="CM1473">
            <v>29884.180530000001</v>
          </cell>
        </row>
        <row r="1474">
          <cell r="F1474">
            <v>756.74975900000004</v>
          </cell>
          <cell r="G1474">
            <v>747.54262830000005</v>
          </cell>
          <cell r="H1474">
            <v>737.70990849999998</v>
          </cell>
          <cell r="I1474">
            <v>730.91818820000003</v>
          </cell>
          <cell r="J1474">
            <v>728.21915999999999</v>
          </cell>
          <cell r="K1474">
            <v>729.35183870000003</v>
          </cell>
          <cell r="L1474">
            <v>733.31950389999997</v>
          </cell>
          <cell r="M1474">
            <v>739.35435570000004</v>
          </cell>
          <cell r="N1474">
            <v>745.76418980000005</v>
          </cell>
          <cell r="O1474">
            <v>751.21706129999995</v>
          </cell>
          <cell r="P1474">
            <v>754.78497230000005</v>
          </cell>
          <cell r="Q1474">
            <v>755.56855089999999</v>
          </cell>
          <cell r="R1474">
            <v>753.52955940000004</v>
          </cell>
          <cell r="S1474">
            <v>749.05769969999994</v>
          </cell>
          <cell r="T1474">
            <v>742.76774620000003</v>
          </cell>
          <cell r="U1474">
            <v>735.33101529999999</v>
          </cell>
          <cell r="V1474">
            <v>727.30509710000001</v>
          </cell>
          <cell r="W1474">
            <v>719.28787009999996</v>
          </cell>
          <cell r="X1474">
            <v>711.63846739999997</v>
          </cell>
          <cell r="Y1474">
            <v>704.53083370000002</v>
          </cell>
          <cell r="Z1474">
            <v>698.00546269999995</v>
          </cell>
          <cell r="AA1474">
            <v>691.88952340000003</v>
          </cell>
          <cell r="AB1474">
            <v>686.16053539999996</v>
          </cell>
          <cell r="AC1474">
            <v>680.73091360000001</v>
          </cell>
          <cell r="AD1474">
            <v>675.49603839999997</v>
          </cell>
          <cell r="AE1474">
            <v>670.36141350000003</v>
          </cell>
          <cell r="AF1474">
            <v>665.21776839999995</v>
          </cell>
          <cell r="AG1474">
            <v>660.06554180000001</v>
          </cell>
          <cell r="AH1474">
            <v>654.89786719999995</v>
          </cell>
          <cell r="AI1474">
            <v>649.71009049999998</v>
          </cell>
          <cell r="AJ1474">
            <v>644.50664470000004</v>
          </cell>
          <cell r="AK1474">
            <v>639.27186919999997</v>
          </cell>
          <cell r="AL1474">
            <v>634.04585459999998</v>
          </cell>
          <cell r="AM1474">
            <v>628.85018760000003</v>
          </cell>
          <cell r="AN1474">
            <v>623.69302819999996</v>
          </cell>
          <cell r="AO1474">
            <v>618.57479350000006</v>
          </cell>
          <cell r="AP1474">
            <v>613.77373420000004</v>
          </cell>
          <cell r="AQ1474">
            <v>609.28699710000001</v>
          </cell>
          <cell r="AR1474">
            <v>605.04468970000005</v>
          </cell>
          <cell r="AS1474">
            <v>600.95380639999996</v>
          </cell>
          <cell r="AT1474">
            <v>596.9266586</v>
          </cell>
          <cell r="AU1474">
            <v>592.74718159999998</v>
          </cell>
          <cell r="AV1474">
            <v>588.4308436</v>
          </cell>
          <cell r="AW1474">
            <v>584.00078580000002</v>
          </cell>
          <cell r="AX1474">
            <v>579.48465209999995</v>
          </cell>
          <cell r="AY1474">
            <v>574.91187060000004</v>
          </cell>
          <cell r="AZ1474">
            <v>570.14752699999997</v>
          </cell>
          <cell r="BA1474">
            <v>565.29126770000005</v>
          </cell>
          <cell r="BB1474">
            <v>560.4214498</v>
          </cell>
          <cell r="BC1474">
            <v>555.59475569999995</v>
          </cell>
          <cell r="BD1474">
            <v>550.84803690000001</v>
          </cell>
          <cell r="BE1474">
            <v>546.00703309999994</v>
          </cell>
          <cell r="BF1474">
            <v>541.0561242</v>
          </cell>
          <cell r="BG1474">
            <v>536.02147400000001</v>
          </cell>
          <cell r="BH1474">
            <v>530.93983349999996</v>
          </cell>
          <cell r="BI1474">
            <v>525.84852820000003</v>
          </cell>
          <cell r="BJ1474">
            <v>520.5941527</v>
          </cell>
          <cell r="BK1474">
            <v>515.28341660000001</v>
          </cell>
          <cell r="BL1474">
            <v>509.99742029999999</v>
          </cell>
          <cell r="BM1474">
            <v>504.79196480000002</v>
          </cell>
          <cell r="BN1474">
            <v>499.70097800000002</v>
          </cell>
          <cell r="BO1474">
            <v>494.73996460000001</v>
          </cell>
          <cell r="BP1474">
            <v>489.91250810000003</v>
          </cell>
          <cell r="BQ1474">
            <v>485.21256490000002</v>
          </cell>
          <cell r="BR1474">
            <v>480.62805090000001</v>
          </cell>
          <cell r="BS1474">
            <v>476.14376299999998</v>
          </cell>
          <cell r="BT1474">
            <v>471.593794</v>
          </cell>
          <cell r="BU1474">
            <v>467.02964370000001</v>
          </cell>
          <cell r="BV1474">
            <v>462.48903439999998</v>
          </cell>
          <cell r="BW1474">
            <v>457.99688989999999</v>
          </cell>
          <cell r="BX1474">
            <v>453.56772419999999</v>
          </cell>
          <cell r="BY1474">
            <v>449.20910579999997</v>
          </cell>
          <cell r="BZ1474">
            <v>444.92176590000003</v>
          </cell>
          <cell r="CA1474">
            <v>440.70327980000002</v>
          </cell>
          <cell r="CB1474">
            <v>436.54939519999999</v>
          </cell>
          <cell r="CC1474">
            <v>432.45503380000002</v>
          </cell>
          <cell r="CD1474">
            <v>428.31694210000001</v>
          </cell>
          <cell r="CE1474">
            <v>424.17442579999999</v>
          </cell>
          <cell r="CF1474">
            <v>420.05648289999999</v>
          </cell>
          <cell r="CG1474">
            <v>415.98235240000002</v>
          </cell>
          <cell r="CH1474">
            <v>411.96313850000001</v>
          </cell>
          <cell r="CI1474">
            <v>408.0056032</v>
          </cell>
          <cell r="CJ1474">
            <v>404.10910899999999</v>
          </cell>
          <cell r="CK1474">
            <v>400.27087590000002</v>
          </cell>
          <cell r="CL1474">
            <v>396.48679019999997</v>
          </cell>
          <cell r="CM1474">
            <v>275.95333449999998</v>
          </cell>
        </row>
        <row r="1477">
          <cell r="F1477">
            <v>4308.5157040000004</v>
          </cell>
          <cell r="G1477">
            <v>4326.370876</v>
          </cell>
          <cell r="H1477">
            <v>4381.9232110000003</v>
          </cell>
          <cell r="I1477">
            <v>4429.7958150000004</v>
          </cell>
          <cell r="J1477">
            <v>4455.3725169999998</v>
          </cell>
          <cell r="K1477">
            <v>4462.7616459999999</v>
          </cell>
          <cell r="L1477">
            <v>4458.4571669999996</v>
          </cell>
          <cell r="M1477">
            <v>4451.376088</v>
          </cell>
          <cell r="N1477">
            <v>4448.5998319999999</v>
          </cell>
          <cell r="O1477">
            <v>4452.7832319999998</v>
          </cell>
          <cell r="P1477">
            <v>4463.399649</v>
          </cell>
          <cell r="Q1477">
            <v>4477.1894309999998</v>
          </cell>
          <cell r="R1477">
            <v>4488.7963710000004</v>
          </cell>
          <cell r="S1477">
            <v>4496.0145359999997</v>
          </cell>
          <cell r="T1477">
            <v>4498.7003329999998</v>
          </cell>
          <cell r="U1477">
            <v>4497.7536620000001</v>
          </cell>
          <cell r="V1477">
            <v>4496.1789490000001</v>
          </cell>
          <cell r="W1477">
            <v>4495.5678379999999</v>
          </cell>
          <cell r="X1477">
            <v>4496.1699879999996</v>
          </cell>
          <cell r="Y1477">
            <v>4497.5538239999996</v>
          </cell>
          <cell r="Z1477">
            <v>4499.1941219999999</v>
          </cell>
          <cell r="AA1477">
            <v>4501.4125029999996</v>
          </cell>
          <cell r="AB1477">
            <v>4503.8106770000004</v>
          </cell>
          <cell r="AC1477">
            <v>4506.0225369999998</v>
          </cell>
          <cell r="AD1477">
            <v>4507.7971369999996</v>
          </cell>
          <cell r="AE1477">
            <v>4509.0750440000002</v>
          </cell>
          <cell r="AF1477">
            <v>4510.3189650000004</v>
          </cell>
          <cell r="AG1477">
            <v>4511.7063239999998</v>
          </cell>
          <cell r="AH1477">
            <v>4513.3843509999997</v>
          </cell>
          <cell r="AI1477">
            <v>4515.4911309999998</v>
          </cell>
          <cell r="AJ1477">
            <v>4518.1931780000004</v>
          </cell>
          <cell r="AK1477">
            <v>4521.8369419999999</v>
          </cell>
          <cell r="AL1477">
            <v>4526.4583650000004</v>
          </cell>
          <cell r="AM1477">
            <v>4531.9736009999997</v>
          </cell>
          <cell r="AN1477">
            <v>4538.2646880000002</v>
          </cell>
          <cell r="AO1477">
            <v>4545.2658739999997</v>
          </cell>
          <cell r="AP1477">
            <v>4551.405675</v>
          </cell>
          <cell r="AQ1477">
            <v>4559.6208559999995</v>
          </cell>
          <cell r="AR1477">
            <v>4570.0954670000001</v>
          </cell>
          <cell r="AS1477">
            <v>4581.8507380000001</v>
          </cell>
          <cell r="AT1477">
            <v>4593.9553079999996</v>
          </cell>
          <cell r="AU1477">
            <v>4604.9737379999997</v>
          </cell>
          <cell r="AV1477">
            <v>4614.8881689999998</v>
          </cell>
          <cell r="AW1477">
            <v>4623.8461120000002</v>
          </cell>
          <cell r="AX1477">
            <v>4632.0345429999998</v>
          </cell>
          <cell r="AY1477">
            <v>4639.6306169999998</v>
          </cell>
          <cell r="AZ1477">
            <v>4646.4176960000004</v>
          </cell>
          <cell r="BA1477">
            <v>4652.1601769999997</v>
          </cell>
          <cell r="BB1477">
            <v>4657.0942809999997</v>
          </cell>
          <cell r="BC1477">
            <v>4661.5242930000004</v>
          </cell>
          <cell r="BD1477">
            <v>4665.6872800000001</v>
          </cell>
          <cell r="BE1477">
            <v>4643.4806129999997</v>
          </cell>
          <cell r="BF1477">
            <v>4624.340142</v>
          </cell>
          <cell r="BG1477">
            <v>4612.765472</v>
          </cell>
          <cell r="BH1477">
            <v>4607.1137829999998</v>
          </cell>
          <cell r="BI1477">
            <v>4605.0110830000003</v>
          </cell>
          <cell r="BJ1477">
            <v>4603.2211120000002</v>
          </cell>
          <cell r="BK1477">
            <v>4601.222221</v>
          </cell>
          <cell r="BL1477">
            <v>4598.8091770000001</v>
          </cell>
          <cell r="BM1477">
            <v>4595.9441809999998</v>
          </cell>
          <cell r="BN1477">
            <v>4592.6709369999999</v>
          </cell>
          <cell r="BO1477">
            <v>4589.0719349999999</v>
          </cell>
          <cell r="BP1477">
            <v>4585.219744</v>
          </cell>
          <cell r="BQ1477">
            <v>4581.1730770000004</v>
          </cell>
          <cell r="BR1477">
            <v>4576.9717870000004</v>
          </cell>
          <cell r="BS1477">
            <v>4572.6371170000002</v>
          </cell>
          <cell r="BT1477">
            <v>4567.106648</v>
          </cell>
          <cell r="BU1477">
            <v>4560.7440690000003</v>
          </cell>
          <cell r="BV1477">
            <v>4553.8603350000003</v>
          </cell>
          <cell r="BW1477">
            <v>4546.6638579999999</v>
          </cell>
          <cell r="BX1477">
            <v>4539.2760969999999</v>
          </cell>
          <cell r="BY1477">
            <v>4531.7487229999997</v>
          </cell>
          <cell r="BZ1477">
            <v>4524.1128500000004</v>
          </cell>
          <cell r="CA1477">
            <v>4516.3820420000002</v>
          </cell>
          <cell r="CB1477">
            <v>4508.5612369999999</v>
          </cell>
          <cell r="CC1477">
            <v>4500.6513779999996</v>
          </cell>
          <cell r="CD1477">
            <v>4491.9085230000001</v>
          </cell>
          <cell r="CE1477">
            <v>4482.5876369999996</v>
          </cell>
          <cell r="CF1477">
            <v>4472.910468</v>
          </cell>
          <cell r="CG1477">
            <v>4463.0288689999998</v>
          </cell>
          <cell r="CH1477">
            <v>4453.0340219999998</v>
          </cell>
          <cell r="CI1477">
            <v>4442.9469639999998</v>
          </cell>
          <cell r="CJ1477">
            <v>4432.7991659999998</v>
          </cell>
          <cell r="CK1477">
            <v>4422.6088010000003</v>
          </cell>
          <cell r="CL1477">
            <v>4412.3861159999997</v>
          </cell>
          <cell r="CM1477">
            <v>4370.807116</v>
          </cell>
        </row>
        <row r="1487">
          <cell r="F1487">
            <v>1760.446778</v>
          </cell>
          <cell r="G1487">
            <v>1815.015752</v>
          </cell>
          <cell r="H1487">
            <v>1895.896146</v>
          </cell>
          <cell r="I1487">
            <v>1959.3435609999999</v>
          </cell>
          <cell r="J1487">
            <v>1993.424784</v>
          </cell>
          <cell r="K1487">
            <v>2003.983827</v>
          </cell>
          <cell r="L1487">
            <v>2000.3327360000001</v>
          </cell>
          <cell r="M1487">
            <v>1990.9682190000001</v>
          </cell>
          <cell r="N1487">
            <v>1983.4767810000001</v>
          </cell>
          <cell r="O1487">
            <v>1981.2824559999999</v>
          </cell>
          <cell r="P1487">
            <v>1984.7750639999999</v>
          </cell>
          <cell r="Q1487">
            <v>1991.847851</v>
          </cell>
          <cell r="R1487">
            <v>1998.8052700000001</v>
          </cell>
          <cell r="S1487">
            <v>2004.31773</v>
          </cell>
          <cell r="T1487">
            <v>2008.4027610000001</v>
          </cell>
          <cell r="U1487">
            <v>2011.6572020000001</v>
          </cell>
          <cell r="V1487">
            <v>2015.3271709999999</v>
          </cell>
          <cell r="W1487">
            <v>2020.4792560000001</v>
          </cell>
          <cell r="X1487">
            <v>2027.0736669999999</v>
          </cell>
          <cell r="Y1487">
            <v>2034.5259100000001</v>
          </cell>
          <cell r="Z1487">
            <v>2042.217328</v>
          </cell>
          <cell r="AA1487">
            <v>2049.725794</v>
          </cell>
          <cell r="AB1487">
            <v>2056.8198160000002</v>
          </cell>
          <cell r="AC1487">
            <v>2063.291815</v>
          </cell>
          <cell r="AD1487">
            <v>2069.0042579999999</v>
          </cell>
          <cell r="AE1487">
            <v>2073.9679919999999</v>
          </cell>
          <cell r="AF1487">
            <v>2078.2513530000001</v>
          </cell>
          <cell r="AG1487">
            <v>2081.8872030000002</v>
          </cell>
          <cell r="AH1487">
            <v>2085.009137</v>
          </cell>
          <cell r="AI1487">
            <v>2087.857986</v>
          </cell>
          <cell r="AJ1487">
            <v>2090.7403629999999</v>
          </cell>
          <cell r="AK1487">
            <v>2093.9000299999998</v>
          </cell>
          <cell r="AL1487">
            <v>2097.4373089999999</v>
          </cell>
          <cell r="AM1487">
            <v>2101.3526320000001</v>
          </cell>
          <cell r="AN1487">
            <v>2105.620359</v>
          </cell>
          <cell r="AO1487">
            <v>2110.2372529999998</v>
          </cell>
          <cell r="AP1487">
            <v>2112.9014320000001</v>
          </cell>
          <cell r="AQ1487">
            <v>2117.2072400000002</v>
          </cell>
          <cell r="AR1487">
            <v>2123.7659570000001</v>
          </cell>
          <cell r="AS1487">
            <v>2131.897191</v>
          </cell>
          <cell r="AT1487">
            <v>2140.857829</v>
          </cell>
          <cell r="AU1487">
            <v>2149.9739319999999</v>
          </cell>
          <cell r="AV1487">
            <v>2158.969239</v>
          </cell>
          <cell r="AW1487">
            <v>2167.7722960000001</v>
          </cell>
          <cell r="AX1487">
            <v>2176.3972389999999</v>
          </cell>
          <cell r="AY1487">
            <v>2184.8827820000001</v>
          </cell>
          <cell r="AZ1487">
            <v>2193.712203</v>
          </cell>
          <cell r="BA1487">
            <v>2202.196246</v>
          </cell>
          <cell r="BB1487">
            <v>2210.2413769999998</v>
          </cell>
          <cell r="BC1487">
            <v>2217.928883</v>
          </cell>
          <cell r="BD1487">
            <v>2225.3529950000002</v>
          </cell>
          <cell r="BE1487">
            <v>2207.8700039999999</v>
          </cell>
          <cell r="BF1487">
            <v>2193.8438820000001</v>
          </cell>
          <cell r="BG1487">
            <v>2187.3470900000002</v>
          </cell>
          <cell r="BH1487">
            <v>2186.6556190000001</v>
          </cell>
          <cell r="BI1487">
            <v>2189.3915919999999</v>
          </cell>
          <cell r="BJ1487">
            <v>2193.3182959999999</v>
          </cell>
          <cell r="BK1487">
            <v>2197.4685079999999</v>
          </cell>
          <cell r="BL1487">
            <v>2201.3277830000002</v>
          </cell>
          <cell r="BM1487">
            <v>2204.6710939999998</v>
          </cell>
          <cell r="BN1487">
            <v>2207.4386439999998</v>
          </cell>
          <cell r="BO1487">
            <v>2209.6547340000002</v>
          </cell>
          <cell r="BP1487">
            <v>2211.379023</v>
          </cell>
          <cell r="BQ1487">
            <v>2212.67742</v>
          </cell>
          <cell r="BR1487">
            <v>2213.6095190000001</v>
          </cell>
          <cell r="BS1487">
            <v>2214.2239869999999</v>
          </cell>
          <cell r="BT1487">
            <v>2214.3431989999999</v>
          </cell>
          <cell r="BU1487">
            <v>2213.9827829999999</v>
          </cell>
          <cell r="BV1487">
            <v>2213.2228439999999</v>
          </cell>
          <cell r="BW1487">
            <v>2212.1411480000002</v>
          </cell>
          <cell r="BX1487">
            <v>2210.7949210000002</v>
          </cell>
          <cell r="BY1487">
            <v>2209.2215689999998</v>
          </cell>
          <cell r="BZ1487">
            <v>2207.4449030000001</v>
          </cell>
          <cell r="CA1487">
            <v>2205.483264</v>
          </cell>
          <cell r="CB1487">
            <v>2203.352136</v>
          </cell>
          <cell r="CC1487">
            <v>2201.0652719999998</v>
          </cell>
          <cell r="CD1487">
            <v>2198.486813</v>
          </cell>
          <cell r="CE1487">
            <v>2195.6184029999999</v>
          </cell>
          <cell r="CF1487">
            <v>2192.5110690000001</v>
          </cell>
          <cell r="CG1487">
            <v>2189.2170740000001</v>
          </cell>
          <cell r="CH1487">
            <v>2185.7759150000002</v>
          </cell>
          <cell r="CI1487">
            <v>2182.2127719999999</v>
          </cell>
          <cell r="CJ1487">
            <v>2178.542152</v>
          </cell>
          <cell r="CK1487">
            <v>2174.777552</v>
          </cell>
          <cell r="CL1487">
            <v>2170.9316279999998</v>
          </cell>
          <cell r="CM1487">
            <v>2071.9537839999998</v>
          </cell>
        </row>
        <row r="1489">
          <cell r="F1489">
            <v>858.38749210000003</v>
          </cell>
          <cell r="G1489">
            <v>845.20979780000005</v>
          </cell>
          <cell r="H1489">
            <v>832.48117779999995</v>
          </cell>
          <cell r="I1489">
            <v>822.33736969999995</v>
          </cell>
          <cell r="J1489">
            <v>815.08973930000002</v>
          </cell>
          <cell r="K1489">
            <v>810.44481089999999</v>
          </cell>
          <cell r="L1489">
            <v>807.42638350000004</v>
          </cell>
          <cell r="M1489">
            <v>805.49163350000003</v>
          </cell>
          <cell r="N1489">
            <v>804.18538639999997</v>
          </cell>
          <cell r="O1489">
            <v>803.2958142</v>
          </cell>
          <cell r="P1489">
            <v>802.69478409999999</v>
          </cell>
          <cell r="Q1489">
            <v>802.346138</v>
          </cell>
          <cell r="R1489">
            <v>802.09795789999998</v>
          </cell>
          <cell r="S1489">
            <v>801.78663710000001</v>
          </cell>
          <cell r="T1489">
            <v>801.28067580000004</v>
          </cell>
          <cell r="U1489">
            <v>800.50435430000005</v>
          </cell>
          <cell r="V1489">
            <v>799.70459789999995</v>
          </cell>
          <cell r="W1489">
            <v>798.8831394</v>
          </cell>
          <cell r="X1489">
            <v>798.04514640000002</v>
          </cell>
          <cell r="Y1489">
            <v>797.21212690000004</v>
          </cell>
          <cell r="Z1489">
            <v>796.41552569999999</v>
          </cell>
          <cell r="AA1489">
            <v>795.8253575</v>
          </cell>
          <cell r="AB1489">
            <v>795.43795999999998</v>
          </cell>
          <cell r="AC1489">
            <v>795.24381410000001</v>
          </cell>
          <cell r="AD1489">
            <v>795.23772629999996</v>
          </cell>
          <cell r="AE1489">
            <v>795.41697820000002</v>
          </cell>
          <cell r="AF1489">
            <v>795.86334160000001</v>
          </cell>
          <cell r="AG1489">
            <v>796.61039349999999</v>
          </cell>
          <cell r="AH1489">
            <v>797.66697020000004</v>
          </cell>
          <cell r="AI1489">
            <v>799.01751809999996</v>
          </cell>
          <cell r="AJ1489">
            <v>800.63529419999998</v>
          </cell>
          <cell r="AK1489">
            <v>802.5376784</v>
          </cell>
          <cell r="AL1489">
            <v>804.70997929999999</v>
          </cell>
          <cell r="AM1489">
            <v>807.13457010000002</v>
          </cell>
          <cell r="AN1489">
            <v>809.79316449999999</v>
          </cell>
          <cell r="AO1489">
            <v>812.67134199999998</v>
          </cell>
          <cell r="AP1489">
            <v>815.80437080000002</v>
          </cell>
          <cell r="AQ1489">
            <v>818.8181012</v>
          </cell>
          <cell r="AR1489">
            <v>821.50454379999996</v>
          </cell>
          <cell r="AS1489">
            <v>823.79945339999995</v>
          </cell>
          <cell r="AT1489">
            <v>825.71722209999996</v>
          </cell>
          <cell r="AU1489">
            <v>827.16058109999994</v>
          </cell>
          <cell r="AV1489">
            <v>828.23719830000005</v>
          </cell>
          <cell r="AW1489">
            <v>829.04095989999996</v>
          </cell>
          <cell r="AX1489">
            <v>829.64447670000004</v>
          </cell>
          <cell r="AY1489">
            <v>830.10197010000002</v>
          </cell>
          <cell r="AZ1489">
            <v>830.26691659999994</v>
          </cell>
          <cell r="BA1489">
            <v>830.24689120000005</v>
          </cell>
          <cell r="BB1489">
            <v>830.12148409999998</v>
          </cell>
          <cell r="BC1489">
            <v>829.94331629999999</v>
          </cell>
          <cell r="BD1489">
            <v>829.74583770000004</v>
          </cell>
          <cell r="BE1489">
            <v>829.55825589999995</v>
          </cell>
          <cell r="BF1489">
            <v>829.16310520000002</v>
          </cell>
          <cell r="BG1489">
            <v>828.52711499999998</v>
          </cell>
          <cell r="BH1489">
            <v>827.70711249999999</v>
          </cell>
          <cell r="BI1489">
            <v>826.78014789999997</v>
          </cell>
          <cell r="BJ1489">
            <v>825.59605829999998</v>
          </cell>
          <cell r="BK1489">
            <v>824.27504680000004</v>
          </cell>
          <cell r="BL1489">
            <v>822.90409369999998</v>
          </cell>
          <cell r="BM1489">
            <v>821.53636189999997</v>
          </cell>
          <cell r="BN1489">
            <v>820.20083199999999</v>
          </cell>
          <cell r="BO1489">
            <v>818.91278920000002</v>
          </cell>
          <cell r="BP1489">
            <v>817.67586600000004</v>
          </cell>
          <cell r="BQ1489">
            <v>816.48833820000004</v>
          </cell>
          <cell r="BR1489">
            <v>815.34550249999995</v>
          </cell>
          <cell r="BS1489">
            <v>814.24105759999998</v>
          </cell>
          <cell r="BT1489">
            <v>812.98274170000002</v>
          </cell>
          <cell r="BU1489">
            <v>811.63281700000005</v>
          </cell>
          <cell r="BV1489">
            <v>810.24032729999999</v>
          </cell>
          <cell r="BW1489">
            <v>808.8364444</v>
          </cell>
          <cell r="BX1489">
            <v>807.43866590000005</v>
          </cell>
          <cell r="BY1489">
            <v>806.05319239999994</v>
          </cell>
          <cell r="BZ1489">
            <v>804.68358250000006</v>
          </cell>
          <cell r="CA1489">
            <v>803.33011209999995</v>
          </cell>
          <cell r="CB1489">
            <v>801.99121479999997</v>
          </cell>
          <cell r="CC1489">
            <v>800.66439849999995</v>
          </cell>
          <cell r="CD1489">
            <v>799.21764740000003</v>
          </cell>
          <cell r="CE1489">
            <v>797.69635070000004</v>
          </cell>
          <cell r="CF1489">
            <v>796.13661320000006</v>
          </cell>
          <cell r="CG1489">
            <v>794.56187650000004</v>
          </cell>
          <cell r="CH1489">
            <v>792.98579119999999</v>
          </cell>
          <cell r="CI1489">
            <v>791.40977940000005</v>
          </cell>
          <cell r="CJ1489">
            <v>789.83867750000002</v>
          </cell>
          <cell r="CK1489">
            <v>788.27463390000003</v>
          </cell>
          <cell r="CL1489">
            <v>786.71803469999998</v>
          </cell>
          <cell r="CM1489">
            <v>789.55689159999997</v>
          </cell>
        </row>
        <row r="1494">
          <cell r="F1494">
            <v>21127.298480000001</v>
          </cell>
          <cell r="G1494">
            <v>20952.290779999999</v>
          </cell>
          <cell r="H1494">
            <v>20820.990470000001</v>
          </cell>
          <cell r="I1494">
            <v>20772.65683</v>
          </cell>
          <cell r="J1494">
            <v>20789.91403</v>
          </cell>
          <cell r="K1494">
            <v>20851.767609999999</v>
          </cell>
          <cell r="L1494">
            <v>20935.461029999999</v>
          </cell>
          <cell r="M1494">
            <v>21043.633979999999</v>
          </cell>
          <cell r="N1494">
            <v>21163.012729999999</v>
          </cell>
          <cell r="O1494">
            <v>21287.21112</v>
          </cell>
          <cell r="P1494">
            <v>21413.2016</v>
          </cell>
          <cell r="Q1494">
            <v>21535.244480000001</v>
          </cell>
          <cell r="R1494">
            <v>21653.59002</v>
          </cell>
          <cell r="S1494">
            <v>21767.656920000001</v>
          </cell>
          <cell r="T1494">
            <v>21876.07531</v>
          </cell>
          <cell r="U1494">
            <v>21977.466560000001</v>
          </cell>
          <cell r="V1494">
            <v>22077.25289</v>
          </cell>
          <cell r="W1494">
            <v>22174.98201</v>
          </cell>
          <cell r="X1494">
            <v>22269.908940000001</v>
          </cell>
          <cell r="Y1494">
            <v>22361.709510000001</v>
          </cell>
          <cell r="Z1494">
            <v>22450.337869999999</v>
          </cell>
          <cell r="AA1494">
            <v>22537.75647</v>
          </cell>
          <cell r="AB1494">
            <v>22623.92052</v>
          </cell>
          <cell r="AC1494">
            <v>22708.69472</v>
          </cell>
          <cell r="AD1494">
            <v>22792.009559999999</v>
          </cell>
          <cell r="AE1494">
            <v>22873.786390000001</v>
          </cell>
          <cell r="AF1494">
            <v>22954.754410000001</v>
          </cell>
          <cell r="AG1494">
            <v>23035.004550000001</v>
          </cell>
          <cell r="AH1494">
            <v>23114.61087</v>
          </cell>
          <cell r="AI1494">
            <v>23193.629349999999</v>
          </cell>
          <cell r="AJ1494">
            <v>23272.051159999999</v>
          </cell>
          <cell r="AK1494">
            <v>23350.29047</v>
          </cell>
          <cell r="AL1494">
            <v>23428.244640000001</v>
          </cell>
          <cell r="AM1494">
            <v>23505.758740000001</v>
          </cell>
          <cell r="AN1494">
            <v>23582.705989999999</v>
          </cell>
          <cell r="AO1494">
            <v>23659.044180000001</v>
          </cell>
          <cell r="AP1494">
            <v>23744.377570000001</v>
          </cell>
          <cell r="AQ1494">
            <v>23834.28213</v>
          </cell>
          <cell r="AR1494">
            <v>23925.900580000001</v>
          </cell>
          <cell r="AS1494">
            <v>24017.760200000001</v>
          </cell>
          <cell r="AT1494">
            <v>24108.86562</v>
          </cell>
          <cell r="AU1494">
            <v>24196.179810000001</v>
          </cell>
          <cell r="AV1494">
            <v>24279.593870000001</v>
          </cell>
          <cell r="AW1494">
            <v>24359.322209999998</v>
          </cell>
          <cell r="AX1494">
            <v>24435.680680000001</v>
          </cell>
          <cell r="AY1494">
            <v>24509.03227</v>
          </cell>
          <cell r="AZ1494">
            <v>24576.514999999999</v>
          </cell>
          <cell r="BA1494">
            <v>24639.819950000001</v>
          </cell>
          <cell r="BB1494">
            <v>24700.188920000001</v>
          </cell>
          <cell r="BC1494">
            <v>24758.494449999998</v>
          </cell>
          <cell r="BD1494">
            <v>24815.35715</v>
          </cell>
          <cell r="BE1494">
            <v>24881.993920000001</v>
          </cell>
          <cell r="BF1494">
            <v>24936.82934</v>
          </cell>
          <cell r="BG1494">
            <v>24976.929599999999</v>
          </cell>
          <cell r="BH1494">
            <v>25005.619490000001</v>
          </cell>
          <cell r="BI1494">
            <v>25027.206920000001</v>
          </cell>
          <cell r="BJ1494">
            <v>25041.811089999999</v>
          </cell>
          <cell r="BK1494">
            <v>25052.183400000002</v>
          </cell>
          <cell r="BL1494">
            <v>25060.42857</v>
          </cell>
          <cell r="BM1494">
            <v>25067.88538</v>
          </cell>
          <cell r="BN1494">
            <v>25075.318640000001</v>
          </cell>
          <cell r="BO1494">
            <v>25083.144359999998</v>
          </cell>
          <cell r="BP1494">
            <v>25091.521379999998</v>
          </cell>
          <cell r="BQ1494">
            <v>25100.470590000001</v>
          </cell>
          <cell r="BR1494">
            <v>25109.934880000001</v>
          </cell>
          <cell r="BS1494">
            <v>25119.8141</v>
          </cell>
          <cell r="BT1494">
            <v>25127.033490000002</v>
          </cell>
          <cell r="BU1494">
            <v>25132.101419999999</v>
          </cell>
          <cell r="BV1494">
            <v>25135.698619999999</v>
          </cell>
          <cell r="BW1494">
            <v>25138.373950000001</v>
          </cell>
          <cell r="BX1494">
            <v>25140.506679999999</v>
          </cell>
          <cell r="BY1494">
            <v>25142.301009999999</v>
          </cell>
          <cell r="BZ1494">
            <v>25143.894779999999</v>
          </cell>
          <cell r="CA1494">
            <v>25145.361229999999</v>
          </cell>
          <cell r="CB1494">
            <v>25146.7294</v>
          </cell>
          <cell r="CC1494">
            <v>25147.999319999999</v>
          </cell>
          <cell r="CD1494">
            <v>25147.077740000001</v>
          </cell>
          <cell r="CE1494">
            <v>25144.37716</v>
          </cell>
          <cell r="CF1494">
            <v>25140.425429999999</v>
          </cell>
          <cell r="CG1494">
            <v>25135.64962</v>
          </cell>
          <cell r="CH1494">
            <v>25130.349259999999</v>
          </cell>
          <cell r="CI1494">
            <v>25124.632020000001</v>
          </cell>
          <cell r="CJ1494">
            <v>25118.622370000001</v>
          </cell>
          <cell r="CK1494">
            <v>25112.40324</v>
          </cell>
          <cell r="CL1494">
            <v>25106.023379999999</v>
          </cell>
          <cell r="CM1494">
            <v>24351.066009999999</v>
          </cell>
        </row>
        <row r="1497">
          <cell r="F1497">
            <v>43.135625480000002</v>
          </cell>
          <cell r="G1497">
            <v>43.373816009999999</v>
          </cell>
          <cell r="H1497">
            <v>43.820733930000003</v>
          </cell>
          <cell r="I1497">
            <v>44.227129779999999</v>
          </cell>
          <cell r="J1497">
            <v>44.565237400000001</v>
          </cell>
          <cell r="K1497">
            <v>44.840939779999999</v>
          </cell>
          <cell r="L1497">
            <v>45.015933140000001</v>
          </cell>
          <cell r="M1497">
            <v>45.591232599999998</v>
          </cell>
          <cell r="N1497">
            <v>46.335298729999998</v>
          </cell>
          <cell r="O1497">
            <v>47.161137850000003</v>
          </cell>
          <cell r="P1497">
            <v>47.978620489999997</v>
          </cell>
          <cell r="Q1497">
            <v>48.761217119999998</v>
          </cell>
          <cell r="R1497">
            <v>49.466771520000002</v>
          </cell>
          <cell r="S1497">
            <v>50.067266279999998</v>
          </cell>
          <cell r="T1497">
            <v>50.552648990000002</v>
          </cell>
          <cell r="U1497">
            <v>50.924880690000002</v>
          </cell>
          <cell r="V1497">
            <v>51.261921540000003</v>
          </cell>
          <cell r="W1497">
            <v>51.538317040000003</v>
          </cell>
          <cell r="X1497">
            <v>51.749131220000002</v>
          </cell>
          <cell r="Y1497">
            <v>51.899699509999998</v>
          </cell>
          <cell r="Z1497">
            <v>51.999357580000002</v>
          </cell>
          <cell r="AA1497">
            <v>52.065576020000002</v>
          </cell>
          <cell r="AB1497">
            <v>52.105810200000001</v>
          </cell>
          <cell r="AC1497">
            <v>52.124224179999999</v>
          </cell>
          <cell r="AD1497">
            <v>52.12427881</v>
          </cell>
          <cell r="AE1497">
            <v>52.109451999999997</v>
          </cell>
          <cell r="AF1497">
            <v>52.08747091</v>
          </cell>
          <cell r="AG1497">
            <v>52.064614949999999</v>
          </cell>
          <cell r="AH1497">
            <v>52.045075580000002</v>
          </cell>
          <cell r="AI1497">
            <v>52.031419880000001</v>
          </cell>
          <cell r="AJ1497">
            <v>52.026191189999999</v>
          </cell>
          <cell r="AK1497">
            <v>52.0347425</v>
          </cell>
          <cell r="AL1497">
            <v>52.063890710000003</v>
          </cell>
          <cell r="AM1497">
            <v>52.121325380000002</v>
          </cell>
          <cell r="AN1497">
            <v>52.214872900000003</v>
          </cell>
          <cell r="AO1497">
            <v>52.344577659999999</v>
          </cell>
          <cell r="AP1497">
            <v>52.443630650000003</v>
          </cell>
          <cell r="AQ1497">
            <v>52.226921470000001</v>
          </cell>
          <cell r="AR1497">
            <v>51.790144230000003</v>
          </cell>
          <cell r="AS1497">
            <v>51.250461209999997</v>
          </cell>
          <cell r="AT1497">
            <v>50.679345089999998</v>
          </cell>
          <cell r="AU1497">
            <v>50.101923300000003</v>
          </cell>
          <cell r="AV1497">
            <v>49.534453120000002</v>
          </cell>
          <cell r="AW1497">
            <v>48.983408609999998</v>
          </cell>
          <cell r="AX1497">
            <v>48.450698940000002</v>
          </cell>
          <cell r="AY1497">
            <v>47.93641264</v>
          </cell>
          <cell r="AZ1497">
            <v>47.429649550000001</v>
          </cell>
          <cell r="BA1497">
            <v>46.933208319999999</v>
          </cell>
          <cell r="BB1497">
            <v>46.44943447</v>
          </cell>
          <cell r="BC1497">
            <v>45.979806379999999</v>
          </cell>
          <cell r="BD1497">
            <v>45.525142879999997</v>
          </cell>
          <cell r="BE1497">
            <v>45.064202360000003</v>
          </cell>
          <cell r="BF1497">
            <v>44.607848840000003</v>
          </cell>
          <cell r="BG1497">
            <v>44.162520389999997</v>
          </cell>
          <cell r="BH1497">
            <v>43.730049229999999</v>
          </cell>
          <cell r="BI1497">
            <v>43.3106224</v>
          </cell>
          <cell r="BJ1497">
            <v>42.89163404</v>
          </cell>
          <cell r="BK1497">
            <v>42.477179990000003</v>
          </cell>
          <cell r="BL1497">
            <v>42.07071217</v>
          </cell>
          <cell r="BM1497">
            <v>41.674334450000003</v>
          </cell>
          <cell r="BN1497">
            <v>41.28912253</v>
          </cell>
          <cell r="BO1497">
            <v>40.915534649999998</v>
          </cell>
          <cell r="BP1497">
            <v>40.553478640000002</v>
          </cell>
          <cell r="BQ1497">
            <v>40.202572850000003</v>
          </cell>
          <cell r="BR1497">
            <v>39.862268819999997</v>
          </cell>
          <cell r="BS1497">
            <v>39.531928389999997</v>
          </cell>
          <cell r="BT1497">
            <v>39.200471100000001</v>
          </cell>
          <cell r="BU1497">
            <v>38.870806510000001</v>
          </cell>
          <cell r="BV1497">
            <v>38.545351859999997</v>
          </cell>
          <cell r="BW1497">
            <v>38.225544999999997</v>
          </cell>
          <cell r="BX1497">
            <v>37.91212058</v>
          </cell>
          <cell r="BY1497">
            <v>37.605264499999997</v>
          </cell>
          <cell r="BZ1497">
            <v>37.304997630000003</v>
          </cell>
          <cell r="CA1497">
            <v>37.011167229999998</v>
          </cell>
          <cell r="CB1497">
            <v>36.723513599999997</v>
          </cell>
          <cell r="CC1497">
            <v>36.441722609999999</v>
          </cell>
          <cell r="CD1497">
            <v>36.15837449</v>
          </cell>
          <cell r="CE1497">
            <v>35.875620830000003</v>
          </cell>
          <cell r="CF1497">
            <v>35.595268730000001</v>
          </cell>
          <cell r="CG1497">
            <v>35.318452020000002</v>
          </cell>
          <cell r="CH1497">
            <v>35.045815820000001</v>
          </cell>
          <cell r="CI1497">
            <v>34.777444180000003</v>
          </cell>
          <cell r="CJ1497">
            <v>34.513521779999998</v>
          </cell>
          <cell r="CK1497">
            <v>34.254100200000003</v>
          </cell>
          <cell r="CL1497">
            <v>33.999122399999997</v>
          </cell>
          <cell r="CM1497">
            <v>36.018156240000003</v>
          </cell>
        </row>
        <row r="1502">
          <cell r="F1502">
            <v>57.192263349999998</v>
          </cell>
          <cell r="G1502">
            <v>57.069909029999998</v>
          </cell>
          <cell r="H1502">
            <v>56.819422959999997</v>
          </cell>
          <cell r="I1502">
            <v>56.560432820000003</v>
          </cell>
          <cell r="J1502">
            <v>56.293647049999997</v>
          </cell>
          <cell r="K1502">
            <v>56.059313250000002</v>
          </cell>
          <cell r="L1502">
            <v>55.89693106</v>
          </cell>
          <cell r="M1502">
            <v>55.997774620000001</v>
          </cell>
          <cell r="N1502">
            <v>56.32100569</v>
          </cell>
          <cell r="O1502">
            <v>56.873429399999999</v>
          </cell>
          <cell r="P1502">
            <v>57.546252269999997</v>
          </cell>
          <cell r="Q1502">
            <v>58.178519280000003</v>
          </cell>
          <cell r="R1502">
            <v>58.732533189999998</v>
          </cell>
          <cell r="S1502">
            <v>59.223748809999996</v>
          </cell>
          <cell r="T1502">
            <v>59.686083379999999</v>
          </cell>
          <cell r="U1502">
            <v>60.147909079999998</v>
          </cell>
          <cell r="V1502">
            <v>60.643606550000001</v>
          </cell>
          <cell r="W1502">
            <v>61.186792580000002</v>
          </cell>
          <cell r="X1502">
            <v>61.77127393</v>
          </cell>
          <cell r="Y1502">
            <v>62.38591761</v>
          </cell>
          <cell r="Z1502">
            <v>63.020547970000003</v>
          </cell>
          <cell r="AA1502">
            <v>63.659496799999999</v>
          </cell>
          <cell r="AB1502">
            <v>64.307400310000006</v>
          </cell>
          <cell r="AC1502">
            <v>64.961885789999997</v>
          </cell>
          <cell r="AD1502">
            <v>65.617994789999997</v>
          </cell>
          <cell r="AE1502">
            <v>66.270317789999993</v>
          </cell>
          <cell r="AF1502">
            <v>66.913471040000005</v>
          </cell>
          <cell r="AG1502">
            <v>67.558434890000001</v>
          </cell>
          <cell r="AH1502">
            <v>68.207381069999997</v>
          </cell>
          <cell r="AI1502">
            <v>68.855902510000007</v>
          </cell>
          <cell r="AJ1502">
            <v>69.497288449999999</v>
          </cell>
          <cell r="AK1502">
            <v>70.121366660000007</v>
          </cell>
          <cell r="AL1502">
            <v>70.732059629999995</v>
          </cell>
          <cell r="AM1502">
            <v>71.329689380000005</v>
          </cell>
          <cell r="AN1502">
            <v>71.911609470000002</v>
          </cell>
          <cell r="AO1502">
            <v>72.472432420000004</v>
          </cell>
          <cell r="AP1502">
            <v>72.884887059999997</v>
          </cell>
          <cell r="AQ1502">
            <v>73.129402600000006</v>
          </cell>
          <cell r="AR1502">
            <v>73.276640709999995</v>
          </cell>
          <cell r="AS1502">
            <v>73.372759549999998</v>
          </cell>
          <cell r="AT1502">
            <v>73.438486040000001</v>
          </cell>
          <cell r="AU1502">
            <v>73.469650889999997</v>
          </cell>
          <cell r="AV1502">
            <v>73.470661579999998</v>
          </cell>
          <cell r="AW1502">
            <v>73.442983100000006</v>
          </cell>
          <cell r="AX1502">
            <v>73.386992419999999</v>
          </cell>
          <cell r="AY1502">
            <v>73.303105650000006</v>
          </cell>
          <cell r="AZ1502">
            <v>73.179683710000006</v>
          </cell>
          <cell r="BA1502">
            <v>73.022515310000003</v>
          </cell>
          <cell r="BB1502">
            <v>72.836851120000006</v>
          </cell>
          <cell r="BC1502">
            <v>72.627028240000001</v>
          </cell>
          <cell r="BD1502">
            <v>72.396662180000007</v>
          </cell>
          <cell r="BE1502">
            <v>72.129482659999994</v>
          </cell>
          <cell r="BF1502">
            <v>71.831684490000001</v>
          </cell>
          <cell r="BG1502">
            <v>71.510567179999995</v>
          </cell>
          <cell r="BH1502">
            <v>71.171298539999995</v>
          </cell>
          <cell r="BI1502">
            <v>70.817893819999995</v>
          </cell>
          <cell r="BJ1502">
            <v>70.439136809999994</v>
          </cell>
          <cell r="BK1502">
            <v>70.04290383</v>
          </cell>
          <cell r="BL1502">
            <v>69.635636090000006</v>
          </cell>
          <cell r="BM1502">
            <v>69.221820019999996</v>
          </cell>
          <cell r="BN1502">
            <v>68.804450340000002</v>
          </cell>
          <cell r="BO1502">
            <v>68.385450719999994</v>
          </cell>
          <cell r="BP1502">
            <v>67.966115259999995</v>
          </cell>
          <cell r="BQ1502">
            <v>67.547219909999995</v>
          </cell>
          <cell r="BR1502">
            <v>67.129213329999999</v>
          </cell>
          <cell r="BS1502">
            <v>66.712337649999995</v>
          </cell>
          <cell r="BT1502">
            <v>66.284643689999996</v>
          </cell>
          <cell r="BU1502">
            <v>65.850339099999999</v>
          </cell>
          <cell r="BV1502">
            <v>65.412934519999993</v>
          </cell>
          <cell r="BW1502">
            <v>64.974837579999999</v>
          </cell>
          <cell r="BX1502">
            <v>64.537647370000002</v>
          </cell>
          <cell r="BY1502">
            <v>64.102428459999999</v>
          </cell>
          <cell r="BZ1502">
            <v>63.669754269999999</v>
          </cell>
          <cell r="CA1502">
            <v>63.239972309999999</v>
          </cell>
          <cell r="CB1502">
            <v>62.813269859999998</v>
          </cell>
          <cell r="CC1502">
            <v>62.38973438</v>
          </cell>
          <cell r="CD1502">
            <v>61.961289299999997</v>
          </cell>
          <cell r="CE1502">
            <v>61.530738460000002</v>
          </cell>
          <cell r="CF1502">
            <v>61.100473800000003</v>
          </cell>
          <cell r="CG1502">
            <v>60.672180429999997</v>
          </cell>
          <cell r="CH1502">
            <v>60.247025139999998</v>
          </cell>
          <cell r="CI1502">
            <v>59.825889480000001</v>
          </cell>
          <cell r="CJ1502">
            <v>59.40920861</v>
          </cell>
          <cell r="CK1502">
            <v>58.997423840000003</v>
          </cell>
          <cell r="CL1502">
            <v>58.591091460000001</v>
          </cell>
          <cell r="CM1502">
            <v>60.779018700000002</v>
          </cell>
        </row>
        <row r="1512">
          <cell r="F1512">
            <v>1921990.3640000001</v>
          </cell>
          <cell r="G1512">
            <v>1932495.07</v>
          </cell>
          <cell r="H1512">
            <v>1951596.9140000001</v>
          </cell>
          <cell r="I1512">
            <v>1974857.058</v>
          </cell>
          <cell r="J1512">
            <v>1999569.007</v>
          </cell>
          <cell r="K1512">
            <v>2025550.0649999999</v>
          </cell>
          <cell r="L1512">
            <v>2050864.8670000001</v>
          </cell>
          <cell r="M1512">
            <v>2075866.1259999999</v>
          </cell>
          <cell r="N1512">
            <v>2100815.3909999998</v>
          </cell>
          <cell r="O1512">
            <v>2125898.0669999998</v>
          </cell>
          <cell r="P1512">
            <v>2151276.6150000002</v>
          </cell>
          <cell r="Q1512">
            <v>2176224.8879999998</v>
          </cell>
          <cell r="R1512">
            <v>2201559.9219999998</v>
          </cell>
          <cell r="S1512">
            <v>2227359.216</v>
          </cell>
          <cell r="T1512">
            <v>2253694.7209999999</v>
          </cell>
          <cell r="U1512">
            <v>2280616.4559999998</v>
          </cell>
          <cell r="V1512">
            <v>2308190.202</v>
          </cell>
          <cell r="W1512">
            <v>2337065.659</v>
          </cell>
          <cell r="X1512">
            <v>2366844.2349999999</v>
          </cell>
          <cell r="Y1512">
            <v>2397183.7200000002</v>
          </cell>
          <cell r="Z1512">
            <v>2427863.0729999999</v>
          </cell>
          <cell r="AA1512">
            <v>2458162.4270000001</v>
          </cell>
          <cell r="AB1512">
            <v>2488610.98</v>
          </cell>
          <cell r="AC1512">
            <v>2519236.4950000001</v>
          </cell>
          <cell r="AD1512">
            <v>2550083.128</v>
          </cell>
          <cell r="AE1512">
            <v>2581192.6039999998</v>
          </cell>
          <cell r="AF1512">
            <v>2612038.9550000001</v>
          </cell>
          <cell r="AG1512">
            <v>2643184.5890000002</v>
          </cell>
          <cell r="AH1512">
            <v>2674691.1630000002</v>
          </cell>
          <cell r="AI1512">
            <v>2706614.18</v>
          </cell>
          <cell r="AJ1512">
            <v>2738998.2059999998</v>
          </cell>
          <cell r="AK1512">
            <v>2771199.49</v>
          </cell>
          <cell r="AL1512">
            <v>2803835.9070000001</v>
          </cell>
          <cell r="AM1512">
            <v>2836920.7059999998</v>
          </cell>
          <cell r="AN1512">
            <v>2870456.031</v>
          </cell>
          <cell r="AO1512">
            <v>2904429.4589999998</v>
          </cell>
          <cell r="AP1512">
            <v>2938890.6860000002</v>
          </cell>
          <cell r="AQ1512">
            <v>2973927.625</v>
          </cell>
          <cell r="AR1512">
            <v>3009553.8509999998</v>
          </cell>
          <cell r="AS1512">
            <v>3045765.4739999999</v>
          </cell>
          <cell r="AT1512">
            <v>3082521.977</v>
          </cell>
          <cell r="AU1512">
            <v>3119070.443</v>
          </cell>
          <cell r="AV1512">
            <v>3155987.1719999998</v>
          </cell>
          <cell r="AW1512">
            <v>3193247.9479999999</v>
          </cell>
          <cell r="AX1512">
            <v>3230841.8840000001</v>
          </cell>
          <cell r="AY1512">
            <v>3268761.5980000002</v>
          </cell>
          <cell r="AZ1512">
            <v>3306272.1370000001</v>
          </cell>
          <cell r="BA1512">
            <v>3344073.8939999999</v>
          </cell>
          <cell r="BB1512">
            <v>3382192.2519999999</v>
          </cell>
          <cell r="BC1512">
            <v>3420645.3969999999</v>
          </cell>
          <cell r="BD1512">
            <v>3459444.3190000001</v>
          </cell>
          <cell r="BE1512">
            <v>3496280.622</v>
          </cell>
          <cell r="BF1512">
            <v>3533425.75</v>
          </cell>
          <cell r="BG1512">
            <v>3570003.622</v>
          </cell>
          <cell r="BH1512">
            <v>3606344.8990000002</v>
          </cell>
          <cell r="BI1512">
            <v>3642721.196</v>
          </cell>
          <cell r="BJ1512">
            <v>3678055.716</v>
          </cell>
          <cell r="BK1512">
            <v>3713501.9759999998</v>
          </cell>
          <cell r="BL1512">
            <v>3749127.0320000001</v>
          </cell>
          <cell r="BM1512">
            <v>3784988.31</v>
          </cell>
          <cell r="BN1512">
            <v>3821123.0690000001</v>
          </cell>
          <cell r="BO1512">
            <v>3857630.1370000001</v>
          </cell>
          <cell r="BP1512">
            <v>3894462.281</v>
          </cell>
          <cell r="BQ1512">
            <v>3931621.9180000001</v>
          </cell>
          <cell r="BR1512">
            <v>3969104.42</v>
          </cell>
          <cell r="BS1512">
            <v>4006902.247</v>
          </cell>
          <cell r="BT1512">
            <v>4044061.8050000002</v>
          </cell>
          <cell r="BU1512">
            <v>4081456.0279999999</v>
          </cell>
          <cell r="BV1512">
            <v>4119108.784</v>
          </cell>
          <cell r="BW1512">
            <v>4157042.094</v>
          </cell>
          <cell r="BX1512">
            <v>4195267.4409999996</v>
          </cell>
          <cell r="BY1512">
            <v>4233888.6409999998</v>
          </cell>
          <cell r="BZ1512">
            <v>4272835.6390000004</v>
          </cell>
          <cell r="CA1512">
            <v>4312110.4419999998</v>
          </cell>
          <cell r="CB1512">
            <v>4351713.0549999997</v>
          </cell>
          <cell r="CC1512">
            <v>4391643.7029999997</v>
          </cell>
          <cell r="CD1512">
            <v>4431205.62</v>
          </cell>
          <cell r="CE1512">
            <v>4471053.1869999999</v>
          </cell>
          <cell r="CF1512">
            <v>4511207.9929999998</v>
          </cell>
          <cell r="CG1512">
            <v>4551688.4790000003</v>
          </cell>
          <cell r="CH1512">
            <v>4592504.2779999999</v>
          </cell>
          <cell r="CI1512">
            <v>4633649.4189999998</v>
          </cell>
          <cell r="CJ1512">
            <v>4675137.5350000001</v>
          </cell>
          <cell r="CK1512">
            <v>4716973.91</v>
          </cell>
          <cell r="CL1512">
            <v>4759164.0539999995</v>
          </cell>
          <cell r="CM1512">
            <v>6614658.8779999996</v>
          </cell>
        </row>
        <row r="1513">
          <cell r="F1513">
            <v>34106.308660000002</v>
          </cell>
          <cell r="G1513">
            <v>33693.423150000002</v>
          </cell>
          <cell r="H1513">
            <v>33560.807399999998</v>
          </cell>
          <cell r="I1513">
            <v>33658.542350000003</v>
          </cell>
          <cell r="J1513">
            <v>33916.250890000003</v>
          </cell>
          <cell r="K1513">
            <v>34280.658589999999</v>
          </cell>
          <cell r="L1513">
            <v>34688.842479999999</v>
          </cell>
          <cell r="M1513">
            <v>35089.570119999997</v>
          </cell>
          <cell r="N1513">
            <v>35444.700389999998</v>
          </cell>
          <cell r="O1513">
            <v>35725.6374</v>
          </cell>
          <cell r="P1513">
            <v>35920.544249999999</v>
          </cell>
          <cell r="Q1513">
            <v>36008.082470000001</v>
          </cell>
          <cell r="R1513">
            <v>36023.710140000003</v>
          </cell>
          <cell r="S1513">
            <v>35987.048289999999</v>
          </cell>
          <cell r="T1513">
            <v>35919.48861</v>
          </cell>
          <cell r="U1513">
            <v>35840.223570000002</v>
          </cell>
          <cell r="V1513">
            <v>35733.273630000003</v>
          </cell>
          <cell r="W1513">
            <v>35635.893300000003</v>
          </cell>
          <cell r="X1513">
            <v>35553.491869999998</v>
          </cell>
          <cell r="Y1513">
            <v>35487.491439999998</v>
          </cell>
          <cell r="Z1513">
            <v>35435.931969999998</v>
          </cell>
          <cell r="AA1513">
            <v>35381.512110000003</v>
          </cell>
          <cell r="AB1513">
            <v>35333.150119999998</v>
          </cell>
          <cell r="AC1513">
            <v>35286.144979999997</v>
          </cell>
          <cell r="AD1513">
            <v>35237.220959999999</v>
          </cell>
          <cell r="AE1513">
            <v>35184.060599999997</v>
          </cell>
          <cell r="AF1513">
            <v>35116.073179999999</v>
          </cell>
          <cell r="AG1513">
            <v>35043.526389999999</v>
          </cell>
          <cell r="AH1513">
            <v>34966.863259999998</v>
          </cell>
          <cell r="AI1513">
            <v>34888.039940000002</v>
          </cell>
          <cell r="AJ1513">
            <v>34809.117740000002</v>
          </cell>
          <cell r="AK1513">
            <v>34718.738539999998</v>
          </cell>
          <cell r="AL1513">
            <v>34631.949990000001</v>
          </cell>
          <cell r="AM1513">
            <v>34548.813090000003</v>
          </cell>
          <cell r="AN1513">
            <v>34469.70721</v>
          </cell>
          <cell r="AO1513">
            <v>34394.343919999999</v>
          </cell>
          <cell r="AP1513">
            <v>34325.80431</v>
          </cell>
          <cell r="AQ1513">
            <v>34258.728130000003</v>
          </cell>
          <cell r="AR1513">
            <v>34191.85987</v>
          </cell>
          <cell r="AS1513">
            <v>34125.32789</v>
          </cell>
          <cell r="AT1513">
            <v>34059.172209999997</v>
          </cell>
          <cell r="AU1513">
            <v>33981.207090000004</v>
          </cell>
          <cell r="AV1513">
            <v>33904.648159999997</v>
          </cell>
          <cell r="AW1513">
            <v>33828.699439999997</v>
          </cell>
          <cell r="AX1513">
            <v>33753.657050000002</v>
          </cell>
          <cell r="AY1513">
            <v>33679.664779999999</v>
          </cell>
          <cell r="AZ1513">
            <v>33599.327449999997</v>
          </cell>
          <cell r="BA1513">
            <v>33522.562700000002</v>
          </cell>
          <cell r="BB1513">
            <v>33447.762490000001</v>
          </cell>
          <cell r="BC1513">
            <v>33375.122089999997</v>
          </cell>
          <cell r="BD1513">
            <v>33304.725120000003</v>
          </cell>
          <cell r="BE1513">
            <v>33219.170460000001</v>
          </cell>
          <cell r="BF1513">
            <v>33125.269809999998</v>
          </cell>
          <cell r="BG1513">
            <v>33024.69715</v>
          </cell>
          <cell r="BH1513">
            <v>32919.182520000002</v>
          </cell>
          <cell r="BI1513">
            <v>32810.448539999998</v>
          </cell>
          <cell r="BJ1513">
            <v>32676.503680000002</v>
          </cell>
          <cell r="BK1513">
            <v>32544.044170000001</v>
          </cell>
          <cell r="BL1513">
            <v>32413.086599999999</v>
          </cell>
          <cell r="BM1513">
            <v>32284.896400000001</v>
          </cell>
          <cell r="BN1513">
            <v>32160.210910000002</v>
          </cell>
          <cell r="BO1513">
            <v>32044.24739</v>
          </cell>
          <cell r="BP1513">
            <v>31931.96257</v>
          </cell>
          <cell r="BQ1513">
            <v>31822.297750000002</v>
          </cell>
          <cell r="BR1513">
            <v>31714.329880000001</v>
          </cell>
          <cell r="BS1513">
            <v>31607.152320000001</v>
          </cell>
          <cell r="BT1513">
            <v>31491.302049999998</v>
          </cell>
          <cell r="BU1513">
            <v>31378.113499999999</v>
          </cell>
          <cell r="BV1513">
            <v>31265.320319999999</v>
          </cell>
          <cell r="BW1513">
            <v>31153.071790000002</v>
          </cell>
          <cell r="BX1513">
            <v>31041.623920000002</v>
          </cell>
          <cell r="BY1513">
            <v>30937.70477</v>
          </cell>
          <cell r="BZ1513">
            <v>30835.234410000001</v>
          </cell>
          <cell r="CA1513">
            <v>30733.559639999999</v>
          </cell>
          <cell r="CB1513">
            <v>30632.390060000002</v>
          </cell>
          <cell r="CC1513">
            <v>30531.476149999999</v>
          </cell>
          <cell r="CD1513">
            <v>30426.06554</v>
          </cell>
          <cell r="CE1513">
            <v>30323.24251</v>
          </cell>
          <cell r="CF1513">
            <v>30221.216280000001</v>
          </cell>
          <cell r="CG1513">
            <v>30120.049279999999</v>
          </cell>
          <cell r="CH1513">
            <v>30019.846020000001</v>
          </cell>
          <cell r="CI1513">
            <v>29919.76052</v>
          </cell>
          <cell r="CJ1513">
            <v>29820.340850000001</v>
          </cell>
          <cell r="CK1513">
            <v>29721.387050000001</v>
          </cell>
          <cell r="CL1513">
            <v>29622.597580000001</v>
          </cell>
          <cell r="CM1513">
            <v>29906.15626</v>
          </cell>
        </row>
        <row r="1516">
          <cell r="F1516">
            <v>325052.96740000002</v>
          </cell>
          <cell r="G1516">
            <v>334206.16690000001</v>
          </cell>
          <cell r="H1516">
            <v>342232.04700000002</v>
          </cell>
          <cell r="I1516">
            <v>347059.48070000001</v>
          </cell>
          <cell r="J1516">
            <v>350513.54259999999</v>
          </cell>
          <cell r="K1516">
            <v>353688.72850000003</v>
          </cell>
          <cell r="L1516">
            <v>356613.19579999999</v>
          </cell>
          <cell r="M1516">
            <v>359644.90519999998</v>
          </cell>
          <cell r="N1516">
            <v>362798.09980000003</v>
          </cell>
          <cell r="O1516">
            <v>366067.40289999999</v>
          </cell>
          <cell r="P1516">
            <v>369442.19</v>
          </cell>
          <cell r="Q1516">
            <v>372671.35759999999</v>
          </cell>
          <cell r="R1516">
            <v>375981.9423</v>
          </cell>
          <cell r="S1516">
            <v>379346.10950000002</v>
          </cell>
          <cell r="T1516">
            <v>382764.79220000003</v>
          </cell>
          <cell r="U1516">
            <v>386250.54690000002</v>
          </cell>
          <cell r="V1516">
            <v>389768.97970000003</v>
          </cell>
          <cell r="W1516">
            <v>393470.10509999999</v>
          </cell>
          <cell r="X1516">
            <v>397277.77549999999</v>
          </cell>
          <cell r="Y1516">
            <v>401151.89449999999</v>
          </cell>
          <cell r="Z1516">
            <v>405077.1238</v>
          </cell>
          <cell r="AA1516">
            <v>408874.85379999998</v>
          </cell>
          <cell r="AB1516">
            <v>412730.48859999998</v>
          </cell>
          <cell r="AC1516">
            <v>416629.29570000002</v>
          </cell>
          <cell r="AD1516">
            <v>420574.6066</v>
          </cell>
          <cell r="AE1516">
            <v>424579.30369999999</v>
          </cell>
          <cell r="AF1516">
            <v>428487.26010000001</v>
          </cell>
          <cell r="AG1516">
            <v>432474.58510000003</v>
          </cell>
          <cell r="AH1516">
            <v>436546.43</v>
          </cell>
          <cell r="AI1516">
            <v>440716.98259999999</v>
          </cell>
          <cell r="AJ1516">
            <v>445006.53169999999</v>
          </cell>
          <cell r="AK1516">
            <v>449229.51289999997</v>
          </cell>
          <cell r="AL1516">
            <v>453586.90970000002</v>
          </cell>
          <cell r="AM1516">
            <v>458057.94319999998</v>
          </cell>
          <cell r="AN1516">
            <v>462634.86190000002</v>
          </cell>
          <cell r="AO1516">
            <v>467310.86170000001</v>
          </cell>
          <cell r="AP1516">
            <v>471641.21159999998</v>
          </cell>
          <cell r="AQ1516">
            <v>476511.68910000002</v>
          </cell>
          <cell r="AR1516">
            <v>481609.43589999998</v>
          </cell>
          <cell r="AS1516">
            <v>486832.43979999999</v>
          </cell>
          <cell r="AT1516">
            <v>492142.04080000002</v>
          </cell>
          <cell r="AU1516">
            <v>497313.8003</v>
          </cell>
          <cell r="AV1516">
            <v>502551.75569999998</v>
          </cell>
          <cell r="AW1516">
            <v>507837.52419999999</v>
          </cell>
          <cell r="AX1516">
            <v>513169.8199</v>
          </cell>
          <cell r="AY1516">
            <v>518549.31910000002</v>
          </cell>
          <cell r="AZ1516">
            <v>523869.05180000002</v>
          </cell>
          <cell r="BA1516">
            <v>529167.10829999996</v>
          </cell>
          <cell r="BB1516">
            <v>534491.83849999995</v>
          </cell>
          <cell r="BC1516">
            <v>539862.147</v>
          </cell>
          <cell r="BD1516">
            <v>545285.95250000001</v>
          </cell>
          <cell r="BE1516">
            <v>545740.8186</v>
          </cell>
          <cell r="BF1516">
            <v>549897.29539999994</v>
          </cell>
          <cell r="BG1516">
            <v>554795.74509999994</v>
          </cell>
          <cell r="BH1516">
            <v>559918.83120000002</v>
          </cell>
          <cell r="BI1516">
            <v>565132.71849999996</v>
          </cell>
          <cell r="BJ1516">
            <v>570004.13589999999</v>
          </cell>
          <cell r="BK1516">
            <v>574942.51089999999</v>
          </cell>
          <cell r="BL1516">
            <v>579903.93119999999</v>
          </cell>
          <cell r="BM1516">
            <v>584887.67449999996</v>
          </cell>
          <cell r="BN1516">
            <v>589898.26439999999</v>
          </cell>
          <cell r="BO1516">
            <v>594956.76100000006</v>
          </cell>
          <cell r="BP1516">
            <v>600048.45129999996</v>
          </cell>
          <cell r="BQ1516">
            <v>605175.85140000004</v>
          </cell>
          <cell r="BR1516">
            <v>610338.17339999997</v>
          </cell>
          <cell r="BS1516">
            <v>615533.47959999996</v>
          </cell>
          <cell r="BT1516">
            <v>620472.96909999999</v>
          </cell>
          <cell r="BU1516">
            <v>625456.43660000002</v>
          </cell>
          <cell r="BV1516">
            <v>630465.78650000005</v>
          </cell>
          <cell r="BW1516">
            <v>635501.90960000001</v>
          </cell>
          <cell r="BX1516">
            <v>640566.13309999998</v>
          </cell>
          <cell r="BY1516">
            <v>645680.37459999998</v>
          </cell>
          <cell r="BZ1516">
            <v>650823.91240000003</v>
          </cell>
          <cell r="CA1516">
            <v>655999.38379999995</v>
          </cell>
          <cell r="CB1516">
            <v>661206.92050000001</v>
          </cell>
          <cell r="CC1516">
            <v>666446.3138</v>
          </cell>
          <cell r="CD1516">
            <v>671504.30059999996</v>
          </cell>
          <cell r="CE1516">
            <v>676605.9118</v>
          </cell>
          <cell r="CF1516">
            <v>681739.06220000004</v>
          </cell>
          <cell r="CG1516">
            <v>686905.272</v>
          </cell>
          <cell r="CH1516">
            <v>692106.0784</v>
          </cell>
          <cell r="CI1516">
            <v>697339.88749999995</v>
          </cell>
          <cell r="CJ1516">
            <v>702609.72779999999</v>
          </cell>
          <cell r="CK1516">
            <v>707915.83070000005</v>
          </cell>
          <cell r="CL1516">
            <v>713258.6642</v>
          </cell>
          <cell r="CM1516">
            <v>994051.86569999997</v>
          </cell>
        </row>
        <row r="1526">
          <cell r="F1526">
            <v>106601.7298</v>
          </cell>
          <cell r="G1526">
            <v>114528.3236</v>
          </cell>
          <cell r="H1526">
            <v>121053.1917</v>
          </cell>
          <cell r="I1526">
            <v>124133.8587</v>
          </cell>
          <cell r="J1526">
            <v>125607.0747</v>
          </cell>
          <cell r="K1526">
            <v>126551.3875</v>
          </cell>
          <cell r="L1526">
            <v>127329.1685</v>
          </cell>
          <cell r="M1526">
            <v>128114.81690000001</v>
          </cell>
          <cell r="N1526">
            <v>128964.4562</v>
          </cell>
          <cell r="O1526">
            <v>129904.02340000001</v>
          </cell>
          <cell r="P1526">
            <v>130946.9883</v>
          </cell>
          <cell r="Q1526">
            <v>132077.52549999999</v>
          </cell>
          <cell r="R1526">
            <v>133311.35860000001</v>
          </cell>
          <cell r="S1526">
            <v>134645.22380000001</v>
          </cell>
          <cell r="T1526">
            <v>136068.31659999999</v>
          </cell>
          <cell r="U1526">
            <v>137573.20310000001</v>
          </cell>
          <cell r="V1526">
            <v>139188.37899999999</v>
          </cell>
          <cell r="W1526">
            <v>140885.17180000001</v>
          </cell>
          <cell r="X1526">
            <v>142630.49830000001</v>
          </cell>
          <cell r="Y1526">
            <v>144394.10579999999</v>
          </cell>
          <cell r="Z1526">
            <v>146160.63819999999</v>
          </cell>
          <cell r="AA1526">
            <v>147905.7966</v>
          </cell>
          <cell r="AB1526">
            <v>149635.0484</v>
          </cell>
          <cell r="AC1526">
            <v>151344.95129999999</v>
          </cell>
          <cell r="AD1526">
            <v>153031.06030000001</v>
          </cell>
          <cell r="AE1526">
            <v>154699.7531</v>
          </cell>
          <cell r="AF1526">
            <v>156337.56529999999</v>
          </cell>
          <cell r="AG1526">
            <v>157954.9253</v>
          </cell>
          <cell r="AH1526">
            <v>159571.6024</v>
          </cell>
          <cell r="AI1526">
            <v>161209.78260000001</v>
          </cell>
          <cell r="AJ1526">
            <v>162894.87239999999</v>
          </cell>
          <cell r="AK1526">
            <v>164619.23370000001</v>
          </cell>
          <cell r="AL1526">
            <v>166398.43609999999</v>
          </cell>
          <cell r="AM1526">
            <v>168236.4909</v>
          </cell>
          <cell r="AN1526">
            <v>170133.69010000001</v>
          </cell>
          <cell r="AO1526">
            <v>172089.883</v>
          </cell>
          <cell r="AP1526">
            <v>173673.90460000001</v>
          </cell>
          <cell r="AQ1526">
            <v>175704.19990000001</v>
          </cell>
          <cell r="AR1526">
            <v>177902.269</v>
          </cell>
          <cell r="AS1526">
            <v>180184.39920000001</v>
          </cell>
          <cell r="AT1526">
            <v>182521.93100000001</v>
          </cell>
          <cell r="AU1526">
            <v>184875.49460000001</v>
          </cell>
          <cell r="AV1526">
            <v>187253.48120000001</v>
          </cell>
          <cell r="AW1526">
            <v>189657.5993</v>
          </cell>
          <cell r="AX1526">
            <v>192087.37729999999</v>
          </cell>
          <cell r="AY1526">
            <v>194541.8322</v>
          </cell>
          <cell r="AZ1526">
            <v>197106.46470000001</v>
          </cell>
          <cell r="BA1526">
            <v>199600.33110000001</v>
          </cell>
          <cell r="BB1526">
            <v>202089.5472</v>
          </cell>
          <cell r="BC1526">
            <v>204590.70559999999</v>
          </cell>
          <cell r="BD1526">
            <v>207108.7825</v>
          </cell>
          <cell r="BE1526">
            <v>205012.34020000001</v>
          </cell>
          <cell r="BF1526">
            <v>206437.4829</v>
          </cell>
          <cell r="BG1526">
            <v>208534.43229999999</v>
          </cell>
          <cell r="BH1526">
            <v>210826.5361</v>
          </cell>
          <cell r="BI1526">
            <v>213184.82920000001</v>
          </cell>
          <cell r="BJ1526">
            <v>215482.0814</v>
          </cell>
          <cell r="BK1526">
            <v>217782.7084</v>
          </cell>
          <cell r="BL1526">
            <v>220073.0257</v>
          </cell>
          <cell r="BM1526">
            <v>222351.9203</v>
          </cell>
          <cell r="BN1526">
            <v>224621.038</v>
          </cell>
          <cell r="BO1526">
            <v>226883.31640000001</v>
          </cell>
          <cell r="BP1526">
            <v>229141.14350000001</v>
          </cell>
          <cell r="BQ1526">
            <v>231395.93359999999</v>
          </cell>
          <cell r="BR1526">
            <v>233648.62409999999</v>
          </cell>
          <cell r="BS1526">
            <v>235899.85209999999</v>
          </cell>
          <cell r="BT1526">
            <v>238110.4768</v>
          </cell>
          <cell r="BU1526">
            <v>240305.72219999999</v>
          </cell>
          <cell r="BV1526">
            <v>242495.3291</v>
          </cell>
          <cell r="BW1526">
            <v>244683.0214</v>
          </cell>
          <cell r="BX1526">
            <v>246870.432</v>
          </cell>
          <cell r="BY1526">
            <v>249059.25169999999</v>
          </cell>
          <cell r="BZ1526">
            <v>251251.1</v>
          </cell>
          <cell r="CA1526">
            <v>253446.7555</v>
          </cell>
          <cell r="CB1526">
            <v>255646.95120000001</v>
          </cell>
          <cell r="CC1526">
            <v>257852.4682</v>
          </cell>
          <cell r="CD1526">
            <v>260034.2</v>
          </cell>
          <cell r="CE1526">
            <v>262211.99290000001</v>
          </cell>
          <cell r="CF1526">
            <v>264393.69660000002</v>
          </cell>
          <cell r="CG1526">
            <v>266582.45390000002</v>
          </cell>
          <cell r="CH1526">
            <v>268779.7574</v>
          </cell>
          <cell r="CI1526">
            <v>270986.5099</v>
          </cell>
          <cell r="CJ1526">
            <v>273203.47210000001</v>
          </cell>
          <cell r="CK1526">
            <v>275431.59129999997</v>
          </cell>
          <cell r="CL1526">
            <v>277671.90230000002</v>
          </cell>
          <cell r="CM1526">
            <v>399159.21879999997</v>
          </cell>
        </row>
        <row r="1528">
          <cell r="F1528">
            <v>50707.384449999998</v>
          </cell>
          <cell r="G1528">
            <v>50598.601020000002</v>
          </cell>
          <cell r="H1528">
            <v>50633.803160000003</v>
          </cell>
          <cell r="I1528">
            <v>50828.59575</v>
          </cell>
          <cell r="J1528">
            <v>51135.059759999996</v>
          </cell>
          <cell r="K1528">
            <v>51530.737399999998</v>
          </cell>
          <cell r="L1528">
            <v>51936.854800000001</v>
          </cell>
          <cell r="M1528">
            <v>52366.08812</v>
          </cell>
          <cell r="N1528">
            <v>52811.592720000001</v>
          </cell>
          <cell r="O1528">
            <v>53270.091919999999</v>
          </cell>
          <cell r="P1528">
            <v>53739.780010000002</v>
          </cell>
          <cell r="Q1528">
            <v>54186.455959999999</v>
          </cell>
          <cell r="R1528">
            <v>54638.859830000001</v>
          </cell>
          <cell r="S1528">
            <v>55093.417329999997</v>
          </cell>
          <cell r="T1528">
            <v>55550.656629999998</v>
          </cell>
          <cell r="U1528">
            <v>56012.125359999998</v>
          </cell>
          <cell r="V1528">
            <v>56480.6037</v>
          </cell>
          <cell r="W1528">
            <v>56986.139340000002</v>
          </cell>
          <cell r="X1528">
            <v>57518.932330000003</v>
          </cell>
          <cell r="Y1528">
            <v>58071.952980000002</v>
          </cell>
          <cell r="Z1528">
            <v>58640.705220000003</v>
          </cell>
          <cell r="AA1528">
            <v>59199.85211</v>
          </cell>
          <cell r="AB1528">
            <v>59772.555489999999</v>
          </cell>
          <cell r="AC1528">
            <v>60357.712399999997</v>
          </cell>
          <cell r="AD1528">
            <v>60956.661840000001</v>
          </cell>
          <cell r="AE1528">
            <v>61570.487569999998</v>
          </cell>
          <cell r="AF1528">
            <v>62178.600780000001</v>
          </cell>
          <cell r="AG1528">
            <v>62803.716460000003</v>
          </cell>
          <cell r="AH1528">
            <v>63444.602619999998</v>
          </cell>
          <cell r="AI1528">
            <v>64100.32445</v>
          </cell>
          <cell r="AJ1528">
            <v>64769.939879999998</v>
          </cell>
          <cell r="AK1528">
            <v>65427.335879999999</v>
          </cell>
          <cell r="AL1528">
            <v>66097.374079999994</v>
          </cell>
          <cell r="AM1528">
            <v>66777.430649999995</v>
          </cell>
          <cell r="AN1528">
            <v>67466.590549999994</v>
          </cell>
          <cell r="AO1528">
            <v>68163.987959999999</v>
          </cell>
          <cell r="AP1528">
            <v>68881.598249999995</v>
          </cell>
          <cell r="AQ1528">
            <v>69615.540779999996</v>
          </cell>
          <cell r="AR1528">
            <v>70364.722450000001</v>
          </cell>
          <cell r="AS1528">
            <v>71127.791440000001</v>
          </cell>
          <cell r="AT1528">
            <v>71902.780379999997</v>
          </cell>
          <cell r="AU1528">
            <v>72661.705019999994</v>
          </cell>
          <cell r="AV1528">
            <v>73429.795790000004</v>
          </cell>
          <cell r="AW1528">
            <v>74204.339819999994</v>
          </cell>
          <cell r="AX1528">
            <v>74984.911070000002</v>
          </cell>
          <cell r="AY1528">
            <v>75771.503620000003</v>
          </cell>
          <cell r="AZ1528">
            <v>76534.493449999994</v>
          </cell>
          <cell r="BA1528">
            <v>77306.425929999998</v>
          </cell>
          <cell r="BB1528">
            <v>78085.345019999993</v>
          </cell>
          <cell r="BC1528">
            <v>78871.612519999995</v>
          </cell>
          <cell r="BD1528">
            <v>79665.756219999996</v>
          </cell>
          <cell r="BE1528">
            <v>80470.05</v>
          </cell>
          <cell r="BF1528">
            <v>81245.348979999995</v>
          </cell>
          <cell r="BG1528">
            <v>82007.99987</v>
          </cell>
          <cell r="BH1528">
            <v>82767.892040000006</v>
          </cell>
          <cell r="BI1528">
            <v>83530.629230000006</v>
          </cell>
          <cell r="BJ1528">
            <v>84254.580660000007</v>
          </cell>
          <cell r="BK1528">
            <v>84986.578840000002</v>
          </cell>
          <cell r="BL1528">
            <v>85724.719270000001</v>
          </cell>
          <cell r="BM1528">
            <v>86469.903489999997</v>
          </cell>
          <cell r="BN1528">
            <v>87222.943090000001</v>
          </cell>
          <cell r="BO1528">
            <v>87986.81465</v>
          </cell>
          <cell r="BP1528">
            <v>88759.396229999998</v>
          </cell>
          <cell r="BQ1528">
            <v>89540.911789999998</v>
          </cell>
          <cell r="BR1528">
            <v>90331.214319999999</v>
          </cell>
          <cell r="BS1528">
            <v>91130.038459999996</v>
          </cell>
          <cell r="BT1528">
            <v>91901.129749999993</v>
          </cell>
          <cell r="BU1528">
            <v>92681.779840000003</v>
          </cell>
          <cell r="BV1528">
            <v>93469.58511</v>
          </cell>
          <cell r="BW1528">
            <v>94264.641810000001</v>
          </cell>
          <cell r="BX1528">
            <v>95067.13867</v>
          </cell>
          <cell r="BY1528">
            <v>95880.303520000001</v>
          </cell>
          <cell r="BZ1528">
            <v>96701.207769999994</v>
          </cell>
          <cell r="CA1528">
            <v>97530.086970000004</v>
          </cell>
          <cell r="CB1528">
            <v>98366.879069999995</v>
          </cell>
          <cell r="CC1528">
            <v>99211.481599999999</v>
          </cell>
          <cell r="CD1528">
            <v>100037.08010000001</v>
          </cell>
          <cell r="CE1528">
            <v>100871.6029</v>
          </cell>
          <cell r="CF1528">
            <v>101713.3576</v>
          </cell>
          <cell r="CG1528">
            <v>102562.4811</v>
          </cell>
          <cell r="CH1528">
            <v>103419.1626</v>
          </cell>
          <cell r="CI1528">
            <v>104283.15459999999</v>
          </cell>
          <cell r="CJ1528">
            <v>105154.8912</v>
          </cell>
          <cell r="CK1528">
            <v>106034.4132</v>
          </cell>
          <cell r="CL1528">
            <v>106921.7745</v>
          </cell>
          <cell r="CM1528">
            <v>149249.2531</v>
          </cell>
        </row>
        <row r="1533">
          <cell r="F1533">
            <v>1495499.088</v>
          </cell>
          <cell r="G1533">
            <v>1497070.89</v>
          </cell>
          <cell r="H1533">
            <v>1508199.6850000001</v>
          </cell>
          <cell r="I1533">
            <v>1526295.7250000001</v>
          </cell>
          <cell r="J1533">
            <v>1546939.263</v>
          </cell>
          <cell r="K1533">
            <v>1568918.652</v>
          </cell>
          <cell r="L1533">
            <v>1590427.368</v>
          </cell>
          <cell r="M1533">
            <v>1611493.372</v>
          </cell>
          <cell r="N1533">
            <v>1632411.416</v>
          </cell>
          <cell r="O1533">
            <v>1653406.4080000001</v>
          </cell>
          <cell r="P1533">
            <v>1674663.9709999999</v>
          </cell>
          <cell r="Q1533">
            <v>1695778.8459999999</v>
          </cell>
          <cell r="R1533">
            <v>1717256.3119999999</v>
          </cell>
          <cell r="S1533">
            <v>1739185.7150000001</v>
          </cell>
          <cell r="T1533">
            <v>1761613.0959999999</v>
          </cell>
          <cell r="U1533">
            <v>1784552.4169999999</v>
          </cell>
          <cell r="V1533">
            <v>1808154.9469999999</v>
          </cell>
          <cell r="W1533">
            <v>1832781.5390000001</v>
          </cell>
          <cell r="X1533">
            <v>1858142.28</v>
          </cell>
          <cell r="Y1533">
            <v>1883947.8570000001</v>
          </cell>
          <cell r="Z1533">
            <v>1910002.933</v>
          </cell>
          <cell r="AA1533">
            <v>1935817.6810000001</v>
          </cell>
          <cell r="AB1533">
            <v>1961699.922</v>
          </cell>
          <cell r="AC1533">
            <v>1987700.4609999999</v>
          </cell>
          <cell r="AD1533">
            <v>2013863.0349999999</v>
          </cell>
          <cell r="AE1533">
            <v>2040218.524</v>
          </cell>
          <cell r="AF1533">
            <v>2066431.2279999999</v>
          </cell>
          <cell r="AG1533">
            <v>2092851.993</v>
          </cell>
          <cell r="AH1533">
            <v>2119539.7650000001</v>
          </cell>
          <cell r="AI1533">
            <v>2146536.156</v>
          </cell>
          <cell r="AJ1533">
            <v>2173865.122</v>
          </cell>
          <cell r="AK1533">
            <v>2201111.2349999999</v>
          </cell>
          <cell r="AL1533">
            <v>2228646.3130000001</v>
          </cell>
          <cell r="AM1533">
            <v>2256508.267</v>
          </cell>
          <cell r="AN1533">
            <v>2284707.9130000002</v>
          </cell>
          <cell r="AO1533">
            <v>2313240.949</v>
          </cell>
          <cell r="AP1533">
            <v>2342514.6060000001</v>
          </cell>
          <cell r="AQ1533">
            <v>2371851.0210000002</v>
          </cell>
          <cell r="AR1533">
            <v>2401540.0959999999</v>
          </cell>
          <cell r="AS1533">
            <v>2431677.6359999999</v>
          </cell>
          <cell r="AT1533">
            <v>2462264.0729999999</v>
          </cell>
          <cell r="AU1533">
            <v>2492815.5019999999</v>
          </cell>
          <cell r="AV1533">
            <v>2523661.253</v>
          </cell>
          <cell r="AW1533">
            <v>2554800.36</v>
          </cell>
          <cell r="AX1533">
            <v>2586223.5819999999</v>
          </cell>
          <cell r="AY1533">
            <v>2617922.6329999999</v>
          </cell>
          <cell r="AZ1533">
            <v>2649304.5970000001</v>
          </cell>
          <cell r="BA1533">
            <v>2680988.977</v>
          </cell>
          <cell r="BB1533">
            <v>2712957.787</v>
          </cell>
          <cell r="BC1533">
            <v>2745209.6749999998</v>
          </cell>
          <cell r="BD1533">
            <v>2777746.7790000001</v>
          </cell>
          <cell r="BE1533">
            <v>2813304.4279999998</v>
          </cell>
          <cell r="BF1533">
            <v>2845507.1179999998</v>
          </cell>
          <cell r="BG1533">
            <v>2876423.2179999999</v>
          </cell>
          <cell r="BH1533">
            <v>2906889.6090000002</v>
          </cell>
          <cell r="BI1533">
            <v>2937303.7489999998</v>
          </cell>
          <cell r="BJ1533">
            <v>2967095.8870000001</v>
          </cell>
          <cell r="BK1533">
            <v>2996923.8820000002</v>
          </cell>
          <cell r="BL1533">
            <v>3026901.9369999999</v>
          </cell>
          <cell r="BM1533">
            <v>3057085.9789999998</v>
          </cell>
          <cell r="BN1533">
            <v>3087506.8769999999</v>
          </cell>
          <cell r="BO1533">
            <v>3118229.0920000002</v>
          </cell>
          <cell r="BP1533">
            <v>3149231.5150000001</v>
          </cell>
          <cell r="BQ1533">
            <v>3180514.86</v>
          </cell>
          <cell r="BR1533">
            <v>3212076.264</v>
          </cell>
          <cell r="BS1533">
            <v>3243911.2280000001</v>
          </cell>
          <cell r="BT1533">
            <v>3275399.0830000001</v>
          </cell>
          <cell r="BU1533">
            <v>3307063.716</v>
          </cell>
          <cell r="BV1533">
            <v>3338953.6519999998</v>
          </cell>
          <cell r="BW1533">
            <v>3371089.9739999999</v>
          </cell>
          <cell r="BX1533">
            <v>3403482.27</v>
          </cell>
          <cell r="BY1533">
            <v>3436195.9610000001</v>
          </cell>
          <cell r="BZ1533">
            <v>3469196.5970000001</v>
          </cell>
          <cell r="CA1533">
            <v>3502484.0529999998</v>
          </cell>
          <cell r="CB1533">
            <v>3536058.5290000001</v>
          </cell>
          <cell r="CC1533">
            <v>3569920.7790000001</v>
          </cell>
          <cell r="CD1533">
            <v>3603616.236</v>
          </cell>
          <cell r="CE1533">
            <v>3637540.1310000001</v>
          </cell>
          <cell r="CF1533">
            <v>3671731.0380000002</v>
          </cell>
          <cell r="CG1533">
            <v>3706205.8250000002</v>
          </cell>
          <cell r="CH1533">
            <v>3740972.196</v>
          </cell>
          <cell r="CI1533">
            <v>3776027.534</v>
          </cell>
          <cell r="CJ1533">
            <v>3811380.6359999999</v>
          </cell>
          <cell r="CK1533">
            <v>3847036.6310000001</v>
          </cell>
          <cell r="CL1533">
            <v>3883000.7450000001</v>
          </cell>
          <cell r="CM1533">
            <v>5402724.2209999999</v>
          </cell>
        </row>
        <row r="1536">
          <cell r="F1536">
            <v>3661.7987549999998</v>
          </cell>
          <cell r="G1536">
            <v>3985.4712949999998</v>
          </cell>
          <cell r="H1536">
            <v>4049.8791040000001</v>
          </cell>
          <cell r="I1536">
            <v>4088.1536700000001</v>
          </cell>
          <cell r="J1536">
            <v>4143.9461289999999</v>
          </cell>
          <cell r="K1536">
            <v>4202.5401430000002</v>
          </cell>
          <cell r="L1536">
            <v>4241.3975350000001</v>
          </cell>
          <cell r="M1536">
            <v>4275.2334449999998</v>
          </cell>
          <cell r="N1536">
            <v>4300.1642270000002</v>
          </cell>
          <cell r="O1536">
            <v>4318.9349279999997</v>
          </cell>
          <cell r="P1536">
            <v>4332.5980060000002</v>
          </cell>
          <cell r="Q1536">
            <v>4336.367236</v>
          </cell>
          <cell r="R1536">
            <v>4339.1444300000003</v>
          </cell>
          <cell r="S1536">
            <v>4338.5067429999999</v>
          </cell>
          <cell r="T1536">
            <v>4334.9786480000002</v>
          </cell>
          <cell r="U1536">
            <v>4329.4652900000001</v>
          </cell>
          <cell r="V1536">
            <v>4303.9219709999998</v>
          </cell>
          <cell r="W1536">
            <v>4311.3055480000003</v>
          </cell>
          <cell r="X1536">
            <v>4324.3478510000004</v>
          </cell>
          <cell r="Y1536">
            <v>4338.83248</v>
          </cell>
          <cell r="Z1536">
            <v>4354.1620979999998</v>
          </cell>
          <cell r="AA1536">
            <v>4368.7430370000002</v>
          </cell>
          <cell r="AB1536">
            <v>4384.5230590000001</v>
          </cell>
          <cell r="AC1536">
            <v>4401.0207490000003</v>
          </cell>
          <cell r="AD1536">
            <v>4418.1957009999996</v>
          </cell>
          <cell r="AE1536">
            <v>4435.9579030000004</v>
          </cell>
          <cell r="AF1536">
            <v>4453.0732349999998</v>
          </cell>
          <cell r="AG1536">
            <v>4470.9120869999997</v>
          </cell>
          <cell r="AH1536">
            <v>4489.0694020000001</v>
          </cell>
          <cell r="AI1536">
            <v>4507.2587169999997</v>
          </cell>
          <cell r="AJ1536">
            <v>4525.3844440000003</v>
          </cell>
          <cell r="AK1536">
            <v>4541.864063</v>
          </cell>
          <cell r="AL1536">
            <v>4558.7469600000004</v>
          </cell>
          <cell r="AM1536">
            <v>4575.5752860000002</v>
          </cell>
          <cell r="AN1536">
            <v>4592.2890630000002</v>
          </cell>
          <cell r="AO1536">
            <v>4608.9351559999996</v>
          </cell>
          <cell r="AP1536">
            <v>4680.9978860000001</v>
          </cell>
          <cell r="AQ1536">
            <v>4711.5939619999999</v>
          </cell>
          <cell r="AR1536">
            <v>4741.362314</v>
          </cell>
          <cell r="AS1536">
            <v>4774.2156580000001</v>
          </cell>
          <cell r="AT1536">
            <v>4809.9208689999996</v>
          </cell>
          <cell r="AU1536">
            <v>4846.4016190000002</v>
          </cell>
          <cell r="AV1536">
            <v>4885.3449389999996</v>
          </cell>
          <cell r="AW1536">
            <v>4925.9793659999996</v>
          </cell>
          <cell r="AX1536">
            <v>4968.0044980000002</v>
          </cell>
          <cell r="AY1536">
            <v>5011.2851039999996</v>
          </cell>
          <cell r="AZ1536">
            <v>5054.330328</v>
          </cell>
          <cell r="BA1536">
            <v>5098.7975919999999</v>
          </cell>
          <cell r="BB1536">
            <v>5144.3807120000001</v>
          </cell>
          <cell r="BC1536">
            <v>5190.9990399999997</v>
          </cell>
          <cell r="BD1536">
            <v>5238.6562119999999</v>
          </cell>
          <cell r="BE1536">
            <v>5282.3087910000004</v>
          </cell>
          <cell r="BF1536">
            <v>5329.1317499999996</v>
          </cell>
          <cell r="BG1536">
            <v>5376.9920229999998</v>
          </cell>
          <cell r="BH1536">
            <v>5425.4288269999997</v>
          </cell>
          <cell r="BI1536">
            <v>5474.6234210000002</v>
          </cell>
          <cell r="BJ1536">
            <v>5521.7954460000001</v>
          </cell>
          <cell r="BK1536">
            <v>5571.0697120000004</v>
          </cell>
          <cell r="BL1536">
            <v>5621.4608360000002</v>
          </cell>
          <cell r="BM1536">
            <v>5672.8086890000004</v>
          </cell>
          <cell r="BN1536">
            <v>5725.1425049999998</v>
          </cell>
          <cell r="BO1536">
            <v>5778.8776589999998</v>
          </cell>
          <cell r="BP1536">
            <v>5833.4334259999996</v>
          </cell>
          <cell r="BQ1536">
            <v>5889.1010399999996</v>
          </cell>
          <cell r="BR1536">
            <v>5945.936248</v>
          </cell>
          <cell r="BS1536">
            <v>6003.9605730000003</v>
          </cell>
          <cell r="BT1536">
            <v>6061.3294450000003</v>
          </cell>
          <cell r="BU1536">
            <v>6120.2643829999997</v>
          </cell>
          <cell r="BV1536">
            <v>6180.4370140000001</v>
          </cell>
          <cell r="BW1536">
            <v>6241.7551430000003</v>
          </cell>
          <cell r="BX1536">
            <v>6304.2401769999997</v>
          </cell>
          <cell r="BY1536">
            <v>6368.4281739999997</v>
          </cell>
          <cell r="BZ1536">
            <v>6433.4724749999996</v>
          </cell>
          <cell r="CA1536">
            <v>6499.7686620000004</v>
          </cell>
          <cell r="CB1536">
            <v>6567.3820320000004</v>
          </cell>
          <cell r="CC1536">
            <v>6636.3380619999998</v>
          </cell>
          <cell r="CD1536">
            <v>6705.4014520000001</v>
          </cell>
          <cell r="CE1536">
            <v>6775.9933039999996</v>
          </cell>
          <cell r="CF1536">
            <v>6848.0024670000003</v>
          </cell>
          <cell r="CG1536">
            <v>6921.3858200000004</v>
          </cell>
          <cell r="CH1536">
            <v>6996.1741750000001</v>
          </cell>
          <cell r="CI1536">
            <v>7072.3440339999997</v>
          </cell>
          <cell r="CJ1536">
            <v>7150.0519700000004</v>
          </cell>
          <cell r="CK1536">
            <v>7229.284901</v>
          </cell>
          <cell r="CL1536">
            <v>7310.0729920000003</v>
          </cell>
          <cell r="CM1536">
            <v>9952.1245710000003</v>
          </cell>
        </row>
        <row r="1541">
          <cell r="F1541">
            <v>12962.816769999999</v>
          </cell>
          <cell r="G1541">
            <v>12940.51802</v>
          </cell>
          <cell r="H1541">
            <v>12920.69209</v>
          </cell>
          <cell r="I1541">
            <v>12926.560589999999</v>
          </cell>
          <cell r="J1541">
            <v>12920.944579999999</v>
          </cell>
          <cell r="K1541">
            <v>12928.748970000001</v>
          </cell>
          <cell r="L1541">
            <v>12957.208989999999</v>
          </cell>
          <cell r="M1541">
            <v>12996.956819999999</v>
          </cell>
          <cell r="N1541">
            <v>13049.41813</v>
          </cell>
          <cell r="O1541">
            <v>13109.59132</v>
          </cell>
          <cell r="P1541">
            <v>13177.531709999999</v>
          </cell>
          <cell r="Q1541">
            <v>13243.779119999999</v>
          </cell>
          <cell r="R1541">
            <v>13319.952789999999</v>
          </cell>
          <cell r="S1541">
            <v>13408.419760000001</v>
          </cell>
          <cell r="T1541">
            <v>13511.708850000001</v>
          </cell>
          <cell r="U1541">
            <v>13631.677949999999</v>
          </cell>
          <cell r="V1541">
            <v>13748.47604</v>
          </cell>
          <cell r="W1541">
            <v>13880.67741</v>
          </cell>
          <cell r="X1541">
            <v>14027.4069</v>
          </cell>
          <cell r="Y1541">
            <v>14185.69096</v>
          </cell>
          <cell r="Z1541">
            <v>14352.217280000001</v>
          </cell>
          <cell r="AA1541">
            <v>14519.78485</v>
          </cell>
          <cell r="AB1541">
            <v>14690.340179999999</v>
          </cell>
          <cell r="AC1541">
            <v>14861.86066</v>
          </cell>
          <cell r="AD1541">
            <v>15033.40818</v>
          </cell>
          <cell r="AE1541">
            <v>15204.2701</v>
          </cell>
          <cell r="AF1541">
            <v>15372.71967</v>
          </cell>
          <cell r="AG1541">
            <v>15539.856599999999</v>
          </cell>
          <cell r="AH1541">
            <v>15704.4328</v>
          </cell>
          <cell r="AI1541">
            <v>15865.418830000001</v>
          </cell>
          <cell r="AJ1541">
            <v>16022.110479999999</v>
          </cell>
          <cell r="AK1541">
            <v>16170.803809999999</v>
          </cell>
          <cell r="AL1541">
            <v>16314.61339</v>
          </cell>
          <cell r="AM1541">
            <v>16452.676879999999</v>
          </cell>
          <cell r="AN1541">
            <v>16584.669829999999</v>
          </cell>
          <cell r="AO1541">
            <v>16710.381259999998</v>
          </cell>
          <cell r="AP1541">
            <v>16846.468410000001</v>
          </cell>
          <cell r="AQ1541">
            <v>16979.052360000001</v>
          </cell>
          <cell r="AR1541">
            <v>17106.374039999999</v>
          </cell>
          <cell r="AS1541">
            <v>17228.063310000001</v>
          </cell>
          <cell r="AT1541">
            <v>17343.98978</v>
          </cell>
          <cell r="AU1541">
            <v>17451.826819999998</v>
          </cell>
          <cell r="AV1541">
            <v>17554.375059999998</v>
          </cell>
          <cell r="AW1541">
            <v>17651.044470000001</v>
          </cell>
          <cell r="AX1541">
            <v>17741.909940000001</v>
          </cell>
          <cell r="AY1541">
            <v>17827.19296</v>
          </cell>
          <cell r="AZ1541">
            <v>17910.33698</v>
          </cell>
          <cell r="BA1541">
            <v>17990.022400000002</v>
          </cell>
          <cell r="BB1541">
            <v>18065.138569999999</v>
          </cell>
          <cell r="BC1541">
            <v>18135.841649999998</v>
          </cell>
          <cell r="BD1541">
            <v>18202.4496</v>
          </cell>
          <cell r="BE1541">
            <v>18263.84607</v>
          </cell>
          <cell r="BF1541">
            <v>18321.585889999998</v>
          </cell>
          <cell r="BG1541">
            <v>18374.970010000001</v>
          </cell>
          <cell r="BH1541">
            <v>18423.955399999999</v>
          </cell>
          <cell r="BI1541">
            <v>18469.026610000001</v>
          </cell>
          <cell r="BJ1541">
            <v>18502.813460000001</v>
          </cell>
          <cell r="BK1541">
            <v>18533.889950000001</v>
          </cell>
          <cell r="BL1541">
            <v>18561.89734</v>
          </cell>
          <cell r="BM1541">
            <v>18587.04796</v>
          </cell>
          <cell r="BN1541">
            <v>18609.63092</v>
          </cell>
          <cell r="BO1541">
            <v>18634.345170000001</v>
          </cell>
          <cell r="BP1541">
            <v>18657.522840000001</v>
          </cell>
          <cell r="BQ1541">
            <v>18678.895919999999</v>
          </cell>
          <cell r="BR1541">
            <v>18698.502069999999</v>
          </cell>
          <cell r="BS1541">
            <v>18716.387859999999</v>
          </cell>
          <cell r="BT1541">
            <v>18735.991559999999</v>
          </cell>
          <cell r="BU1541">
            <v>18755.71759</v>
          </cell>
          <cell r="BV1541">
            <v>18774.00302</v>
          </cell>
          <cell r="BW1541">
            <v>18790.740809999999</v>
          </cell>
          <cell r="BX1541">
            <v>18806.03458</v>
          </cell>
          <cell r="BY1541">
            <v>18825.86838</v>
          </cell>
          <cell r="BZ1541">
            <v>18845.215510000002</v>
          </cell>
          <cell r="CA1541">
            <v>18863.59057</v>
          </cell>
          <cell r="CB1541">
            <v>18880.955000000002</v>
          </cell>
          <cell r="CC1541">
            <v>18897.313989999999</v>
          </cell>
          <cell r="CD1541">
            <v>18916.535889999999</v>
          </cell>
          <cell r="CE1541">
            <v>18936.306219999999</v>
          </cell>
          <cell r="CF1541">
            <v>18955.31667</v>
          </cell>
          <cell r="CG1541">
            <v>18973.465240000001</v>
          </cell>
          <cell r="CH1541">
            <v>18990.821390000001</v>
          </cell>
          <cell r="CI1541">
            <v>19006.738870000001</v>
          </cell>
          <cell r="CJ1541">
            <v>19021.887040000001</v>
          </cell>
          <cell r="CK1541">
            <v>19036.363720000001</v>
          </cell>
          <cell r="CL1541">
            <v>19050.199659999998</v>
          </cell>
          <cell r="CM1541">
            <v>28775.257539999999</v>
          </cell>
        </row>
        <row r="1551">
          <cell r="F1551">
            <v>1921990.3640000001</v>
          </cell>
          <cell r="G1551">
            <v>1932476.7239999999</v>
          </cell>
          <cell r="H1551">
            <v>1951558.051</v>
          </cell>
          <cell r="I1551">
            <v>1974795.882</v>
          </cell>
          <cell r="J1551">
            <v>1999484.2390000001</v>
          </cell>
          <cell r="K1551">
            <v>2025440.9080000001</v>
          </cell>
          <cell r="L1551">
            <v>2050588.7490000001</v>
          </cell>
          <cell r="M1551">
            <v>2077159.0179999999</v>
          </cell>
          <cell r="N1551">
            <v>2104606.34</v>
          </cell>
          <cell r="O1551">
            <v>2133135.969</v>
          </cell>
          <cell r="P1551">
            <v>2162604.1919999998</v>
          </cell>
          <cell r="Q1551">
            <v>2192613.1860000002</v>
          </cell>
          <cell r="R1551">
            <v>2222906.3739999998</v>
          </cell>
          <cell r="S1551">
            <v>2253312.128</v>
          </cell>
          <cell r="T1551">
            <v>2283643.04</v>
          </cell>
          <cell r="U1551">
            <v>2313793.29</v>
          </cell>
          <cell r="V1551">
            <v>2345259.7680000002</v>
          </cell>
          <cell r="W1551">
            <v>2377082.8769999999</v>
          </cell>
          <cell r="X1551">
            <v>2409139.4339999999</v>
          </cell>
          <cell r="Y1551">
            <v>2441357.15</v>
          </cell>
          <cell r="Z1551">
            <v>2473689.568</v>
          </cell>
          <cell r="AA1551">
            <v>2506741.648</v>
          </cell>
          <cell r="AB1551">
            <v>2539961.6469999999</v>
          </cell>
          <cell r="AC1551">
            <v>2573331.9890000001</v>
          </cell>
          <cell r="AD1551">
            <v>2606836.898</v>
          </cell>
          <cell r="AE1551">
            <v>2640467.98</v>
          </cell>
          <cell r="AF1551">
            <v>2674491.9870000002</v>
          </cell>
          <cell r="AG1551">
            <v>2708706.4479999999</v>
          </cell>
          <cell r="AH1551">
            <v>2743171.2119999998</v>
          </cell>
          <cell r="AI1551">
            <v>2777965.605</v>
          </cell>
          <cell r="AJ1551">
            <v>2813159.662</v>
          </cell>
          <cell r="AK1551">
            <v>2848977.588</v>
          </cell>
          <cell r="AL1551">
            <v>2885294.3659999999</v>
          </cell>
          <cell r="AM1551">
            <v>2922153.4339999999</v>
          </cell>
          <cell r="AN1551">
            <v>2959644.858</v>
          </cell>
          <cell r="AO1551">
            <v>2997964.3620000002</v>
          </cell>
          <cell r="AP1551">
            <v>3037734.4840000002</v>
          </cell>
          <cell r="AQ1551">
            <v>3078179.7239999999</v>
          </cell>
          <cell r="AR1551">
            <v>3119216.3730000001</v>
          </cell>
          <cell r="AS1551">
            <v>3160779.76</v>
          </cell>
          <cell r="AT1551">
            <v>3202798.3190000001</v>
          </cell>
          <cell r="AU1551">
            <v>3244485.1549999998</v>
          </cell>
          <cell r="AV1551">
            <v>3286426.577</v>
          </cell>
          <cell r="AW1551">
            <v>3328616.915</v>
          </cell>
          <cell r="AX1551">
            <v>3371071.946</v>
          </cell>
          <cell r="AY1551">
            <v>3413813.98</v>
          </cell>
          <cell r="AZ1551">
            <v>3455930.0109999999</v>
          </cell>
          <cell r="BA1551">
            <v>3498307.5359999998</v>
          </cell>
          <cell r="BB1551">
            <v>3540997.727</v>
          </cell>
          <cell r="BC1551">
            <v>3584042.7749999999</v>
          </cell>
          <cell r="BD1551">
            <v>3627471.8280000002</v>
          </cell>
          <cell r="BE1551">
            <v>3669055.07</v>
          </cell>
          <cell r="BF1551">
            <v>3710721.656</v>
          </cell>
          <cell r="BG1551">
            <v>3751684.04</v>
          </cell>
          <cell r="BH1551">
            <v>3792379.8640000001</v>
          </cell>
          <cell r="BI1551">
            <v>3833148.29</v>
          </cell>
          <cell r="BJ1551">
            <v>3872873.4890000001</v>
          </cell>
          <cell r="BK1551">
            <v>3912751.9819999998</v>
          </cell>
          <cell r="BL1551">
            <v>3952854.2</v>
          </cell>
          <cell r="BM1551">
            <v>3993237.6660000002</v>
          </cell>
          <cell r="BN1551">
            <v>4033940.3190000001</v>
          </cell>
          <cell r="BO1551">
            <v>4075000.3369999998</v>
          </cell>
          <cell r="BP1551">
            <v>4116424.2489999998</v>
          </cell>
          <cell r="BQ1551">
            <v>4158221.5690000001</v>
          </cell>
          <cell r="BR1551">
            <v>4200395.4409999996</v>
          </cell>
          <cell r="BS1551">
            <v>4242944.0999999996</v>
          </cell>
          <cell r="BT1551">
            <v>4284636.7699999996</v>
          </cell>
          <cell r="BU1551">
            <v>4326551.6270000003</v>
          </cell>
          <cell r="BV1551">
            <v>4368725.7039999999</v>
          </cell>
          <cell r="BW1551">
            <v>4411195.0209999997</v>
          </cell>
          <cell r="BX1551">
            <v>4453980.5789999999</v>
          </cell>
          <cell r="BY1551">
            <v>4497076.926</v>
          </cell>
          <cell r="BZ1551">
            <v>4540507.2379999999</v>
          </cell>
          <cell r="CA1551">
            <v>4584279.4720000001</v>
          </cell>
          <cell r="CB1551">
            <v>4628400.8159999996</v>
          </cell>
          <cell r="CC1551">
            <v>4672877.1119999997</v>
          </cell>
          <cell r="CD1551">
            <v>4716761.8779999996</v>
          </cell>
          <cell r="CE1551">
            <v>4760897.7659999998</v>
          </cell>
          <cell r="CF1551">
            <v>4805320.46</v>
          </cell>
          <cell r="CG1551">
            <v>4850063.0549999997</v>
          </cell>
          <cell r="CH1551">
            <v>4895145.5710000005</v>
          </cell>
          <cell r="CI1551">
            <v>4940530.3729999997</v>
          </cell>
          <cell r="CJ1551">
            <v>4986267.7539999997</v>
          </cell>
          <cell r="CK1551">
            <v>5032367.0990000004</v>
          </cell>
          <cell r="CL1551">
            <v>5078837.483</v>
          </cell>
          <cell r="CM1551">
            <v>7286367.3799999999</v>
          </cell>
        </row>
        <row r="1552">
          <cell r="F1552">
            <v>34106.308660000002</v>
          </cell>
          <cell r="G1552">
            <v>33692.557869999997</v>
          </cell>
          <cell r="H1552">
            <v>33558.995860000003</v>
          </cell>
          <cell r="I1552">
            <v>33655.746010000003</v>
          </cell>
          <cell r="J1552">
            <v>33912.436220000003</v>
          </cell>
          <cell r="K1552">
            <v>34275.797939999997</v>
          </cell>
          <cell r="L1552">
            <v>34675.659149999999</v>
          </cell>
          <cell r="M1552">
            <v>35120.240749999997</v>
          </cell>
          <cell r="N1552">
            <v>35528.068149999999</v>
          </cell>
          <cell r="O1552">
            <v>35867.29466</v>
          </cell>
          <cell r="P1552">
            <v>36115.458870000002</v>
          </cell>
          <cell r="Q1552">
            <v>36269.669699999999</v>
          </cell>
          <cell r="R1552">
            <v>36327.752520000002</v>
          </cell>
          <cell r="S1552">
            <v>36310.498070000001</v>
          </cell>
          <cell r="T1552">
            <v>36241.910689999997</v>
          </cell>
          <cell r="U1552">
            <v>36144.509870000002</v>
          </cell>
          <cell r="V1552">
            <v>36083.753499999999</v>
          </cell>
          <cell r="W1552">
            <v>36034.580809999999</v>
          </cell>
          <cell r="X1552">
            <v>36000.763010000002</v>
          </cell>
          <cell r="Y1552">
            <v>35983.657189999998</v>
          </cell>
          <cell r="Z1552">
            <v>35981.773639999999</v>
          </cell>
          <cell r="AA1552">
            <v>36028.044900000001</v>
          </cell>
          <cell r="AB1552">
            <v>36084.462090000001</v>
          </cell>
          <cell r="AC1552">
            <v>36144.367129999999</v>
          </cell>
          <cell r="AD1552">
            <v>36203.329839999999</v>
          </cell>
          <cell r="AE1552">
            <v>36258.176070000001</v>
          </cell>
          <cell r="AF1552">
            <v>36322.655590000002</v>
          </cell>
          <cell r="AG1552">
            <v>36381.458169999998</v>
          </cell>
          <cell r="AH1552">
            <v>36433.548430000003</v>
          </cell>
          <cell r="AI1552">
            <v>36479.680110000001</v>
          </cell>
          <cell r="AJ1552">
            <v>36521.150990000002</v>
          </cell>
          <cell r="AK1552">
            <v>36569.841209999999</v>
          </cell>
          <cell r="AL1552">
            <v>36616.601970000003</v>
          </cell>
          <cell r="AM1552">
            <v>36661.010450000002</v>
          </cell>
          <cell r="AN1552">
            <v>36702.807220000002</v>
          </cell>
          <cell r="AO1552">
            <v>36741.513160000002</v>
          </cell>
          <cell r="AP1552">
            <v>36824.737690000002</v>
          </cell>
          <cell r="AQ1552">
            <v>36927.123780000002</v>
          </cell>
          <cell r="AR1552">
            <v>37044.563000000002</v>
          </cell>
          <cell r="AS1552">
            <v>37171.500410000001</v>
          </cell>
          <cell r="AT1552">
            <v>37303.312550000002</v>
          </cell>
          <cell r="AU1552">
            <v>37423.500500000002</v>
          </cell>
          <cell r="AV1552">
            <v>37543.67411</v>
          </cell>
          <cell r="AW1552">
            <v>37662.144070000002</v>
          </cell>
          <cell r="AX1552">
            <v>37779.032010000003</v>
          </cell>
          <cell r="AY1552">
            <v>37894.876819999998</v>
          </cell>
          <cell r="AZ1552">
            <v>37991.617129999999</v>
          </cell>
          <cell r="BA1552">
            <v>38090.11851</v>
          </cell>
          <cell r="BB1552">
            <v>38190.494910000001</v>
          </cell>
          <cell r="BC1552">
            <v>38293.84708</v>
          </cell>
          <cell r="BD1552">
            <v>38400.829890000001</v>
          </cell>
          <cell r="BE1552">
            <v>38478.783669999997</v>
          </cell>
          <cell r="BF1552">
            <v>38547.34764</v>
          </cell>
          <cell r="BG1552">
            <v>38609.064610000001</v>
          </cell>
          <cell r="BH1552">
            <v>38666.159890000003</v>
          </cell>
          <cell r="BI1552">
            <v>38720.615559999998</v>
          </cell>
          <cell r="BJ1552">
            <v>38748.411260000001</v>
          </cell>
          <cell r="BK1552">
            <v>38777.387869999999</v>
          </cell>
          <cell r="BL1552">
            <v>38807.794110000003</v>
          </cell>
          <cell r="BM1552">
            <v>38841.032079999997</v>
          </cell>
          <cell r="BN1552">
            <v>38878.012179999998</v>
          </cell>
          <cell r="BO1552">
            <v>38919.644659999998</v>
          </cell>
          <cell r="BP1552">
            <v>38965.28026</v>
          </cell>
          <cell r="BQ1552">
            <v>39014.440410000003</v>
          </cell>
          <cell r="BR1552">
            <v>39066.444770000002</v>
          </cell>
          <cell r="BS1552">
            <v>39120.509250000003</v>
          </cell>
          <cell r="BT1552">
            <v>39151.793259999999</v>
          </cell>
          <cell r="BU1552">
            <v>39185.061629999997</v>
          </cell>
          <cell r="BV1552">
            <v>39219.266000000003</v>
          </cell>
          <cell r="BW1552">
            <v>39254.756229999999</v>
          </cell>
          <cell r="BX1552">
            <v>39291.762900000002</v>
          </cell>
          <cell r="BY1552">
            <v>39329.587050000002</v>
          </cell>
          <cell r="BZ1552">
            <v>39368.83</v>
          </cell>
          <cell r="CA1552">
            <v>39409.348810000003</v>
          </cell>
          <cell r="CB1552">
            <v>39450.940860000002</v>
          </cell>
          <cell r="CC1552">
            <v>39493.386879999998</v>
          </cell>
          <cell r="CD1552">
            <v>39518.141219999998</v>
          </cell>
          <cell r="CE1552">
            <v>39544.443299999999</v>
          </cell>
          <cell r="CF1552">
            <v>39571.751660000002</v>
          </cell>
          <cell r="CG1552">
            <v>39600.454169999997</v>
          </cell>
          <cell r="CH1552">
            <v>39630.768349999998</v>
          </cell>
          <cell r="CI1552">
            <v>39660.750480000002</v>
          </cell>
          <cell r="CJ1552">
            <v>39692.14026</v>
          </cell>
          <cell r="CK1552">
            <v>39724.793089999999</v>
          </cell>
          <cell r="CL1552">
            <v>39758.463470000002</v>
          </cell>
          <cell r="CM1552">
            <v>45738.89157</v>
          </cell>
        </row>
        <row r="1555">
          <cell r="F1555">
            <v>325052.96740000002</v>
          </cell>
          <cell r="G1555">
            <v>334201.3371</v>
          </cell>
          <cell r="H1555">
            <v>342222.67070000002</v>
          </cell>
          <cell r="I1555">
            <v>347045.41080000001</v>
          </cell>
          <cell r="J1555">
            <v>350494.60859999998</v>
          </cell>
          <cell r="K1555">
            <v>353664.82439999998</v>
          </cell>
          <cell r="L1555">
            <v>356547.24609999999</v>
          </cell>
          <cell r="M1555">
            <v>359840.34340000001</v>
          </cell>
          <cell r="N1555">
            <v>363830.36239999998</v>
          </cell>
          <cell r="O1555">
            <v>368352.35080000001</v>
          </cell>
          <cell r="P1555">
            <v>373206.08799999999</v>
          </cell>
          <cell r="Q1555">
            <v>378116.64529999997</v>
          </cell>
          <cell r="R1555">
            <v>382551.64880000002</v>
          </cell>
          <cell r="S1555">
            <v>386625.8897</v>
          </cell>
          <cell r="T1555">
            <v>390440.0281</v>
          </cell>
          <cell r="U1555">
            <v>394087.78529999999</v>
          </cell>
          <cell r="V1555">
            <v>397992.28529999999</v>
          </cell>
          <cell r="W1555">
            <v>402032.0845</v>
          </cell>
          <cell r="X1555">
            <v>406151.59610000002</v>
          </cell>
          <cell r="Y1555">
            <v>410298.05310000002</v>
          </cell>
          <cell r="Z1555">
            <v>414448.9889</v>
          </cell>
          <cell r="AA1555">
            <v>418774.4277</v>
          </cell>
          <cell r="AB1555">
            <v>423105.1116</v>
          </cell>
          <cell r="AC1555">
            <v>427440.70699999999</v>
          </cell>
          <cell r="AD1555">
            <v>431777.08730000001</v>
          </cell>
          <cell r="AE1555">
            <v>436124.14640000003</v>
          </cell>
          <cell r="AF1555">
            <v>440593.21960000001</v>
          </cell>
          <cell r="AG1555">
            <v>445138.13189999998</v>
          </cell>
          <cell r="AH1555">
            <v>449772.94910000003</v>
          </cell>
          <cell r="AI1555">
            <v>454506.22889999999</v>
          </cell>
          <cell r="AJ1555">
            <v>459352.63380000001</v>
          </cell>
          <cell r="AK1555">
            <v>464379.15130000003</v>
          </cell>
          <cell r="AL1555">
            <v>469539.8371</v>
          </cell>
          <cell r="AM1555">
            <v>474827.60399999999</v>
          </cell>
          <cell r="AN1555">
            <v>480235.60769999999</v>
          </cell>
          <cell r="AO1555">
            <v>485768.14079999999</v>
          </cell>
          <cell r="AP1555">
            <v>491238.41820000001</v>
          </cell>
          <cell r="AQ1555">
            <v>497195.41340000002</v>
          </cell>
          <cell r="AR1555">
            <v>503377.74920000002</v>
          </cell>
          <cell r="AS1555">
            <v>509640.16820000001</v>
          </cell>
          <cell r="AT1555">
            <v>515937.87829999998</v>
          </cell>
          <cell r="AU1555">
            <v>522048.26250000001</v>
          </cell>
          <cell r="AV1555">
            <v>528182.61159999995</v>
          </cell>
          <cell r="AW1555">
            <v>534331.17619999999</v>
          </cell>
          <cell r="AX1555">
            <v>540500.52110000001</v>
          </cell>
          <cell r="AY1555">
            <v>546698.58180000004</v>
          </cell>
          <cell r="AZ1555">
            <v>552778.29350000003</v>
          </cell>
          <cell r="BA1555">
            <v>558827.42209999997</v>
          </cell>
          <cell r="BB1555">
            <v>564895.82440000004</v>
          </cell>
          <cell r="BC1555">
            <v>571005.94350000005</v>
          </cell>
          <cell r="BD1555">
            <v>577168.59759999998</v>
          </cell>
          <cell r="BE1555">
            <v>578345.60439999995</v>
          </cell>
          <cell r="BF1555">
            <v>583218.63309999998</v>
          </cell>
          <cell r="BG1555">
            <v>588793.37569999998</v>
          </cell>
          <cell r="BH1555">
            <v>594574.54339999997</v>
          </cell>
          <cell r="BI1555">
            <v>600443.37109999999</v>
          </cell>
          <cell r="BJ1555">
            <v>605959.26749999996</v>
          </cell>
          <cell r="BK1555">
            <v>611543.77769999998</v>
          </cell>
          <cell r="BL1555">
            <v>617154.74679999996</v>
          </cell>
          <cell r="BM1555">
            <v>622791.78430000006</v>
          </cell>
          <cell r="BN1555">
            <v>628459.62280000001</v>
          </cell>
          <cell r="BO1555">
            <v>634166.10290000006</v>
          </cell>
          <cell r="BP1555">
            <v>639911.34360000002</v>
          </cell>
          <cell r="BQ1555">
            <v>645697.40729999996</v>
          </cell>
          <cell r="BR1555">
            <v>651524.60730000003</v>
          </cell>
          <cell r="BS1555">
            <v>657392.00730000006</v>
          </cell>
          <cell r="BT1555">
            <v>662949.48930000002</v>
          </cell>
          <cell r="BU1555">
            <v>668553.88139999995</v>
          </cell>
          <cell r="BV1555">
            <v>674183.51560000004</v>
          </cell>
          <cell r="BW1555">
            <v>679839.70290000003</v>
          </cell>
          <cell r="BX1555">
            <v>685524.14769999997</v>
          </cell>
          <cell r="BY1555">
            <v>691233.08459999994</v>
          </cell>
          <cell r="BZ1555">
            <v>696971.50569999998</v>
          </cell>
          <cell r="CA1555">
            <v>702739.59329999995</v>
          </cell>
          <cell r="CB1555">
            <v>708537.85860000004</v>
          </cell>
          <cell r="CC1555">
            <v>714366.69010000001</v>
          </cell>
          <cell r="CD1555">
            <v>719957.70090000005</v>
          </cell>
          <cell r="CE1555">
            <v>725587.81689999998</v>
          </cell>
          <cell r="CF1555">
            <v>731241.87080000003</v>
          </cell>
          <cell r="CG1555">
            <v>736922.26159999997</v>
          </cell>
          <cell r="CH1555">
            <v>742631.42409999995</v>
          </cell>
          <cell r="CI1555">
            <v>748357.95979999995</v>
          </cell>
          <cell r="CJ1555">
            <v>754115.76009999996</v>
          </cell>
          <cell r="CK1555">
            <v>759904.94590000005</v>
          </cell>
          <cell r="CL1555">
            <v>765726.58010000002</v>
          </cell>
          <cell r="CM1555">
            <v>1133282.1399999999</v>
          </cell>
        </row>
        <row r="1565">
          <cell r="F1565">
            <v>106601.7298</v>
          </cell>
          <cell r="G1565">
            <v>114527.81449999999</v>
          </cell>
          <cell r="H1565">
            <v>121051.9586</v>
          </cell>
          <cell r="I1565">
            <v>124131.7399</v>
          </cell>
          <cell r="J1565">
            <v>125603.9152</v>
          </cell>
          <cell r="K1565">
            <v>126547.0756</v>
          </cell>
          <cell r="L1565">
            <v>127320.1676</v>
          </cell>
          <cell r="M1565">
            <v>128181.3894</v>
          </cell>
          <cell r="N1565">
            <v>129476.3907</v>
          </cell>
          <cell r="O1565">
            <v>131141.40609999999</v>
          </cell>
          <cell r="P1565">
            <v>133065.06280000001</v>
          </cell>
          <cell r="Q1565">
            <v>135035.64259999999</v>
          </cell>
          <cell r="R1565">
            <v>136773.00889999999</v>
          </cell>
          <cell r="S1565">
            <v>138395.70000000001</v>
          </cell>
          <cell r="T1565">
            <v>139977.89350000001</v>
          </cell>
          <cell r="U1565">
            <v>141574.8315</v>
          </cell>
          <cell r="V1565">
            <v>143306.46660000001</v>
          </cell>
          <cell r="W1565">
            <v>145205.58970000001</v>
          </cell>
          <cell r="X1565">
            <v>147195.7463</v>
          </cell>
          <cell r="Y1565">
            <v>149218.31400000001</v>
          </cell>
          <cell r="Z1565">
            <v>151243.91219999999</v>
          </cell>
          <cell r="AA1565">
            <v>153275.8272</v>
          </cell>
          <cell r="AB1565">
            <v>155298.00599999999</v>
          </cell>
          <cell r="AC1565">
            <v>157295.88399999999</v>
          </cell>
          <cell r="AD1565">
            <v>159262.42629999999</v>
          </cell>
          <cell r="AE1565">
            <v>161205.65340000001</v>
          </cell>
          <cell r="AF1565">
            <v>163134.4662</v>
          </cell>
          <cell r="AG1565">
            <v>165037.93909999999</v>
          </cell>
          <cell r="AH1565">
            <v>166932.35810000001</v>
          </cell>
          <cell r="AI1565">
            <v>168841.0471</v>
          </cell>
          <cell r="AJ1565">
            <v>170789.3774</v>
          </cell>
          <cell r="AK1565">
            <v>172793.2206</v>
          </cell>
          <cell r="AL1565">
            <v>174845.8327</v>
          </cell>
          <cell r="AM1565">
            <v>176943.88320000001</v>
          </cell>
          <cell r="AN1565">
            <v>179087.5698</v>
          </cell>
          <cell r="AO1565">
            <v>181281.41680000001</v>
          </cell>
          <cell r="AP1565">
            <v>183154.66589999999</v>
          </cell>
          <cell r="AQ1565">
            <v>185522.20110000001</v>
          </cell>
          <cell r="AR1565">
            <v>188096.38699999999</v>
          </cell>
          <cell r="AS1565">
            <v>190747.11259999999</v>
          </cell>
          <cell r="AT1565">
            <v>193441.4694</v>
          </cell>
          <cell r="AU1565">
            <v>196144.15289999999</v>
          </cell>
          <cell r="AV1565">
            <v>198870.2617</v>
          </cell>
          <cell r="AW1565">
            <v>201626.79939999999</v>
          </cell>
          <cell r="AX1565">
            <v>204417.09890000001</v>
          </cell>
          <cell r="AY1565">
            <v>207242.6091</v>
          </cell>
          <cell r="AZ1565">
            <v>210184.14809999999</v>
          </cell>
          <cell r="BA1565">
            <v>213063.25889999999</v>
          </cell>
          <cell r="BB1565">
            <v>215945.97769999999</v>
          </cell>
          <cell r="BC1565">
            <v>218847.89120000001</v>
          </cell>
          <cell r="BD1565">
            <v>221772.63430000001</v>
          </cell>
          <cell r="BE1565">
            <v>220095.43350000001</v>
          </cell>
          <cell r="BF1565">
            <v>221948.65100000001</v>
          </cell>
          <cell r="BG1565">
            <v>224444.68049999999</v>
          </cell>
          <cell r="BH1565">
            <v>227120.679</v>
          </cell>
          <cell r="BI1565">
            <v>229856.98050000001</v>
          </cell>
          <cell r="BJ1565">
            <v>232525.93530000001</v>
          </cell>
          <cell r="BK1565">
            <v>235195.12400000001</v>
          </cell>
          <cell r="BL1565">
            <v>237851.38529999999</v>
          </cell>
          <cell r="BM1565">
            <v>240493.3314</v>
          </cell>
          <cell r="BN1565">
            <v>243122.32860000001</v>
          </cell>
          <cell r="BO1565">
            <v>245740.92550000001</v>
          </cell>
          <cell r="BP1565">
            <v>248351.361</v>
          </cell>
          <cell r="BQ1565">
            <v>250955.60260000001</v>
          </cell>
          <cell r="BR1565">
            <v>253555.27960000001</v>
          </cell>
          <cell r="BS1565">
            <v>256151.6703</v>
          </cell>
          <cell r="BT1565">
            <v>258698.5618</v>
          </cell>
          <cell r="BU1565">
            <v>261222.9656</v>
          </cell>
          <cell r="BV1565">
            <v>263735.78730000003</v>
          </cell>
          <cell r="BW1565">
            <v>266241.43569999997</v>
          </cell>
          <cell r="BX1565">
            <v>268741.96500000003</v>
          </cell>
          <cell r="BY1565">
            <v>271238.17210000003</v>
          </cell>
          <cell r="BZ1565">
            <v>273731.36739999999</v>
          </cell>
          <cell r="CA1565">
            <v>276222.98359999998</v>
          </cell>
          <cell r="CB1565">
            <v>278714.4657</v>
          </cell>
          <cell r="CC1565">
            <v>281207.20750000002</v>
          </cell>
          <cell r="CD1565">
            <v>283666.19309999997</v>
          </cell>
          <cell r="CE1565">
            <v>286112.67050000001</v>
          </cell>
          <cell r="CF1565">
            <v>288555.60749999998</v>
          </cell>
          <cell r="CG1565">
            <v>290998.92540000001</v>
          </cell>
          <cell r="CH1565">
            <v>293444.64730000001</v>
          </cell>
          <cell r="CI1565">
            <v>295892.7377</v>
          </cell>
          <cell r="CJ1565">
            <v>298344.81719999999</v>
          </cell>
          <cell r="CK1565">
            <v>300802.58600000001</v>
          </cell>
          <cell r="CL1565">
            <v>303267.64549999998</v>
          </cell>
          <cell r="CM1565">
            <v>430312.8677</v>
          </cell>
        </row>
        <row r="1567">
          <cell r="F1567">
            <v>50707.384449999998</v>
          </cell>
          <cell r="G1567">
            <v>50597.944089999997</v>
          </cell>
          <cell r="H1567">
            <v>50632.51167</v>
          </cell>
          <cell r="I1567">
            <v>50826.647120000001</v>
          </cell>
          <cell r="J1567">
            <v>51132.437519999999</v>
          </cell>
          <cell r="K1567">
            <v>51527.434699999998</v>
          </cell>
          <cell r="L1567">
            <v>51927.80429</v>
          </cell>
          <cell r="M1567">
            <v>52389.165829999998</v>
          </cell>
          <cell r="N1567">
            <v>52879.272660000002</v>
          </cell>
          <cell r="O1567">
            <v>53405.912629999999</v>
          </cell>
          <cell r="P1567">
            <v>53967.540009999997</v>
          </cell>
          <cell r="Q1567">
            <v>54567.392699999997</v>
          </cell>
          <cell r="R1567">
            <v>55171.282720000003</v>
          </cell>
          <cell r="S1567">
            <v>55767.991600000001</v>
          </cell>
          <cell r="T1567">
            <v>56349.252220000002</v>
          </cell>
          <cell r="U1567">
            <v>56911.02605</v>
          </cell>
          <cell r="V1567">
            <v>57495.566010000002</v>
          </cell>
          <cell r="W1567">
            <v>58078.739020000001</v>
          </cell>
          <cell r="X1567">
            <v>58662.87801</v>
          </cell>
          <cell r="Y1567">
            <v>59250.210899999998</v>
          </cell>
          <cell r="Z1567">
            <v>59843.16143</v>
          </cell>
          <cell r="AA1567">
            <v>60469.193209999998</v>
          </cell>
          <cell r="AB1567">
            <v>61108.037969999998</v>
          </cell>
          <cell r="AC1567">
            <v>61761.358829999997</v>
          </cell>
          <cell r="AD1567">
            <v>62429.371899999998</v>
          </cell>
          <cell r="AE1567">
            <v>63112.149700000002</v>
          </cell>
          <cell r="AF1567">
            <v>63828.786930000002</v>
          </cell>
          <cell r="AG1567">
            <v>64578.420969999999</v>
          </cell>
          <cell r="AH1567">
            <v>65360.408259999997</v>
          </cell>
          <cell r="AI1567">
            <v>66172.984689999997</v>
          </cell>
          <cell r="AJ1567">
            <v>67014.885680000007</v>
          </cell>
          <cell r="AK1567">
            <v>67895.685679999995</v>
          </cell>
          <cell r="AL1567">
            <v>68811.761799999993</v>
          </cell>
          <cell r="AM1567">
            <v>69762.458929999993</v>
          </cell>
          <cell r="AN1567">
            <v>70746.305170000007</v>
          </cell>
          <cell r="AO1567">
            <v>71761.820269999997</v>
          </cell>
          <cell r="AP1567">
            <v>72806.297919999997</v>
          </cell>
          <cell r="AQ1567">
            <v>73813.272500000006</v>
          </cell>
          <cell r="AR1567">
            <v>74791.720360000007</v>
          </cell>
          <cell r="AS1567">
            <v>75749.225210000004</v>
          </cell>
          <cell r="AT1567">
            <v>76691.545740000001</v>
          </cell>
          <cell r="AU1567">
            <v>77594.103600000002</v>
          </cell>
          <cell r="AV1567">
            <v>78490.216480000003</v>
          </cell>
          <cell r="AW1567">
            <v>79380.487380000006</v>
          </cell>
          <cell r="AX1567">
            <v>80267.483399999997</v>
          </cell>
          <cell r="AY1567">
            <v>81153.583979999996</v>
          </cell>
          <cell r="AZ1567">
            <v>82001.407030000002</v>
          </cell>
          <cell r="BA1567">
            <v>82855.090840000004</v>
          </cell>
          <cell r="BB1567">
            <v>83712.670180000001</v>
          </cell>
          <cell r="BC1567">
            <v>84575.430189999999</v>
          </cell>
          <cell r="BD1567">
            <v>85444.709950000004</v>
          </cell>
          <cell r="BE1567">
            <v>86319.280180000002</v>
          </cell>
          <cell r="BF1567">
            <v>87161.131529999999</v>
          </cell>
          <cell r="BG1567">
            <v>87987.34375</v>
          </cell>
          <cell r="BH1567">
            <v>88809.5141</v>
          </cell>
          <cell r="BI1567">
            <v>89634.534299999999</v>
          </cell>
          <cell r="BJ1567">
            <v>90415.574290000004</v>
          </cell>
          <cell r="BK1567">
            <v>91206.276530000003</v>
          </cell>
          <cell r="BL1567">
            <v>92003.847479999997</v>
          </cell>
          <cell r="BM1567">
            <v>92809.209650000004</v>
          </cell>
          <cell r="BN1567">
            <v>93623.274680000002</v>
          </cell>
          <cell r="BO1567">
            <v>94447.133059999993</v>
          </cell>
          <cell r="BP1567">
            <v>95280.664340000003</v>
          </cell>
          <cell r="BQ1567">
            <v>96124.045660000003</v>
          </cell>
          <cell r="BR1567">
            <v>96977.223379999996</v>
          </cell>
          <cell r="BS1567">
            <v>97839.991840000002</v>
          </cell>
          <cell r="BT1567">
            <v>98663.860549999998</v>
          </cell>
          <cell r="BU1567">
            <v>99498.676479999995</v>
          </cell>
          <cell r="BV1567">
            <v>100340.66439999999</v>
          </cell>
          <cell r="BW1567">
            <v>101190.0141</v>
          </cell>
          <cell r="BX1567">
            <v>102047.0805</v>
          </cell>
          <cell r="BY1567">
            <v>102911.40240000001</v>
          </cell>
          <cell r="BZ1567">
            <v>103783.7242</v>
          </cell>
          <cell r="CA1567">
            <v>104664.0077</v>
          </cell>
          <cell r="CB1567">
            <v>105552.22259999999</v>
          </cell>
          <cell r="CC1567">
            <v>106448.2997</v>
          </cell>
          <cell r="CD1567">
            <v>107314.997</v>
          </cell>
          <cell r="CE1567">
            <v>108190.8386</v>
          </cell>
          <cell r="CF1567">
            <v>109073.0632</v>
          </cell>
          <cell r="CG1567">
            <v>109961.9387</v>
          </cell>
          <cell r="CH1567">
            <v>110857.8385</v>
          </cell>
          <cell r="CI1567">
            <v>111759.1458</v>
          </cell>
          <cell r="CJ1567">
            <v>112667.8737</v>
          </cell>
          <cell r="CK1567">
            <v>113583.95759999999</v>
          </cell>
          <cell r="CL1567">
            <v>114507.4535</v>
          </cell>
          <cell r="CM1567">
            <v>168786.8989</v>
          </cell>
        </row>
        <row r="1572">
          <cell r="F1572">
            <v>1495499.088</v>
          </cell>
          <cell r="G1572">
            <v>1497059.5649999999</v>
          </cell>
          <cell r="H1572">
            <v>1508174.6370000001</v>
          </cell>
          <cell r="I1572">
            <v>1526255.3810000001</v>
          </cell>
          <cell r="J1572">
            <v>1546882.577</v>
          </cell>
          <cell r="K1572">
            <v>1568844.98</v>
          </cell>
          <cell r="L1572">
            <v>1590248.9509999999</v>
          </cell>
          <cell r="M1572">
            <v>1612815.2860000001</v>
          </cell>
          <cell r="N1572">
            <v>1635562.49</v>
          </cell>
          <cell r="O1572">
            <v>1658876.5930000001</v>
          </cell>
          <cell r="P1572">
            <v>1682869.125</v>
          </cell>
          <cell r="Q1572">
            <v>1707405.87</v>
          </cell>
          <cell r="R1572">
            <v>1732790.098</v>
          </cell>
          <cell r="S1572">
            <v>1758714.186</v>
          </cell>
          <cell r="T1572">
            <v>1784868.93</v>
          </cell>
          <cell r="U1572">
            <v>1811037.4909999999</v>
          </cell>
          <cell r="V1572">
            <v>1838145.08</v>
          </cell>
          <cell r="W1572">
            <v>1865466.9350000001</v>
          </cell>
          <cell r="X1572">
            <v>1892915.399</v>
          </cell>
          <cell r="Y1572">
            <v>1920467.64</v>
          </cell>
          <cell r="Z1572">
            <v>1948099.848</v>
          </cell>
          <cell r="AA1572">
            <v>1976165.419</v>
          </cell>
          <cell r="AB1572">
            <v>2004359.858</v>
          </cell>
          <cell r="AC1572">
            <v>2032673.483</v>
          </cell>
          <cell r="AD1572">
            <v>2061099.0390000001</v>
          </cell>
          <cell r="AE1572">
            <v>2089620.6950000001</v>
          </cell>
          <cell r="AF1572">
            <v>2118349.108</v>
          </cell>
          <cell r="AG1572">
            <v>2147144.8939999999</v>
          </cell>
          <cell r="AH1572">
            <v>2176054.6630000002</v>
          </cell>
          <cell r="AI1572">
            <v>2205146.1189999999</v>
          </cell>
          <cell r="AJ1572">
            <v>2234466.2420000001</v>
          </cell>
          <cell r="AK1572">
            <v>2264131.642</v>
          </cell>
          <cell r="AL1572">
            <v>2294053.2999999998</v>
          </cell>
          <cell r="AM1572">
            <v>2324243.372</v>
          </cell>
          <cell r="AN1572">
            <v>2354723.13</v>
          </cell>
          <cell r="AO1572">
            <v>2385518.929</v>
          </cell>
          <cell r="AP1572">
            <v>2418340.8250000002</v>
          </cell>
          <cell r="AQ1572">
            <v>2451410.8590000002</v>
          </cell>
          <cell r="AR1572">
            <v>2484873.7080000001</v>
          </cell>
          <cell r="AS1572">
            <v>2518808.5249999999</v>
          </cell>
          <cell r="AT1572">
            <v>2553187.2710000002</v>
          </cell>
          <cell r="AU1572">
            <v>2587491.6140000001</v>
          </cell>
          <cell r="AV1572">
            <v>2622043.861</v>
          </cell>
          <cell r="AW1572">
            <v>2656850.5079999999</v>
          </cell>
          <cell r="AX1572">
            <v>2691917.5079999999</v>
          </cell>
          <cell r="AY1572">
            <v>2727255.3569999998</v>
          </cell>
          <cell r="AZ1572">
            <v>2762160.6839999999</v>
          </cell>
          <cell r="BA1572">
            <v>2797356.7349999999</v>
          </cell>
          <cell r="BB1572">
            <v>2832848.3139999998</v>
          </cell>
          <cell r="BC1572">
            <v>2868652.2450000001</v>
          </cell>
          <cell r="BD1572">
            <v>2904784.003</v>
          </cell>
          <cell r="BE1572">
            <v>2944105.3459999999</v>
          </cell>
          <cell r="BF1572">
            <v>2979858.054</v>
          </cell>
          <cell r="BG1572">
            <v>3014232.4309999999</v>
          </cell>
          <cell r="BH1572">
            <v>3048148.3190000001</v>
          </cell>
          <cell r="BI1572">
            <v>3082053.9539999999</v>
          </cell>
          <cell r="BJ1572">
            <v>3115355.4530000002</v>
          </cell>
          <cell r="BK1572">
            <v>3148730.9840000002</v>
          </cell>
          <cell r="BL1572">
            <v>3182298.2769999998</v>
          </cell>
          <cell r="BM1572">
            <v>3216112.8960000002</v>
          </cell>
          <cell r="BN1572">
            <v>3250205.7629999998</v>
          </cell>
          <cell r="BO1572">
            <v>3284604.398</v>
          </cell>
          <cell r="BP1572">
            <v>3319315.9810000001</v>
          </cell>
          <cell r="BQ1572">
            <v>3354347.9920000001</v>
          </cell>
          <cell r="BR1572">
            <v>3389703.787</v>
          </cell>
          <cell r="BS1572">
            <v>3425383.3689999999</v>
          </cell>
          <cell r="BT1572">
            <v>3460590.4350000001</v>
          </cell>
          <cell r="BU1572">
            <v>3495957.6120000002</v>
          </cell>
          <cell r="BV1572">
            <v>3531551.284</v>
          </cell>
          <cell r="BW1572">
            <v>3567405.8879999998</v>
          </cell>
          <cell r="BX1572">
            <v>3603539.9369999999</v>
          </cell>
          <cell r="BY1572">
            <v>3639953.1719999998</v>
          </cell>
          <cell r="BZ1572">
            <v>3676661.7930000001</v>
          </cell>
          <cell r="CA1572">
            <v>3713673.6260000002</v>
          </cell>
          <cell r="CB1572">
            <v>3750995.4909999999</v>
          </cell>
          <cell r="CC1572">
            <v>3788633.0559999999</v>
          </cell>
          <cell r="CD1572">
            <v>3825972.719</v>
          </cell>
          <cell r="CE1572">
            <v>3863511.446</v>
          </cell>
          <cell r="CF1572">
            <v>3901305.523</v>
          </cell>
          <cell r="CG1572">
            <v>3939385.17</v>
          </cell>
          <cell r="CH1572">
            <v>3977767.196</v>
          </cell>
          <cell r="CI1572">
            <v>4016430.0150000001</v>
          </cell>
          <cell r="CJ1572">
            <v>4055404.8250000002</v>
          </cell>
          <cell r="CK1572">
            <v>4094700.89</v>
          </cell>
          <cell r="CL1572">
            <v>4134326.1359999999</v>
          </cell>
          <cell r="CM1572">
            <v>5875823.3470000001</v>
          </cell>
        </row>
        <row r="1575">
          <cell r="F1575">
            <v>3661.7987549999998</v>
          </cell>
          <cell r="G1575">
            <v>3985.3602839999999</v>
          </cell>
          <cell r="H1575">
            <v>4049.7262030000002</v>
          </cell>
          <cell r="I1575">
            <v>4087.9647909999999</v>
          </cell>
          <cell r="J1575">
            <v>4143.7184370000004</v>
          </cell>
          <cell r="K1575">
            <v>4202.2705589999996</v>
          </cell>
          <cell r="L1575">
            <v>4240.2447609999999</v>
          </cell>
          <cell r="M1575">
            <v>4041.9921690000001</v>
          </cell>
          <cell r="N1575">
            <v>3904.7831230000002</v>
          </cell>
          <cell r="O1575">
            <v>3771.9013220000002</v>
          </cell>
          <cell r="P1575">
            <v>3635.5379459999999</v>
          </cell>
          <cell r="Q1575">
            <v>3517.6524429999999</v>
          </cell>
          <cell r="R1575">
            <v>3406.345444</v>
          </cell>
          <cell r="S1575">
            <v>3303.1019719999999</v>
          </cell>
          <cell r="T1575">
            <v>3209.290195</v>
          </cell>
          <cell r="U1575">
            <v>3125.415649</v>
          </cell>
          <cell r="V1575">
            <v>3061.391345</v>
          </cell>
          <cell r="W1575">
            <v>2984.9639590000002</v>
          </cell>
          <cell r="X1575">
            <v>2916.892711</v>
          </cell>
          <cell r="Y1575">
            <v>2859.9507159999998</v>
          </cell>
          <cell r="Z1575">
            <v>2814.8402599999999</v>
          </cell>
          <cell r="AA1575">
            <v>2783.6665130000001</v>
          </cell>
          <cell r="AB1575">
            <v>2764.744952</v>
          </cell>
          <cell r="AC1575">
            <v>2759.5157859999999</v>
          </cell>
          <cell r="AD1575">
            <v>2769.5130319999998</v>
          </cell>
          <cell r="AE1575">
            <v>2796.6196289999998</v>
          </cell>
          <cell r="AF1575">
            <v>2843.9544270000001</v>
          </cell>
          <cell r="AG1575">
            <v>2914.846974</v>
          </cell>
          <cell r="AH1575">
            <v>3013.6079490000002</v>
          </cell>
          <cell r="AI1575">
            <v>3146.5908650000001</v>
          </cell>
          <cell r="AJ1575">
            <v>3323.5454</v>
          </cell>
          <cell r="AK1575">
            <v>3559.5853750000001</v>
          </cell>
          <cell r="AL1575">
            <v>3879.613871</v>
          </cell>
          <cell r="AM1575">
            <v>4325.2624420000002</v>
          </cell>
          <cell r="AN1575">
            <v>4975.1008819999997</v>
          </cell>
          <cell r="AO1575">
            <v>5996.6323089999996</v>
          </cell>
          <cell r="AP1575">
            <v>6201.4886329999999</v>
          </cell>
          <cell r="AQ1575">
            <v>6308.0466050000005</v>
          </cell>
          <cell r="AR1575">
            <v>6401.833216</v>
          </cell>
          <cell r="AS1575">
            <v>6490.4800599999999</v>
          </cell>
          <cell r="AT1575">
            <v>6574.1600689999996</v>
          </cell>
          <cell r="AU1575">
            <v>6649.9304760000005</v>
          </cell>
          <cell r="AV1575">
            <v>6721.063134</v>
          </cell>
          <cell r="AW1575">
            <v>6786.6421469999996</v>
          </cell>
          <cell r="AX1575">
            <v>6846.8350250000003</v>
          </cell>
          <cell r="AY1575">
            <v>6902.0663759999998</v>
          </cell>
          <cell r="AZ1575">
            <v>6949.9194870000001</v>
          </cell>
          <cell r="BA1575">
            <v>6995.1698800000004</v>
          </cell>
          <cell r="BB1575">
            <v>7036.8486240000002</v>
          </cell>
          <cell r="BC1575">
            <v>7075.1614079999999</v>
          </cell>
          <cell r="BD1575">
            <v>7110.4852540000002</v>
          </cell>
          <cell r="BE1575">
            <v>7134.1761909999996</v>
          </cell>
          <cell r="BF1575">
            <v>7157.785535</v>
          </cell>
          <cell r="BG1575">
            <v>7179.0389539999996</v>
          </cell>
          <cell r="BH1575">
            <v>7197.6209040000003</v>
          </cell>
          <cell r="BI1575">
            <v>7213.9610860000003</v>
          </cell>
          <cell r="BJ1575">
            <v>7224.5913680000003</v>
          </cell>
          <cell r="BK1575">
            <v>7235.5965619999997</v>
          </cell>
          <cell r="BL1575">
            <v>7245.3665300000002</v>
          </cell>
          <cell r="BM1575">
            <v>7253.7997859999996</v>
          </cell>
          <cell r="BN1575">
            <v>7261.0558250000004</v>
          </cell>
          <cell r="BO1575">
            <v>7267.328426</v>
          </cell>
          <cell r="BP1575">
            <v>7272.7221390000004</v>
          </cell>
          <cell r="BQ1575">
            <v>7277.3582159999996</v>
          </cell>
          <cell r="BR1575">
            <v>7281.3218040000002</v>
          </cell>
          <cell r="BS1575">
            <v>7284.6752820000002</v>
          </cell>
          <cell r="BT1575">
            <v>7283.9372300000005</v>
          </cell>
          <cell r="BU1575">
            <v>7284.4692590000004</v>
          </cell>
          <cell r="BV1575">
            <v>7284.5757379999995</v>
          </cell>
          <cell r="BW1575">
            <v>7284.0568190000004</v>
          </cell>
          <cell r="BX1575">
            <v>7282.9828530000004</v>
          </cell>
          <cell r="BY1575">
            <v>7281.4166939999996</v>
          </cell>
          <cell r="BZ1575">
            <v>7279.4833070000004</v>
          </cell>
          <cell r="CA1575">
            <v>7277.2241770000001</v>
          </cell>
          <cell r="CB1575">
            <v>7274.6820319999997</v>
          </cell>
          <cell r="CC1575">
            <v>7271.8922510000002</v>
          </cell>
          <cell r="CD1575">
            <v>7266.2615329999999</v>
          </cell>
          <cell r="CE1575">
            <v>7261.8243920000004</v>
          </cell>
          <cell r="CF1575">
            <v>7257.2888640000001</v>
          </cell>
          <cell r="CG1575">
            <v>7252.5126639999999</v>
          </cell>
          <cell r="CH1575">
            <v>7247.5588440000001</v>
          </cell>
          <cell r="CI1575">
            <v>7242.4255469999998</v>
          </cell>
          <cell r="CJ1575">
            <v>7237.3117599999996</v>
          </cell>
          <cell r="CK1575">
            <v>7232.217157</v>
          </cell>
          <cell r="CL1575">
            <v>7227.1654779999999</v>
          </cell>
          <cell r="CM1575">
            <v>11117.45543</v>
          </cell>
        </row>
        <row r="1580">
          <cell r="F1580">
            <v>12962.816769999999</v>
          </cell>
          <cell r="G1580">
            <v>12939.959070000001</v>
          </cell>
          <cell r="H1580">
            <v>12919.50949</v>
          </cell>
          <cell r="I1580">
            <v>12924.732319999999</v>
          </cell>
          <cell r="J1580">
            <v>12918.46063</v>
          </cell>
          <cell r="K1580">
            <v>12925.600399999999</v>
          </cell>
          <cell r="L1580">
            <v>12948.84345</v>
          </cell>
          <cell r="M1580">
            <v>12951.989589999999</v>
          </cell>
          <cell r="N1580">
            <v>12901.36384</v>
          </cell>
          <cell r="O1580">
            <v>12861.915950000001</v>
          </cell>
          <cell r="P1580">
            <v>12810.441940000001</v>
          </cell>
          <cell r="Q1580">
            <v>12735.955809999999</v>
          </cell>
          <cell r="R1580">
            <v>12659.24634</v>
          </cell>
          <cell r="S1580">
            <v>12590.461079999999</v>
          </cell>
          <cell r="T1580">
            <v>12533.628710000001</v>
          </cell>
          <cell r="U1580">
            <v>12487.0615</v>
          </cell>
          <cell r="V1580">
            <v>12481.691430000001</v>
          </cell>
          <cell r="W1580">
            <v>12485.572980000001</v>
          </cell>
          <cell r="X1580">
            <v>12491.905940000001</v>
          </cell>
          <cell r="Y1580">
            <v>12497.63733</v>
          </cell>
          <cell r="Z1580">
            <v>12500.95559</v>
          </cell>
          <cell r="AA1580">
            <v>12520.89601</v>
          </cell>
          <cell r="AB1580">
            <v>12539.43158</v>
          </cell>
          <cell r="AC1580">
            <v>12552.55755</v>
          </cell>
          <cell r="AD1580">
            <v>12558.55726</v>
          </cell>
          <cell r="AE1580">
            <v>12556.19298</v>
          </cell>
          <cell r="AF1580">
            <v>12554.26316</v>
          </cell>
          <cell r="AG1580">
            <v>12548.69558</v>
          </cell>
          <cell r="AH1580">
            <v>12536.035169999999</v>
          </cell>
          <cell r="AI1580">
            <v>12514.001899999999</v>
          </cell>
          <cell r="AJ1580">
            <v>12481.20478</v>
          </cell>
          <cell r="AK1580">
            <v>12441.683129999999</v>
          </cell>
          <cell r="AL1580">
            <v>12393.251469999999</v>
          </cell>
          <cell r="AM1580">
            <v>12333.72582</v>
          </cell>
          <cell r="AN1580">
            <v>12261.906919999999</v>
          </cell>
          <cell r="AO1580">
            <v>12177.326569999999</v>
          </cell>
          <cell r="AP1580">
            <v>12322.71666</v>
          </cell>
          <cell r="AQ1580">
            <v>12525.008900000001</v>
          </cell>
          <cell r="AR1580">
            <v>12726.79889</v>
          </cell>
          <cell r="AS1580">
            <v>12919.86123</v>
          </cell>
          <cell r="AT1580">
            <v>13104.15137</v>
          </cell>
          <cell r="AU1580">
            <v>13277.74404</v>
          </cell>
          <cell r="AV1580">
            <v>13445.150670000001</v>
          </cell>
          <cell r="AW1580">
            <v>13605.956840000001</v>
          </cell>
          <cell r="AX1580">
            <v>13760.56702</v>
          </cell>
          <cell r="AY1580">
            <v>13909.513510000001</v>
          </cell>
          <cell r="AZ1580">
            <v>14048.090039999999</v>
          </cell>
          <cell r="BA1580">
            <v>14183.000539999999</v>
          </cell>
          <cell r="BB1580">
            <v>14313.574280000001</v>
          </cell>
          <cell r="BC1580">
            <v>14440.148279999999</v>
          </cell>
          <cell r="BD1580">
            <v>14563.20167</v>
          </cell>
          <cell r="BE1580">
            <v>14671.87952</v>
          </cell>
          <cell r="BF1580">
            <v>14778.70433</v>
          </cell>
          <cell r="BG1580">
            <v>14882.78672</v>
          </cell>
          <cell r="BH1580">
            <v>14983.70594</v>
          </cell>
          <cell r="BI1580">
            <v>15081.853639999999</v>
          </cell>
          <cell r="BJ1580">
            <v>15170.191720000001</v>
          </cell>
          <cell r="BK1580">
            <v>15257.95998</v>
          </cell>
          <cell r="BL1580">
            <v>15344.16815</v>
          </cell>
          <cell r="BM1580">
            <v>15428.944219999999</v>
          </cell>
          <cell r="BN1580">
            <v>15512.590539999999</v>
          </cell>
          <cell r="BO1580">
            <v>15595.72934</v>
          </cell>
          <cell r="BP1580">
            <v>15678.258030000001</v>
          </cell>
          <cell r="BQ1580">
            <v>15760.32539</v>
          </cell>
          <cell r="BR1580">
            <v>15842.057119999999</v>
          </cell>
          <cell r="BS1580">
            <v>15923.54672</v>
          </cell>
          <cell r="BT1580">
            <v>15997.25496</v>
          </cell>
          <cell r="BU1580">
            <v>16071.92613</v>
          </cell>
          <cell r="BV1580">
            <v>16146.398359999999</v>
          </cell>
          <cell r="BW1580">
            <v>16220.6024</v>
          </cell>
          <cell r="BX1580">
            <v>16294.66734</v>
          </cell>
          <cell r="BY1580">
            <v>16368.26339</v>
          </cell>
          <cell r="BZ1580">
            <v>16441.90179</v>
          </cell>
          <cell r="CA1580">
            <v>16515.671300000002</v>
          </cell>
          <cell r="CB1580">
            <v>16589.620910000001</v>
          </cell>
          <cell r="CC1580">
            <v>16663.7873</v>
          </cell>
          <cell r="CD1580">
            <v>16732.05804</v>
          </cell>
          <cell r="CE1580">
            <v>16801.397400000002</v>
          </cell>
          <cell r="CF1580">
            <v>16870.962390000001</v>
          </cell>
          <cell r="CG1580">
            <v>16940.71803</v>
          </cell>
          <cell r="CH1580">
            <v>17010.785319999999</v>
          </cell>
          <cell r="CI1580">
            <v>17080.076440000001</v>
          </cell>
          <cell r="CJ1580">
            <v>17149.84276</v>
          </cell>
          <cell r="CK1580">
            <v>17220.295480000001</v>
          </cell>
          <cell r="CL1580">
            <v>17291.684379999999</v>
          </cell>
          <cell r="CM1580">
            <v>51618.647629999999</v>
          </cell>
        </row>
        <row r="1600">
          <cell r="F1600">
            <v>466868.16960000002</v>
          </cell>
          <cell r="G1600">
            <v>467292.12439999997</v>
          </cell>
          <cell r="H1600">
            <v>469853.0968</v>
          </cell>
          <cell r="I1600">
            <v>474319.91749999998</v>
          </cell>
          <cell r="J1600">
            <v>479922.76199999999</v>
          </cell>
          <cell r="K1600">
            <v>486125.02470000001</v>
          </cell>
          <cell r="L1600">
            <v>492200.0134</v>
          </cell>
          <cell r="M1600">
            <v>498051.22279999999</v>
          </cell>
          <cell r="N1600">
            <v>503732.54499999998</v>
          </cell>
          <cell r="O1600">
            <v>509344.9167</v>
          </cell>
          <cell r="P1600">
            <v>514981.13459999999</v>
          </cell>
          <cell r="Q1600">
            <v>520582.13939999999</v>
          </cell>
          <cell r="R1600">
            <v>526277.43209999998</v>
          </cell>
          <cell r="S1600">
            <v>532153.09030000004</v>
          </cell>
          <cell r="T1600">
            <v>538260.35360000003</v>
          </cell>
          <cell r="U1600">
            <v>544629.10060000001</v>
          </cell>
          <cell r="V1600">
            <v>551403.46730000002</v>
          </cell>
          <cell r="W1600">
            <v>558634.61210000003</v>
          </cell>
          <cell r="X1600">
            <v>566243.14</v>
          </cell>
          <cell r="Y1600">
            <v>574111.65419999999</v>
          </cell>
          <cell r="Z1600">
            <v>582141.12430000002</v>
          </cell>
          <cell r="AA1600">
            <v>590163.49329999997</v>
          </cell>
          <cell r="AB1600">
            <v>598198.04760000005</v>
          </cell>
          <cell r="AC1600">
            <v>606260.97900000005</v>
          </cell>
          <cell r="AD1600">
            <v>614359.78110000002</v>
          </cell>
          <cell r="AE1600">
            <v>622499.5331</v>
          </cell>
          <cell r="AF1600">
            <v>630587.77260000003</v>
          </cell>
          <cell r="AG1600">
            <v>638684.86919999996</v>
          </cell>
          <cell r="AH1600">
            <v>646831.57999999996</v>
          </cell>
          <cell r="AI1600">
            <v>655059.95189999999</v>
          </cell>
          <cell r="AJ1600">
            <v>663393.44299999997</v>
          </cell>
          <cell r="AK1600">
            <v>671733.24479999999</v>
          </cell>
          <cell r="AL1600">
            <v>680148.80830000003</v>
          </cell>
          <cell r="AM1600">
            <v>688679.41170000006</v>
          </cell>
          <cell r="AN1600">
            <v>697342.67660000001</v>
          </cell>
          <cell r="AO1600">
            <v>706144.55279999995</v>
          </cell>
          <cell r="AP1600">
            <v>715105.85320000001</v>
          </cell>
          <cell r="AQ1600">
            <v>724194.7108</v>
          </cell>
          <cell r="AR1600">
            <v>733435.26919999998</v>
          </cell>
          <cell r="AS1600">
            <v>742848.08660000004</v>
          </cell>
          <cell r="AT1600">
            <v>752436.44770000002</v>
          </cell>
          <cell r="AU1600">
            <v>762069.8077</v>
          </cell>
          <cell r="AV1600">
            <v>771793.57239999995</v>
          </cell>
          <cell r="AW1600">
            <v>781625.9719</v>
          </cell>
          <cell r="AX1600">
            <v>791568.73129999998</v>
          </cell>
          <cell r="AY1600">
            <v>801617.22340000002</v>
          </cell>
          <cell r="AZ1600">
            <v>811618.71389999997</v>
          </cell>
          <cell r="BA1600">
            <v>821658.97080000001</v>
          </cell>
          <cell r="BB1600">
            <v>831771.83010000002</v>
          </cell>
          <cell r="BC1600">
            <v>841965.57030000002</v>
          </cell>
          <cell r="BD1600">
            <v>852238.90480000002</v>
          </cell>
          <cell r="BE1600">
            <v>862823.28819999995</v>
          </cell>
          <cell r="BF1600">
            <v>873099.48640000005</v>
          </cell>
          <cell r="BG1600">
            <v>883040.52390000003</v>
          </cell>
          <cell r="BH1600">
            <v>892759.16200000001</v>
          </cell>
          <cell r="BI1600">
            <v>902356.52520000003</v>
          </cell>
          <cell r="BJ1600">
            <v>911684.92449999996</v>
          </cell>
          <cell r="BK1600">
            <v>920871.19240000006</v>
          </cell>
          <cell r="BL1600">
            <v>929985.81409999996</v>
          </cell>
          <cell r="BM1600">
            <v>939061.89650000003</v>
          </cell>
          <cell r="BN1600">
            <v>948114.63829999999</v>
          </cell>
          <cell r="BO1600">
            <v>957163.29169999994</v>
          </cell>
          <cell r="BP1600">
            <v>966207.5344</v>
          </cell>
          <cell r="BQ1600">
            <v>975246.22809999995</v>
          </cell>
          <cell r="BR1600">
            <v>984277.83860000002</v>
          </cell>
          <cell r="BS1600">
            <v>993300.75970000005</v>
          </cell>
          <cell r="BT1600">
            <v>1002144.522</v>
          </cell>
          <cell r="BU1600">
            <v>1010897.7169999999</v>
          </cell>
          <cell r="BV1600">
            <v>1019608.848</v>
          </cell>
          <cell r="BW1600">
            <v>1028299.124</v>
          </cell>
          <cell r="BX1600">
            <v>1036977.292</v>
          </cell>
          <cell r="BY1600">
            <v>1045662.941</v>
          </cell>
          <cell r="BZ1600">
            <v>1054354.798</v>
          </cell>
          <cell r="CA1600">
            <v>1063053.18</v>
          </cell>
          <cell r="CB1600">
            <v>1071759.7339999999</v>
          </cell>
          <cell r="CC1600">
            <v>1080477.0009999999</v>
          </cell>
          <cell r="CD1600">
            <v>1089083.696</v>
          </cell>
          <cell r="CE1600">
            <v>1097650.0490000001</v>
          </cell>
          <cell r="CF1600">
            <v>1106215.345</v>
          </cell>
          <cell r="CG1600">
            <v>1114797.696</v>
          </cell>
          <cell r="CH1600">
            <v>1123405.3810000001</v>
          </cell>
          <cell r="CI1600">
            <v>1132041.0989999999</v>
          </cell>
          <cell r="CJ1600">
            <v>1140708.9080000001</v>
          </cell>
          <cell r="CK1600">
            <v>1149412.834</v>
          </cell>
          <cell r="CL1600">
            <v>1158157.139</v>
          </cell>
          <cell r="CM1600">
            <v>1672112.6</v>
          </cell>
        </row>
        <row r="1601">
          <cell r="F1601">
            <v>12048.30378</v>
          </cell>
          <cell r="G1601">
            <v>11996.074559999999</v>
          </cell>
          <cell r="H1601">
            <v>11966.2086</v>
          </cell>
          <cell r="I1601">
            <v>12000.81229</v>
          </cell>
          <cell r="J1601">
            <v>12094.135619999999</v>
          </cell>
          <cell r="K1601">
            <v>12236.42042</v>
          </cell>
          <cell r="L1601">
            <v>12413.1456</v>
          </cell>
          <cell r="M1601">
            <v>12604.86968</v>
          </cell>
          <cell r="N1601">
            <v>12796.53925</v>
          </cell>
          <cell r="O1601">
            <v>12974.49771</v>
          </cell>
          <cell r="P1601">
            <v>13129.77231</v>
          </cell>
          <cell r="Q1601">
            <v>13254.789119999999</v>
          </cell>
          <cell r="R1601">
            <v>13352.519679999999</v>
          </cell>
          <cell r="S1601">
            <v>13428.419760000001</v>
          </cell>
          <cell r="T1601">
            <v>13489.32229</v>
          </cell>
          <cell r="U1601">
            <v>13542.301729999999</v>
          </cell>
          <cell r="V1601">
            <v>13584.776379999999</v>
          </cell>
          <cell r="W1601">
            <v>13623.211869999999</v>
          </cell>
          <cell r="X1601">
            <v>13661.485049999999</v>
          </cell>
          <cell r="Y1601">
            <v>13701.563910000001</v>
          </cell>
          <cell r="Z1601">
            <v>13744.00873</v>
          </cell>
          <cell r="AA1601">
            <v>13785.14905</v>
          </cell>
          <cell r="AB1601">
            <v>13825.643679999999</v>
          </cell>
          <cell r="AC1601">
            <v>13865.057570000001</v>
          </cell>
          <cell r="AD1601">
            <v>13902.48782</v>
          </cell>
          <cell r="AE1601">
            <v>13937.11095</v>
          </cell>
          <cell r="AF1601">
            <v>13965.25891</v>
          </cell>
          <cell r="AG1601">
            <v>13988.602730000001</v>
          </cell>
          <cell r="AH1601">
            <v>14008.51125</v>
          </cell>
          <cell r="AI1601">
            <v>14026.360210000001</v>
          </cell>
          <cell r="AJ1601">
            <v>14043.476769999999</v>
          </cell>
          <cell r="AK1601">
            <v>14057.42251</v>
          </cell>
          <cell r="AL1601">
            <v>14071.169760000001</v>
          </cell>
          <cell r="AM1601">
            <v>14086.48703</v>
          </cell>
          <cell r="AN1601">
            <v>14104.35742</v>
          </cell>
          <cell r="AO1601">
            <v>14125.243710000001</v>
          </cell>
          <cell r="AP1601">
            <v>14143.92079</v>
          </cell>
          <cell r="AQ1601">
            <v>14161.66135</v>
          </cell>
          <cell r="AR1601">
            <v>14179.53341</v>
          </cell>
          <cell r="AS1601">
            <v>14198.165730000001</v>
          </cell>
          <cell r="AT1601">
            <v>14217.8946</v>
          </cell>
          <cell r="AU1601">
            <v>14235.159110000001</v>
          </cell>
          <cell r="AV1601">
            <v>14252.116749999999</v>
          </cell>
          <cell r="AW1601">
            <v>14269.9089</v>
          </cell>
          <cell r="AX1601">
            <v>14289.128049999999</v>
          </cell>
          <cell r="AY1601">
            <v>14310.08476</v>
          </cell>
          <cell r="AZ1601">
            <v>14328.635630000001</v>
          </cell>
          <cell r="BA1601">
            <v>14347.26859</v>
          </cell>
          <cell r="BB1601">
            <v>14367.30039</v>
          </cell>
          <cell r="BC1601">
            <v>14389.36534</v>
          </cell>
          <cell r="BD1601">
            <v>14413.755939999999</v>
          </cell>
          <cell r="BE1601">
            <v>14433.962890000001</v>
          </cell>
          <cell r="BF1601">
            <v>14450.21579</v>
          </cell>
          <cell r="BG1601">
            <v>14463.6639</v>
          </cell>
          <cell r="BH1601">
            <v>14475.28534</v>
          </cell>
          <cell r="BI1601">
            <v>14485.87443</v>
          </cell>
          <cell r="BJ1601">
            <v>14490.084790000001</v>
          </cell>
          <cell r="BK1601">
            <v>14491.96097</v>
          </cell>
          <cell r="BL1601">
            <v>14493.758959999999</v>
          </cell>
          <cell r="BM1601">
            <v>14496.778029999999</v>
          </cell>
          <cell r="BN1601">
            <v>14501.78062</v>
          </cell>
          <cell r="BO1601">
            <v>14509.249820000001</v>
          </cell>
          <cell r="BP1601">
            <v>14519.180700000001</v>
          </cell>
          <cell r="BQ1601">
            <v>14531.481250000001</v>
          </cell>
          <cell r="BR1601">
            <v>14545.92892</v>
          </cell>
          <cell r="BS1601">
            <v>14562.230460000001</v>
          </cell>
          <cell r="BT1601">
            <v>14574.80875</v>
          </cell>
          <cell r="BU1601">
            <v>14586.32782</v>
          </cell>
          <cell r="BV1601">
            <v>14598.1855</v>
          </cell>
          <cell r="BW1601">
            <v>14611.05068</v>
          </cell>
          <cell r="BX1601">
            <v>14625.26829</v>
          </cell>
          <cell r="BY1601">
            <v>14641.04718</v>
          </cell>
          <cell r="BZ1601">
            <v>14658.348470000001</v>
          </cell>
          <cell r="CA1601">
            <v>14677.206560000001</v>
          </cell>
          <cell r="CB1601">
            <v>14697.603010000001</v>
          </cell>
          <cell r="CC1601">
            <v>14719.48646</v>
          </cell>
          <cell r="CD1601">
            <v>14738.80961</v>
          </cell>
          <cell r="CE1601">
            <v>14757.704970000001</v>
          </cell>
          <cell r="CF1601">
            <v>14777.33252</v>
          </cell>
          <cell r="CG1601">
            <v>14798.240449999999</v>
          </cell>
          <cell r="CH1601">
            <v>14820.684069999999</v>
          </cell>
          <cell r="CI1601">
            <v>14844.77151</v>
          </cell>
          <cell r="CJ1601">
            <v>14870.521199999999</v>
          </cell>
          <cell r="CK1601">
            <v>14897.87766</v>
          </cell>
          <cell r="CL1601">
            <v>14926.75229</v>
          </cell>
          <cell r="CM1601">
            <v>14885.12743</v>
          </cell>
        </row>
        <row r="1604">
          <cell r="F1604">
            <v>65814.955270000006</v>
          </cell>
          <cell r="G1604">
            <v>65951.920110000006</v>
          </cell>
          <cell r="H1604">
            <v>66580.720319999993</v>
          </cell>
          <cell r="I1604">
            <v>67304.238469999997</v>
          </cell>
          <cell r="J1604">
            <v>68002.899919999996</v>
          </cell>
          <cell r="K1604">
            <v>68688.963629999998</v>
          </cell>
          <cell r="L1604">
            <v>69328.905499999993</v>
          </cell>
          <cell r="M1604">
            <v>69957.872600000002</v>
          </cell>
          <cell r="N1604">
            <v>70598.129929999996</v>
          </cell>
          <cell r="O1604">
            <v>71258.896890000004</v>
          </cell>
          <cell r="P1604">
            <v>71942.614570000005</v>
          </cell>
          <cell r="Q1604">
            <v>72610.718760000003</v>
          </cell>
          <cell r="R1604">
            <v>73279.992270000002</v>
          </cell>
          <cell r="S1604">
            <v>73956.178589999996</v>
          </cell>
          <cell r="T1604">
            <v>74641.845170000001</v>
          </cell>
          <cell r="U1604">
            <v>75339.826400000005</v>
          </cell>
          <cell r="V1604">
            <v>76044.953219999996</v>
          </cell>
          <cell r="W1604">
            <v>76774.362380000006</v>
          </cell>
          <cell r="X1604">
            <v>77525.278160000002</v>
          </cell>
          <cell r="Y1604">
            <v>78291.100149999998</v>
          </cell>
          <cell r="Z1604">
            <v>79067.831879999998</v>
          </cell>
          <cell r="AA1604">
            <v>79826.851009999998</v>
          </cell>
          <cell r="AB1604">
            <v>80585.271569999997</v>
          </cell>
          <cell r="AC1604">
            <v>81351.935060000003</v>
          </cell>
          <cell r="AD1604">
            <v>82132.084770000001</v>
          </cell>
          <cell r="AE1604">
            <v>82929.780929999994</v>
          </cell>
          <cell r="AF1604">
            <v>83722.072159999996</v>
          </cell>
          <cell r="AG1604">
            <v>84526.098679999996</v>
          </cell>
          <cell r="AH1604">
            <v>85350.620859999995</v>
          </cell>
          <cell r="AI1604">
            <v>86199.669559999995</v>
          </cell>
          <cell r="AJ1604">
            <v>87075.490489999996</v>
          </cell>
          <cell r="AK1604">
            <v>87948.321739999999</v>
          </cell>
          <cell r="AL1604">
            <v>88835.345029999997</v>
          </cell>
          <cell r="AM1604">
            <v>89743.051949999994</v>
          </cell>
          <cell r="AN1604">
            <v>90672.820810000005</v>
          </cell>
          <cell r="AO1604">
            <v>91623.994200000001</v>
          </cell>
          <cell r="AP1604">
            <v>92570.610509999999</v>
          </cell>
          <cell r="AQ1604">
            <v>93551.601809999993</v>
          </cell>
          <cell r="AR1604">
            <v>94568.658309999999</v>
          </cell>
          <cell r="AS1604">
            <v>95614.223750000005</v>
          </cell>
          <cell r="AT1604">
            <v>96681.386580000006</v>
          </cell>
          <cell r="AU1604">
            <v>97733.061130000002</v>
          </cell>
          <cell r="AV1604">
            <v>98784.421960000007</v>
          </cell>
          <cell r="AW1604">
            <v>99841.571249999994</v>
          </cell>
          <cell r="AX1604">
            <v>100906.54790000001</v>
          </cell>
          <cell r="AY1604">
            <v>101979.99310000001</v>
          </cell>
          <cell r="AZ1604">
            <v>103032.073</v>
          </cell>
          <cell r="BA1604">
            <v>104076.7559</v>
          </cell>
          <cell r="BB1604">
            <v>105122.545</v>
          </cell>
          <cell r="BC1604">
            <v>106173.9492</v>
          </cell>
          <cell r="BD1604">
            <v>107233.23390000001</v>
          </cell>
          <cell r="BE1604">
            <v>108025.4123</v>
          </cell>
          <cell r="BF1604">
            <v>108873.4673</v>
          </cell>
          <cell r="BG1604">
            <v>109798.15240000001</v>
          </cell>
          <cell r="BH1604">
            <v>110769.7975</v>
          </cell>
          <cell r="BI1604">
            <v>111766.1897</v>
          </cell>
          <cell r="BJ1604">
            <v>112718.28419999999</v>
          </cell>
          <cell r="BK1604">
            <v>113654.67419999999</v>
          </cell>
          <cell r="BL1604">
            <v>114587.5398</v>
          </cell>
          <cell r="BM1604">
            <v>115521.7825</v>
          </cell>
          <cell r="BN1604">
            <v>116459.6825</v>
          </cell>
          <cell r="BO1604">
            <v>117405.3879</v>
          </cell>
          <cell r="BP1604">
            <v>118358.1061</v>
          </cell>
          <cell r="BQ1604">
            <v>119317.5858</v>
          </cell>
          <cell r="BR1604">
            <v>120283.65790000001</v>
          </cell>
          <cell r="BS1604">
            <v>121256.06849999999</v>
          </cell>
          <cell r="BT1604">
            <v>122189.47410000001</v>
          </cell>
          <cell r="BU1604">
            <v>123109.7274</v>
          </cell>
          <cell r="BV1604">
            <v>124028.0554</v>
          </cell>
          <cell r="BW1604">
            <v>124948.7644</v>
          </cell>
          <cell r="BX1604">
            <v>125873.4786</v>
          </cell>
          <cell r="BY1604">
            <v>126806.4653</v>
          </cell>
          <cell r="BZ1604">
            <v>127746.15459999999</v>
          </cell>
          <cell r="CA1604">
            <v>128691.995</v>
          </cell>
          <cell r="CB1604">
            <v>129643.8475</v>
          </cell>
          <cell r="CC1604">
            <v>130601.7041</v>
          </cell>
          <cell r="CD1604">
            <v>131532.30669999999</v>
          </cell>
          <cell r="CE1604">
            <v>132455.20749999999</v>
          </cell>
          <cell r="CF1604">
            <v>133379.03880000001</v>
          </cell>
          <cell r="CG1604">
            <v>134307.2248</v>
          </cell>
          <cell r="CH1604">
            <v>135241.1379</v>
          </cell>
          <cell r="CI1604">
            <v>136180.9431</v>
          </cell>
          <cell r="CJ1604">
            <v>137127.16329999999</v>
          </cell>
          <cell r="CK1604">
            <v>138080.1012</v>
          </cell>
          <cell r="CL1604">
            <v>139039.97659999999</v>
          </cell>
          <cell r="CM1604">
            <v>195272.95019999999</v>
          </cell>
        </row>
        <row r="1614">
          <cell r="F1614">
            <v>7467.996212</v>
          </cell>
          <cell r="G1614">
            <v>7824.4357689999997</v>
          </cell>
          <cell r="H1614">
            <v>8285.165164</v>
          </cell>
          <cell r="I1614">
            <v>8643.7382149999994</v>
          </cell>
          <cell r="J1614">
            <v>8876.1421059999993</v>
          </cell>
          <cell r="K1614">
            <v>9025.7245779999994</v>
          </cell>
          <cell r="L1614">
            <v>9130.1566070000008</v>
          </cell>
          <cell r="M1614">
            <v>9214.3972369999992</v>
          </cell>
          <cell r="N1614">
            <v>9291.9581409999992</v>
          </cell>
          <cell r="O1614">
            <v>9369.6038420000004</v>
          </cell>
          <cell r="P1614">
            <v>9450.8831460000001</v>
          </cell>
          <cell r="Q1614">
            <v>9536.8965709999993</v>
          </cell>
          <cell r="R1614">
            <v>9629.0662589999993</v>
          </cell>
          <cell r="S1614">
            <v>9728.1479639999998</v>
          </cell>
          <cell r="T1614">
            <v>9834.1300069999998</v>
          </cell>
          <cell r="U1614">
            <v>9946.7623579999999</v>
          </cell>
          <cell r="V1614">
            <v>10067.72365</v>
          </cell>
          <cell r="W1614">
            <v>10195.75397</v>
          </cell>
          <cell r="X1614">
            <v>10328.39747</v>
          </cell>
          <cell r="Y1614">
            <v>10462.98129</v>
          </cell>
          <cell r="Z1614">
            <v>10597.56142</v>
          </cell>
          <cell r="AA1614">
            <v>10730.246719999999</v>
          </cell>
          <cell r="AB1614">
            <v>10860.489610000001</v>
          </cell>
          <cell r="AC1614">
            <v>10987.95465</v>
          </cell>
          <cell r="AD1614">
            <v>11112.26333</v>
          </cell>
          <cell r="AE1614">
            <v>11233.52428</v>
          </cell>
          <cell r="AF1614">
            <v>11351.225700000001</v>
          </cell>
          <cell r="AG1614">
            <v>11465.649069999999</v>
          </cell>
          <cell r="AH1614">
            <v>11577.89602</v>
          </cell>
          <cell r="AI1614">
            <v>11689.62434</v>
          </cell>
          <cell r="AJ1614">
            <v>11802.85593</v>
          </cell>
          <cell r="AK1614">
            <v>11918.30429</v>
          </cell>
          <cell r="AL1614">
            <v>12037.073560000001</v>
          </cell>
          <cell r="AM1614">
            <v>12159.94866</v>
          </cell>
          <cell r="AN1614">
            <v>12287.371300000001</v>
          </cell>
          <cell r="AO1614">
            <v>12419.602639999999</v>
          </cell>
          <cell r="AP1614">
            <v>12536.65137</v>
          </cell>
          <cell r="AQ1614">
            <v>12666.04428</v>
          </cell>
          <cell r="AR1614">
            <v>12809.582329999999</v>
          </cell>
          <cell r="AS1614">
            <v>12963.529280000001</v>
          </cell>
          <cell r="AT1614">
            <v>13124.78319</v>
          </cell>
          <cell r="AU1614">
            <v>13290.30731</v>
          </cell>
          <cell r="AV1614">
            <v>13459.18196</v>
          </cell>
          <cell r="AW1614">
            <v>13631.151669999999</v>
          </cell>
          <cell r="AX1614">
            <v>13806.08173</v>
          </cell>
          <cell r="AY1614">
            <v>13983.831260000001</v>
          </cell>
          <cell r="AZ1614">
            <v>14168.15957</v>
          </cell>
          <cell r="BA1614">
            <v>14352.83403</v>
          </cell>
          <cell r="BB1614">
            <v>14537.52664</v>
          </cell>
          <cell r="BC1614">
            <v>14722.95134</v>
          </cell>
          <cell r="BD1614">
            <v>14909.607309999999</v>
          </cell>
          <cell r="BE1614">
            <v>14888.579970000001</v>
          </cell>
          <cell r="BF1614">
            <v>14923.3699</v>
          </cell>
          <cell r="BG1614">
            <v>15021.382600000001</v>
          </cell>
          <cell r="BH1614">
            <v>15155.83898</v>
          </cell>
          <cell r="BI1614">
            <v>15307.791020000001</v>
          </cell>
          <cell r="BJ1614">
            <v>15463.689200000001</v>
          </cell>
          <cell r="BK1614">
            <v>15620.803029999999</v>
          </cell>
          <cell r="BL1614">
            <v>15777.82646</v>
          </cell>
          <cell r="BM1614">
            <v>15934.21723</v>
          </cell>
          <cell r="BN1614">
            <v>16089.82113</v>
          </cell>
          <cell r="BO1614">
            <v>16244.68324</v>
          </cell>
          <cell r="BP1614">
            <v>16398.909459999999</v>
          </cell>
          <cell r="BQ1614">
            <v>16552.577499999999</v>
          </cell>
          <cell r="BR1614">
            <v>16705.732400000001</v>
          </cell>
          <cell r="BS1614">
            <v>16858.396560000001</v>
          </cell>
          <cell r="BT1614">
            <v>17008.85655</v>
          </cell>
          <cell r="BU1614">
            <v>17157.422139999999</v>
          </cell>
          <cell r="BV1614">
            <v>17304.697250000001</v>
          </cell>
          <cell r="BW1614">
            <v>17451.088189999999</v>
          </cell>
          <cell r="BX1614">
            <v>17596.806919999999</v>
          </cell>
          <cell r="BY1614">
            <v>17741.99109</v>
          </cell>
          <cell r="BZ1614">
            <v>17886.767879999999</v>
          </cell>
          <cell r="CA1614">
            <v>18031.22381</v>
          </cell>
          <cell r="CB1614">
            <v>18175.431990000001</v>
          </cell>
          <cell r="CC1614">
            <v>18319.467850000001</v>
          </cell>
          <cell r="CD1614">
            <v>18462.118780000001</v>
          </cell>
          <cell r="CE1614">
            <v>18603.712800000001</v>
          </cell>
          <cell r="CF1614">
            <v>18744.789680000002</v>
          </cell>
          <cell r="CG1614">
            <v>18885.72726</v>
          </cell>
          <cell r="CH1614">
            <v>19026.747169999999</v>
          </cell>
          <cell r="CI1614">
            <v>19167.983270000001</v>
          </cell>
          <cell r="CJ1614">
            <v>19309.533019999999</v>
          </cell>
          <cell r="CK1614">
            <v>19451.49466</v>
          </cell>
          <cell r="CL1614">
            <v>19593.9755</v>
          </cell>
          <cell r="CM1614">
            <v>28664.924650000001</v>
          </cell>
        </row>
        <row r="1616">
          <cell r="F1616">
            <v>15379.327929999999</v>
          </cell>
          <cell r="G1616">
            <v>15320.669089999999</v>
          </cell>
          <cell r="H1616">
            <v>15314.556269999999</v>
          </cell>
          <cell r="I1616">
            <v>15357.72284</v>
          </cell>
          <cell r="J1616">
            <v>15434.37549</v>
          </cell>
          <cell r="K1616">
            <v>15537.67332</v>
          </cell>
          <cell r="L1616">
            <v>15650.27606</v>
          </cell>
          <cell r="M1616">
            <v>15768.466060000001</v>
          </cell>
          <cell r="N1616">
            <v>15892.154469999999</v>
          </cell>
          <cell r="O1616">
            <v>16021.13967</v>
          </cell>
          <cell r="P1616">
            <v>16155.66187</v>
          </cell>
          <cell r="Q1616">
            <v>16289.096380000001</v>
          </cell>
          <cell r="R1616">
            <v>16424.925190000002</v>
          </cell>
          <cell r="S1616">
            <v>16564.55516</v>
          </cell>
          <cell r="T1616">
            <v>16708.631359999999</v>
          </cell>
          <cell r="U1616">
            <v>16857.640869999999</v>
          </cell>
          <cell r="V1616">
            <v>17010.512640000001</v>
          </cell>
          <cell r="W1616">
            <v>17172.620470000002</v>
          </cell>
          <cell r="X1616">
            <v>17344.27564</v>
          </cell>
          <cell r="Y1616">
            <v>17523.908930000001</v>
          </cell>
          <cell r="Z1616">
            <v>17709.889009999999</v>
          </cell>
          <cell r="AA1616">
            <v>17896.112829999998</v>
          </cell>
          <cell r="AB1616">
            <v>18084.915430000001</v>
          </cell>
          <cell r="AC1616">
            <v>18277.508239999999</v>
          </cell>
          <cell r="AD1616">
            <v>18474.660209999998</v>
          </cell>
          <cell r="AE1616">
            <v>18676.956040000001</v>
          </cell>
          <cell r="AF1616">
            <v>18880.175370000001</v>
          </cell>
          <cell r="AG1616">
            <v>19087.359670000002</v>
          </cell>
          <cell r="AH1616">
            <v>19299.978599999999</v>
          </cell>
          <cell r="AI1616">
            <v>19518.595860000001</v>
          </cell>
          <cell r="AJ1616">
            <v>19743.33221</v>
          </cell>
          <cell r="AK1616">
            <v>19968.567579999999</v>
          </cell>
          <cell r="AL1616">
            <v>20197.167109999999</v>
          </cell>
          <cell r="AM1616">
            <v>20430.209320000002</v>
          </cell>
          <cell r="AN1616">
            <v>20667.90206</v>
          </cell>
          <cell r="AO1616">
            <v>20910.092069999999</v>
          </cell>
          <cell r="AP1616">
            <v>21156.904470000001</v>
          </cell>
          <cell r="AQ1616">
            <v>21409.249510000001</v>
          </cell>
          <cell r="AR1616">
            <v>21667.30141</v>
          </cell>
          <cell r="AS1616">
            <v>21930.820319999999</v>
          </cell>
          <cell r="AT1616">
            <v>22199.274010000001</v>
          </cell>
          <cell r="AU1616">
            <v>22466.215400000001</v>
          </cell>
          <cell r="AV1616">
            <v>22734.21416</v>
          </cell>
          <cell r="AW1616">
            <v>23004.149079999999</v>
          </cell>
          <cell r="AX1616">
            <v>23276.17583</v>
          </cell>
          <cell r="AY1616">
            <v>23550.236079999999</v>
          </cell>
          <cell r="AZ1616">
            <v>23819.589090000001</v>
          </cell>
          <cell r="BA1616">
            <v>24088.162130000001</v>
          </cell>
          <cell r="BB1616">
            <v>24357.59376</v>
          </cell>
          <cell r="BC1616">
            <v>24628.483520000002</v>
          </cell>
          <cell r="BD1616">
            <v>24901.054550000001</v>
          </cell>
          <cell r="BE1616">
            <v>25175.670839999999</v>
          </cell>
          <cell r="BF1616">
            <v>25445.231250000001</v>
          </cell>
          <cell r="BG1616">
            <v>25709.552370000001</v>
          </cell>
          <cell r="BH1616">
            <v>25970.533350000002</v>
          </cell>
          <cell r="BI1616">
            <v>26229.980670000001</v>
          </cell>
          <cell r="BJ1616">
            <v>26479.04624</v>
          </cell>
          <cell r="BK1616">
            <v>26723.900320000001</v>
          </cell>
          <cell r="BL1616">
            <v>26967.369559999999</v>
          </cell>
          <cell r="BM1616">
            <v>27210.689269999999</v>
          </cell>
          <cell r="BN1616">
            <v>27454.4555</v>
          </cell>
          <cell r="BO1616">
            <v>27699.55919</v>
          </cell>
          <cell r="BP1616">
            <v>27945.93665</v>
          </cell>
          <cell r="BQ1616">
            <v>28193.59964</v>
          </cell>
          <cell r="BR1616">
            <v>28442.572690000001</v>
          </cell>
          <cell r="BS1616">
            <v>28692.869750000002</v>
          </cell>
          <cell r="BT1616">
            <v>28936.390309999999</v>
          </cell>
          <cell r="BU1616">
            <v>29177.781589999999</v>
          </cell>
          <cell r="BV1616">
            <v>29419.10483</v>
          </cell>
          <cell r="BW1616">
            <v>29661.189109999999</v>
          </cell>
          <cell r="BX1616">
            <v>29904.38377</v>
          </cell>
          <cell r="BY1616">
            <v>30149.571599999999</v>
          </cell>
          <cell r="BZ1616">
            <v>30396.534830000001</v>
          </cell>
          <cell r="CA1616">
            <v>30645.221020000001</v>
          </cell>
          <cell r="CB1616">
            <v>30895.64762</v>
          </cell>
          <cell r="CC1616">
            <v>31147.855390000001</v>
          </cell>
          <cell r="CD1616">
            <v>31395.89501</v>
          </cell>
          <cell r="CE1616">
            <v>31643.278429999998</v>
          </cell>
          <cell r="CF1616">
            <v>31891.577659999999</v>
          </cell>
          <cell r="CG1616">
            <v>32141.43391</v>
          </cell>
          <cell r="CH1616">
            <v>32393.121709999999</v>
          </cell>
          <cell r="CI1616">
            <v>32646.693380000001</v>
          </cell>
          <cell r="CJ1616">
            <v>32902.275500000003</v>
          </cell>
          <cell r="CK1616">
            <v>33159.95983</v>
          </cell>
          <cell r="CL1616">
            <v>33419.825040000003</v>
          </cell>
          <cell r="CM1616">
            <v>46570.582649999997</v>
          </cell>
        </row>
        <row r="1621">
          <cell r="F1621">
            <v>363100.6851</v>
          </cell>
          <cell r="G1621">
            <v>363397.8492</v>
          </cell>
          <cell r="H1621">
            <v>365248.94699999999</v>
          </cell>
          <cell r="I1621">
            <v>368802.35230000003</v>
          </cell>
          <cell r="J1621">
            <v>373432.13860000001</v>
          </cell>
          <cell r="K1621">
            <v>378599.47619999998</v>
          </cell>
          <cell r="L1621">
            <v>383643.12640000001</v>
          </cell>
          <cell r="M1621">
            <v>388456.22019999998</v>
          </cell>
          <cell r="N1621">
            <v>393086.72019999998</v>
          </cell>
          <cell r="O1621">
            <v>397640.90490000002</v>
          </cell>
          <cell r="P1621">
            <v>402217.11989999999</v>
          </cell>
          <cell r="Q1621">
            <v>406810.88510000001</v>
          </cell>
          <cell r="R1621">
            <v>411525.1716</v>
          </cell>
          <cell r="S1621">
            <v>416430.52970000001</v>
          </cell>
          <cell r="T1621">
            <v>421565.41340000002</v>
          </cell>
          <cell r="U1621">
            <v>426946.81770000001</v>
          </cell>
          <cell r="V1621">
            <v>432732.41070000001</v>
          </cell>
          <cell r="W1621">
            <v>438935.15629999997</v>
          </cell>
          <cell r="X1621">
            <v>445470.31069999997</v>
          </cell>
          <cell r="Y1621">
            <v>452226.45449999999</v>
          </cell>
          <cell r="Z1621">
            <v>459111.02559999999</v>
          </cell>
          <cell r="AA1621">
            <v>465998.14169999998</v>
          </cell>
          <cell r="AB1621">
            <v>472888.10950000002</v>
          </cell>
          <cell r="AC1621">
            <v>479788.62300000002</v>
          </cell>
          <cell r="AD1621">
            <v>486702.94540000003</v>
          </cell>
          <cell r="AE1621">
            <v>493633.04849999998</v>
          </cell>
          <cell r="AF1621">
            <v>500519.54859999998</v>
          </cell>
          <cell r="AG1621">
            <v>507400.8702</v>
          </cell>
          <cell r="AH1621">
            <v>514306.38329999999</v>
          </cell>
          <cell r="AI1621">
            <v>521262.76819999999</v>
          </cell>
          <cell r="AJ1621">
            <v>528290.48459999997</v>
          </cell>
          <cell r="AK1621">
            <v>535331.22329999995</v>
          </cell>
          <cell r="AL1621">
            <v>542431.19220000005</v>
          </cell>
          <cell r="AM1621">
            <v>549620.37009999994</v>
          </cell>
          <cell r="AN1621">
            <v>556914.03170000005</v>
          </cell>
          <cell r="AO1621">
            <v>564318.75109999999</v>
          </cell>
          <cell r="AP1621">
            <v>571875.00549999997</v>
          </cell>
          <cell r="AQ1621">
            <v>579515.03570000001</v>
          </cell>
          <cell r="AR1621">
            <v>587262.45530000003</v>
          </cell>
          <cell r="AS1621">
            <v>595146.28890000004</v>
          </cell>
          <cell r="AT1621">
            <v>603177.77029999997</v>
          </cell>
          <cell r="AU1621">
            <v>611276.18160000001</v>
          </cell>
          <cell r="AV1621">
            <v>619466.6067</v>
          </cell>
          <cell r="AW1621">
            <v>627758.97069999995</v>
          </cell>
          <cell r="AX1621">
            <v>636152.18370000005</v>
          </cell>
          <cell r="AY1621">
            <v>644640.70920000004</v>
          </cell>
          <cell r="AZ1621">
            <v>653114.75560000003</v>
          </cell>
          <cell r="BA1621">
            <v>661638.64890000003</v>
          </cell>
          <cell r="BB1621">
            <v>670234.11640000006</v>
          </cell>
          <cell r="BC1621">
            <v>678903.31030000001</v>
          </cell>
          <cell r="BD1621">
            <v>687641.86490000004</v>
          </cell>
          <cell r="BE1621">
            <v>696967.15460000001</v>
          </cell>
          <cell r="BF1621">
            <v>705942.22719999996</v>
          </cell>
          <cell r="BG1621">
            <v>714517.10649999999</v>
          </cell>
          <cell r="BH1621">
            <v>722830.71250000002</v>
          </cell>
          <cell r="BI1621">
            <v>731003.25619999995</v>
          </cell>
          <cell r="BJ1621">
            <v>738973.59069999994</v>
          </cell>
          <cell r="BK1621">
            <v>746827.74089999998</v>
          </cell>
          <cell r="BL1621">
            <v>754617.62939999998</v>
          </cell>
          <cell r="BM1621">
            <v>762368.13509999996</v>
          </cell>
          <cell r="BN1621">
            <v>770090.26020000002</v>
          </cell>
          <cell r="BO1621">
            <v>777797.04859999998</v>
          </cell>
          <cell r="BP1621">
            <v>785488.76280000003</v>
          </cell>
          <cell r="BQ1621">
            <v>793164.33620000002</v>
          </cell>
          <cell r="BR1621">
            <v>800822.3798</v>
          </cell>
          <cell r="BS1621">
            <v>808461.62840000005</v>
          </cell>
          <cell r="BT1621">
            <v>815973.43200000003</v>
          </cell>
          <cell r="BU1621">
            <v>823411.83840000001</v>
          </cell>
          <cell r="BV1621">
            <v>830809.79229999997</v>
          </cell>
          <cell r="BW1621">
            <v>838182.21730000002</v>
          </cell>
          <cell r="BX1621">
            <v>845535.21270000003</v>
          </cell>
          <cell r="BY1621">
            <v>852882.43480000005</v>
          </cell>
          <cell r="BZ1621">
            <v>860224.32010000001</v>
          </cell>
          <cell r="CA1621">
            <v>867561.61080000002</v>
          </cell>
          <cell r="CB1621">
            <v>874895.96649999998</v>
          </cell>
          <cell r="CC1621">
            <v>882229.82799999998</v>
          </cell>
          <cell r="CD1621">
            <v>889487.22919999994</v>
          </cell>
          <cell r="CE1621">
            <v>896712.18240000005</v>
          </cell>
          <cell r="CF1621">
            <v>903931.94720000005</v>
          </cell>
          <cell r="CG1621">
            <v>911159.65139999997</v>
          </cell>
          <cell r="CH1621">
            <v>918401.41810000001</v>
          </cell>
          <cell r="CI1621">
            <v>925659.45010000002</v>
          </cell>
          <cell r="CJ1621">
            <v>932936.95129999996</v>
          </cell>
          <cell r="CK1621">
            <v>940237.45429999998</v>
          </cell>
          <cell r="CL1621">
            <v>947564.87269999995</v>
          </cell>
          <cell r="CM1621">
            <v>1379878.4410000001</v>
          </cell>
        </row>
        <row r="1624">
          <cell r="F1624">
            <v>3858.9156079999998</v>
          </cell>
          <cell r="G1624">
            <v>3944.745985</v>
          </cell>
          <cell r="H1624">
            <v>4044.694747</v>
          </cell>
          <cell r="I1624">
            <v>4133.3193300000003</v>
          </cell>
          <cell r="J1624">
            <v>4214.3336579999996</v>
          </cell>
          <cell r="K1624">
            <v>4290.6166750000002</v>
          </cell>
          <cell r="L1624">
            <v>4357.8023380000004</v>
          </cell>
          <cell r="M1624">
            <v>4415.0457450000004</v>
          </cell>
          <cell r="N1624">
            <v>4461.3293480000002</v>
          </cell>
          <cell r="O1624">
            <v>4497.2840829999996</v>
          </cell>
          <cell r="P1624">
            <v>4524.1565049999999</v>
          </cell>
          <cell r="Q1624">
            <v>4541.866027</v>
          </cell>
          <cell r="R1624">
            <v>4552.0362990000003</v>
          </cell>
          <cell r="S1624">
            <v>4555.893865</v>
          </cell>
          <cell r="T1624">
            <v>4554.4645030000001</v>
          </cell>
          <cell r="U1624">
            <v>4548.6806660000002</v>
          </cell>
          <cell r="V1624">
            <v>4537.4229990000003</v>
          </cell>
          <cell r="W1624">
            <v>4527.0683069999995</v>
          </cell>
          <cell r="X1624">
            <v>4519.9480569999996</v>
          </cell>
          <cell r="Y1624">
            <v>4516.2784659999998</v>
          </cell>
          <cell r="Z1624">
            <v>4515.6227339999996</v>
          </cell>
          <cell r="AA1624">
            <v>4516.920599</v>
          </cell>
          <cell r="AB1624">
            <v>4519.8110390000002</v>
          </cell>
          <cell r="AC1624">
            <v>4524.0073519999996</v>
          </cell>
          <cell r="AD1624">
            <v>4529.3089250000003</v>
          </cell>
          <cell r="AE1624">
            <v>4535.5500920000004</v>
          </cell>
          <cell r="AF1624">
            <v>4542.1965060000002</v>
          </cell>
          <cell r="AG1624">
            <v>4549.2795759999999</v>
          </cell>
          <cell r="AH1624">
            <v>4556.8028450000002</v>
          </cell>
          <cell r="AI1624">
            <v>4564.6829010000001</v>
          </cell>
          <cell r="AJ1624">
            <v>4572.8254770000003</v>
          </cell>
          <cell r="AK1624">
            <v>4580.6503730000004</v>
          </cell>
          <cell r="AL1624">
            <v>4588.2850570000001</v>
          </cell>
          <cell r="AM1624">
            <v>4595.8459480000001</v>
          </cell>
          <cell r="AN1624">
            <v>4603.4169659999998</v>
          </cell>
          <cell r="AO1624">
            <v>4611.0744759999998</v>
          </cell>
          <cell r="AP1624">
            <v>4628.7248330000002</v>
          </cell>
          <cell r="AQ1624">
            <v>4651.6565369999998</v>
          </cell>
          <cell r="AR1624">
            <v>4678.1093629999996</v>
          </cell>
          <cell r="AS1624">
            <v>4707.3558860000003</v>
          </cell>
          <cell r="AT1624">
            <v>4739.0096839999997</v>
          </cell>
          <cell r="AU1624">
            <v>4772.3222800000003</v>
          </cell>
          <cell r="AV1624">
            <v>4807.3101729999998</v>
          </cell>
          <cell r="AW1624">
            <v>4843.9978709999996</v>
          </cell>
          <cell r="AX1624">
            <v>4882.387401</v>
          </cell>
          <cell r="AY1624">
            <v>4922.4812650000003</v>
          </cell>
          <cell r="AZ1624">
            <v>4963.7663439999997</v>
          </cell>
          <cell r="BA1624">
            <v>5006.4254350000001</v>
          </cell>
          <cell r="BB1624">
            <v>5050.5952360000001</v>
          </cell>
          <cell r="BC1624">
            <v>5096.3622320000004</v>
          </cell>
          <cell r="BD1624">
            <v>5143.7906380000004</v>
          </cell>
          <cell r="BE1624">
            <v>5190.9093759999996</v>
          </cell>
          <cell r="BF1624">
            <v>5238.6346780000003</v>
          </cell>
          <cell r="BG1624">
            <v>5287.513723</v>
          </cell>
          <cell r="BH1624">
            <v>5337.6996909999998</v>
          </cell>
          <cell r="BI1624">
            <v>5389.2616310000003</v>
          </cell>
          <cell r="BJ1624">
            <v>5441.3553549999997</v>
          </cell>
          <cell r="BK1624">
            <v>5494.3372419999996</v>
          </cell>
          <cell r="BL1624">
            <v>5548.4839599999996</v>
          </cell>
          <cell r="BM1624">
            <v>5603.9579910000002</v>
          </cell>
          <cell r="BN1624">
            <v>5660.863754</v>
          </cell>
          <cell r="BO1624">
            <v>5719.3380109999998</v>
          </cell>
          <cell r="BP1624">
            <v>5779.412335</v>
          </cell>
          <cell r="BQ1624">
            <v>5841.1102199999996</v>
          </cell>
          <cell r="BR1624">
            <v>5904.4487570000001</v>
          </cell>
          <cell r="BS1624">
            <v>5969.4387550000001</v>
          </cell>
          <cell r="BT1624">
            <v>6035.3864320000002</v>
          </cell>
          <cell r="BU1624">
            <v>6102.5026980000002</v>
          </cell>
          <cell r="BV1624">
            <v>6170.9504139999999</v>
          </cell>
          <cell r="BW1624">
            <v>6240.8171249999996</v>
          </cell>
          <cell r="BX1624">
            <v>6312.1600109999999</v>
          </cell>
          <cell r="BY1624">
            <v>6385.1096020000005</v>
          </cell>
          <cell r="BZ1624">
            <v>6459.6671189999997</v>
          </cell>
          <cell r="CA1624">
            <v>6535.840322</v>
          </cell>
          <cell r="CB1624">
            <v>6613.6396839999998</v>
          </cell>
          <cell r="CC1624">
            <v>6693.0765069999998</v>
          </cell>
          <cell r="CD1624">
            <v>6773.6554809999998</v>
          </cell>
          <cell r="CE1624">
            <v>6855.536787</v>
          </cell>
          <cell r="CF1624">
            <v>6938.8553169999996</v>
          </cell>
          <cell r="CG1624">
            <v>7023.6928109999999</v>
          </cell>
          <cell r="CH1624">
            <v>7110.1094789999997</v>
          </cell>
          <cell r="CI1624">
            <v>7198.1443230000004</v>
          </cell>
          <cell r="CJ1624">
            <v>7287.8459679999996</v>
          </cell>
          <cell r="CK1624">
            <v>7379.255134</v>
          </cell>
          <cell r="CL1624">
            <v>7472.4073049999997</v>
          </cell>
          <cell r="CM1624">
            <v>10205.83064</v>
          </cell>
        </row>
        <row r="1629">
          <cell r="F1629">
            <v>6665.9819049999996</v>
          </cell>
          <cell r="G1629">
            <v>6680.8654230000002</v>
          </cell>
          <cell r="H1629">
            <v>6697.9698500000004</v>
          </cell>
          <cell r="I1629">
            <v>6721.4722250000004</v>
          </cell>
          <cell r="J1629">
            <v>6744.8787279999997</v>
          </cell>
          <cell r="K1629">
            <v>6771.8744049999996</v>
          </cell>
          <cell r="L1629">
            <v>6806.7574919999997</v>
          </cell>
          <cell r="M1629">
            <v>6848.7485539999998</v>
          </cell>
          <cell r="N1629">
            <v>6897.6717449999996</v>
          </cell>
          <cell r="O1629">
            <v>6952.1933820000004</v>
          </cell>
          <cell r="P1629">
            <v>7011.809467</v>
          </cell>
          <cell r="Q1629">
            <v>7074.7840159999996</v>
          </cell>
          <cell r="R1629">
            <v>7142.7870199999998</v>
          </cell>
          <cell r="S1629">
            <v>7217.5132460000004</v>
          </cell>
          <cell r="T1629">
            <v>7300.6769100000001</v>
          </cell>
          <cell r="U1629">
            <v>7393.8331680000001</v>
          </cell>
          <cell r="V1629">
            <v>7493.3914139999997</v>
          </cell>
          <cell r="W1629">
            <v>7602.192841</v>
          </cell>
          <cell r="X1629">
            <v>7721.8424660000001</v>
          </cell>
          <cell r="Y1629">
            <v>7852.3482469999999</v>
          </cell>
          <cell r="Z1629">
            <v>7992.7463950000001</v>
          </cell>
          <cell r="AA1629">
            <v>8140.3181260000001</v>
          </cell>
          <cell r="AB1629">
            <v>8294.2963770000006</v>
          </cell>
          <cell r="AC1629">
            <v>8453.8477810000004</v>
          </cell>
          <cell r="AD1629">
            <v>8618.2939700000006</v>
          </cell>
          <cell r="AE1629">
            <v>8787.0866389999992</v>
          </cell>
          <cell r="AF1629">
            <v>8958.5210709999992</v>
          </cell>
          <cell r="AG1629">
            <v>9132.6583229999997</v>
          </cell>
          <cell r="AH1629">
            <v>9309.2831860000006</v>
          </cell>
          <cell r="AI1629">
            <v>9487.8752280000008</v>
          </cell>
          <cell r="AJ1629">
            <v>9667.8334809999997</v>
          </cell>
          <cell r="AK1629">
            <v>9847.0593150000004</v>
          </cell>
          <cell r="AL1629">
            <v>10025.649170000001</v>
          </cell>
          <cell r="AM1629">
            <v>10203.447330000001</v>
          </cell>
          <cell r="AN1629">
            <v>10380.14761</v>
          </cell>
          <cell r="AO1629">
            <v>10555.39718</v>
          </cell>
          <cell r="AP1629">
            <v>10730.68715</v>
          </cell>
          <cell r="AQ1629">
            <v>10905.50597</v>
          </cell>
          <cell r="AR1629">
            <v>11079.21142</v>
          </cell>
          <cell r="AS1629">
            <v>11251.23201</v>
          </cell>
          <cell r="AT1629">
            <v>11421.11261</v>
          </cell>
          <cell r="AU1629">
            <v>11586.86814</v>
          </cell>
          <cell r="AV1629">
            <v>11748.90264</v>
          </cell>
          <cell r="AW1629">
            <v>11907.37401</v>
          </cell>
          <cell r="AX1629">
            <v>12062.308429999999</v>
          </cell>
          <cell r="AY1629">
            <v>12213.71897</v>
          </cell>
          <cell r="AZ1629">
            <v>12359.89428</v>
          </cell>
          <cell r="BA1629">
            <v>12501.70991</v>
          </cell>
          <cell r="BB1629">
            <v>12639.679319999999</v>
          </cell>
          <cell r="BC1629">
            <v>12774.099700000001</v>
          </cell>
          <cell r="BD1629">
            <v>12905.20485</v>
          </cell>
          <cell r="BE1629">
            <v>13030.178239999999</v>
          </cell>
          <cell r="BF1629">
            <v>13149.71017</v>
          </cell>
          <cell r="BG1629">
            <v>13264.535029999999</v>
          </cell>
          <cell r="BH1629">
            <v>13375.13371</v>
          </cell>
          <cell r="BI1629">
            <v>13481.96256</v>
          </cell>
          <cell r="BJ1629">
            <v>13582.563260000001</v>
          </cell>
          <cell r="BK1629">
            <v>13678.57879</v>
          </cell>
          <cell r="BL1629">
            <v>13771.03241</v>
          </cell>
          <cell r="BM1629">
            <v>13860.553599999999</v>
          </cell>
          <cell r="BN1629">
            <v>13947.595660000001</v>
          </cell>
          <cell r="BO1629">
            <v>14032.70824</v>
          </cell>
          <cell r="BP1629">
            <v>14116.135850000001</v>
          </cell>
          <cell r="BQ1629">
            <v>14198.11506</v>
          </cell>
          <cell r="BR1629">
            <v>14278.850490000001</v>
          </cell>
          <cell r="BS1629">
            <v>14358.523730000001</v>
          </cell>
          <cell r="BT1629">
            <v>14435.030070000001</v>
          </cell>
          <cell r="BU1629">
            <v>14509.53919</v>
          </cell>
          <cell r="BV1629">
            <v>14582.76001</v>
          </cell>
          <cell r="BW1629">
            <v>14655.0852</v>
          </cell>
          <cell r="BX1629">
            <v>14726.78823</v>
          </cell>
          <cell r="BY1629">
            <v>14798.3122</v>
          </cell>
          <cell r="BZ1629">
            <v>14869.772800000001</v>
          </cell>
          <cell r="CA1629">
            <v>14941.306140000001</v>
          </cell>
          <cell r="CB1629">
            <v>15013.02946</v>
          </cell>
          <cell r="CC1629">
            <v>15085.050429999999</v>
          </cell>
          <cell r="CD1629">
            <v>15155.800020000001</v>
          </cell>
          <cell r="CE1629">
            <v>15226.13888</v>
          </cell>
          <cell r="CF1629">
            <v>15296.59384</v>
          </cell>
          <cell r="CG1629">
            <v>15367.452310000001</v>
          </cell>
          <cell r="CH1629">
            <v>15438.90998</v>
          </cell>
          <cell r="CI1629">
            <v>15511.09692</v>
          </cell>
          <cell r="CJ1629">
            <v>15584.15086</v>
          </cell>
          <cell r="CK1629">
            <v>15658.18628</v>
          </cell>
          <cell r="CL1629">
            <v>15733.30458</v>
          </cell>
          <cell r="CM1629">
            <v>25299.667450000001</v>
          </cell>
        </row>
        <row r="1639">
          <cell r="F1639">
            <v>466868.16960000002</v>
          </cell>
          <cell r="G1639">
            <v>467289.12910000002</v>
          </cell>
          <cell r="H1639">
            <v>469845.39230000001</v>
          </cell>
          <cell r="I1639">
            <v>474306.4829</v>
          </cell>
          <cell r="J1639">
            <v>479902.91360000003</v>
          </cell>
          <cell r="K1639">
            <v>486098.2671</v>
          </cell>
          <cell r="L1639">
            <v>492142.9718</v>
          </cell>
          <cell r="M1639">
            <v>498121.0503</v>
          </cell>
          <cell r="N1639">
            <v>504274.66259999998</v>
          </cell>
          <cell r="O1639">
            <v>510725.31760000001</v>
          </cell>
          <cell r="P1639">
            <v>517524.28889999999</v>
          </cell>
          <cell r="Q1639">
            <v>524758.69079999998</v>
          </cell>
          <cell r="R1639">
            <v>532412.24109999998</v>
          </cell>
          <cell r="S1639">
            <v>540403.78330000001</v>
          </cell>
          <cell r="T1639">
            <v>548640.93279999995</v>
          </cell>
          <cell r="U1639">
            <v>557050.74899999995</v>
          </cell>
          <cell r="V1639">
            <v>565857.80759999994</v>
          </cell>
          <cell r="W1639">
            <v>574964.25329999998</v>
          </cell>
          <cell r="X1639">
            <v>584305.4068</v>
          </cell>
          <cell r="Y1639">
            <v>593839.1986</v>
          </cell>
          <cell r="Z1639">
            <v>603531.32929999998</v>
          </cell>
          <cell r="AA1639">
            <v>613449.57689999999</v>
          </cell>
          <cell r="AB1639">
            <v>623524.12919999997</v>
          </cell>
          <cell r="AC1639">
            <v>633713.3075</v>
          </cell>
          <cell r="AD1639">
            <v>643985.06499999994</v>
          </cell>
          <cell r="AE1639">
            <v>654312.16579999996</v>
          </cell>
          <cell r="AF1639">
            <v>664694.04740000004</v>
          </cell>
          <cell r="AG1639">
            <v>675080.02619999996</v>
          </cell>
          <cell r="AH1639">
            <v>685467.6041</v>
          </cell>
          <cell r="AI1639">
            <v>695877.77130000002</v>
          </cell>
          <cell r="AJ1639">
            <v>706332.30050000001</v>
          </cell>
          <cell r="AK1639">
            <v>716867.17610000004</v>
          </cell>
          <cell r="AL1639">
            <v>727472.10849999997</v>
          </cell>
          <cell r="AM1639">
            <v>738158.51690000005</v>
          </cell>
          <cell r="AN1639">
            <v>748956.94200000004</v>
          </cell>
          <cell r="AO1639">
            <v>759929.24959999998</v>
          </cell>
          <cell r="AP1639">
            <v>770945.02099999995</v>
          </cell>
          <cell r="AQ1639">
            <v>781968.71380000003</v>
          </cell>
          <cell r="AR1639">
            <v>793056.66110000003</v>
          </cell>
          <cell r="AS1639">
            <v>804249.98640000005</v>
          </cell>
          <cell r="AT1639">
            <v>815562.84030000004</v>
          </cell>
          <cell r="AU1639">
            <v>826863.06900000002</v>
          </cell>
          <cell r="AV1639">
            <v>838205.82849999995</v>
          </cell>
          <cell r="AW1639">
            <v>849621.02760000003</v>
          </cell>
          <cell r="AX1639">
            <v>861123.402</v>
          </cell>
          <cell r="AY1639">
            <v>872721.87120000005</v>
          </cell>
          <cell r="AZ1639">
            <v>884234.64170000004</v>
          </cell>
          <cell r="BA1639">
            <v>895774.56720000005</v>
          </cell>
          <cell r="BB1639">
            <v>907393.7757</v>
          </cell>
          <cell r="BC1639">
            <v>919112.7058</v>
          </cell>
          <cell r="BD1639">
            <v>930938.30330000003</v>
          </cell>
          <cell r="BE1639">
            <v>943167.55090000003</v>
          </cell>
          <cell r="BF1639">
            <v>955048.1298</v>
          </cell>
          <cell r="BG1639">
            <v>966545.17570000002</v>
          </cell>
          <cell r="BH1639">
            <v>977799.44590000005</v>
          </cell>
          <cell r="BI1639">
            <v>988939.80130000005</v>
          </cell>
          <cell r="BJ1639">
            <v>999813.77190000005</v>
          </cell>
          <cell r="BK1639">
            <v>1010559.8320000001</v>
          </cell>
          <cell r="BL1639">
            <v>1021253.137</v>
          </cell>
          <cell r="BM1639">
            <v>1031927.107</v>
          </cell>
          <cell r="BN1639">
            <v>1042595.845</v>
          </cell>
          <cell r="BO1639">
            <v>1053267.696</v>
          </cell>
          <cell r="BP1639">
            <v>1063944.7439999999</v>
          </cell>
          <cell r="BQ1639">
            <v>1074627.956</v>
          </cell>
          <cell r="BR1639">
            <v>1085317.5919999999</v>
          </cell>
          <cell r="BS1639">
            <v>1096013.361</v>
          </cell>
          <cell r="BT1639">
            <v>1106489.5889999999</v>
          </cell>
          <cell r="BU1639">
            <v>1116851.5419999999</v>
          </cell>
          <cell r="BV1639">
            <v>1127158.828</v>
          </cell>
          <cell r="BW1639">
            <v>1137439.0319999999</v>
          </cell>
          <cell r="BX1639">
            <v>1147704.3589999999</v>
          </cell>
          <cell r="BY1639">
            <v>1157957.55</v>
          </cell>
          <cell r="BZ1639">
            <v>1168203.7509999999</v>
          </cell>
          <cell r="CA1639">
            <v>1178447.571</v>
          </cell>
          <cell r="CB1639">
            <v>1188693.743</v>
          </cell>
          <cell r="CC1639">
            <v>1198947.2039999999</v>
          </cell>
          <cell r="CD1639">
            <v>1209039.3929999999</v>
          </cell>
          <cell r="CE1639">
            <v>1219056.8130000001</v>
          </cell>
          <cell r="CF1639">
            <v>1229050.0819999999</v>
          </cell>
          <cell r="CG1639">
            <v>1239044.4210000001</v>
          </cell>
          <cell r="CH1639">
            <v>1249052.541</v>
          </cell>
          <cell r="CI1639">
            <v>1259072.9750000001</v>
          </cell>
          <cell r="CJ1639">
            <v>1269114.649</v>
          </cell>
          <cell r="CK1639">
            <v>1279184.7819999999</v>
          </cell>
          <cell r="CL1639">
            <v>1289289.8759999999</v>
          </cell>
          <cell r="CM1639">
            <v>1862329.3019999999</v>
          </cell>
        </row>
        <row r="1640">
          <cell r="F1640">
            <v>12048.30378</v>
          </cell>
          <cell r="G1640">
            <v>11996.02037</v>
          </cell>
          <cell r="H1640">
            <v>11966.07538</v>
          </cell>
          <cell r="I1640">
            <v>12000.58554</v>
          </cell>
          <cell r="J1640">
            <v>12093.807500000001</v>
          </cell>
          <cell r="K1640">
            <v>12235.98855</v>
          </cell>
          <cell r="L1640">
            <v>12412.144780000001</v>
          </cell>
          <cell r="M1640">
            <v>12632.30997</v>
          </cell>
          <cell r="N1640">
            <v>12865.21486</v>
          </cell>
          <cell r="O1640">
            <v>13094.6631</v>
          </cell>
          <cell r="P1640">
            <v>13307.918659999999</v>
          </cell>
          <cell r="Q1640">
            <v>13486.566800000001</v>
          </cell>
          <cell r="R1640">
            <v>13629.388720000001</v>
          </cell>
          <cell r="S1640">
            <v>13739.58208</v>
          </cell>
          <cell r="T1640">
            <v>13823.09137</v>
          </cell>
          <cell r="U1640">
            <v>13887.119350000001</v>
          </cell>
          <cell r="V1640">
            <v>13945.46991</v>
          </cell>
          <cell r="W1640">
            <v>14001.41115</v>
          </cell>
          <cell r="X1640">
            <v>14057.90854</v>
          </cell>
          <cell r="Y1640">
            <v>14116.491609999999</v>
          </cell>
          <cell r="Z1640">
            <v>14177.292030000001</v>
          </cell>
          <cell r="AA1640">
            <v>14241.63868</v>
          </cell>
          <cell r="AB1640">
            <v>14306.27709</v>
          </cell>
          <cell r="AC1640">
            <v>14368.779280000001</v>
          </cell>
          <cell r="AD1640">
            <v>14426.89329</v>
          </cell>
          <cell r="AE1640">
            <v>14478.715920000001</v>
          </cell>
          <cell r="AF1640">
            <v>14523.43744</v>
          </cell>
          <cell r="AG1640">
            <v>14559.055710000001</v>
          </cell>
          <cell r="AH1640">
            <v>14585.08006</v>
          </cell>
          <cell r="AI1640">
            <v>14601.755380000001</v>
          </cell>
          <cell r="AJ1640">
            <v>14609.58229</v>
          </cell>
          <cell r="AK1640">
            <v>14609.62608</v>
          </cell>
          <cell r="AL1640">
            <v>14601.61735</v>
          </cell>
          <cell r="AM1640">
            <v>14585.67326</v>
          </cell>
          <cell r="AN1640">
            <v>14561.87816</v>
          </cell>
          <cell r="AO1640">
            <v>14530.190420000001</v>
          </cell>
          <cell r="AP1640">
            <v>14513.8259</v>
          </cell>
          <cell r="AQ1640">
            <v>14509.76024</v>
          </cell>
          <cell r="AR1640">
            <v>14515.83654</v>
          </cell>
          <cell r="AS1640">
            <v>14529.971680000001</v>
          </cell>
          <cell r="AT1640">
            <v>14550.253280000001</v>
          </cell>
          <cell r="AU1640">
            <v>14571.43924</v>
          </cell>
          <cell r="AV1640">
            <v>14594.382449999999</v>
          </cell>
          <cell r="AW1640">
            <v>14619.3747</v>
          </cell>
          <cell r="AX1640">
            <v>14646.548790000001</v>
          </cell>
          <cell r="AY1640">
            <v>14676.055410000001</v>
          </cell>
          <cell r="AZ1640">
            <v>14703.45321</v>
          </cell>
          <cell r="BA1640">
            <v>14731.702370000001</v>
          </cell>
          <cell r="BB1640">
            <v>14762.368340000001</v>
          </cell>
          <cell r="BC1640">
            <v>14796.280419999999</v>
          </cell>
          <cell r="BD1640">
            <v>14833.86025</v>
          </cell>
          <cell r="BE1640">
            <v>14868.603870000001</v>
          </cell>
          <cell r="BF1640">
            <v>14900.138370000001</v>
          </cell>
          <cell r="BG1640">
            <v>14929.57022</v>
          </cell>
          <cell r="BH1640">
            <v>14958.023569999999</v>
          </cell>
          <cell r="BI1640">
            <v>14986.37845</v>
          </cell>
          <cell r="BJ1640">
            <v>15009.170760000001</v>
          </cell>
          <cell r="BK1640">
            <v>15030.26424</v>
          </cell>
          <cell r="BL1640">
            <v>15051.686369999999</v>
          </cell>
          <cell r="BM1640">
            <v>15074.52369</v>
          </cell>
          <cell r="BN1640">
            <v>15099.377769999999</v>
          </cell>
          <cell r="BO1640">
            <v>15126.590260000001</v>
          </cell>
          <cell r="BP1640">
            <v>15156.211450000001</v>
          </cell>
          <cell r="BQ1640">
            <v>15188.146919999999</v>
          </cell>
          <cell r="BR1640">
            <v>15222.1891</v>
          </cell>
          <cell r="BS1640">
            <v>15258.05719</v>
          </cell>
          <cell r="BT1640">
            <v>15289.81782</v>
          </cell>
          <cell r="BU1640">
            <v>15320.447700000001</v>
          </cell>
          <cell r="BV1640">
            <v>15351.29456</v>
          </cell>
          <cell r="BW1640">
            <v>15382.93743</v>
          </cell>
          <cell r="BX1640">
            <v>15415.61637</v>
          </cell>
          <cell r="BY1640">
            <v>15449.347330000001</v>
          </cell>
          <cell r="BZ1640">
            <v>15484.16338</v>
          </cell>
          <cell r="CA1640">
            <v>15520.027169999999</v>
          </cell>
          <cell r="CB1640">
            <v>15556.870419999999</v>
          </cell>
          <cell r="CC1640">
            <v>15594.61047</v>
          </cell>
          <cell r="CD1640">
            <v>15628.92974</v>
          </cell>
          <cell r="CE1640">
            <v>15662.24591</v>
          </cell>
          <cell r="CF1640">
            <v>15695.693370000001</v>
          </cell>
          <cell r="CG1640">
            <v>15729.79027</v>
          </cell>
          <cell r="CH1640">
            <v>15764.7655</v>
          </cell>
          <cell r="CI1640">
            <v>15800.526830000001</v>
          </cell>
          <cell r="CJ1640">
            <v>15837.1783</v>
          </cell>
          <cell r="CK1640">
            <v>15874.69764</v>
          </cell>
          <cell r="CL1640">
            <v>15913.009669999999</v>
          </cell>
          <cell r="CM1640">
            <v>13495.860780000001</v>
          </cell>
        </row>
        <row r="1643">
          <cell r="F1643">
            <v>65814.955270000006</v>
          </cell>
          <cell r="G1643">
            <v>65951.147089999999</v>
          </cell>
          <cell r="H1643">
            <v>66578.85123</v>
          </cell>
          <cell r="I1643">
            <v>67301.128370000006</v>
          </cell>
          <cell r="J1643">
            <v>67998.472070000003</v>
          </cell>
          <cell r="K1643">
            <v>68683.171849999999</v>
          </cell>
          <cell r="L1643">
            <v>69315.797930000001</v>
          </cell>
          <cell r="M1643">
            <v>69985.045970000006</v>
          </cell>
          <cell r="N1643">
            <v>70740.75533</v>
          </cell>
          <cell r="O1643">
            <v>71593.735499999995</v>
          </cell>
          <cell r="P1643">
            <v>72528.77059</v>
          </cell>
          <cell r="Q1643">
            <v>73516.430810000005</v>
          </cell>
          <cell r="R1643">
            <v>74491.986489999996</v>
          </cell>
          <cell r="S1643">
            <v>75424.059720000005</v>
          </cell>
          <cell r="T1643">
            <v>76304.141839999997</v>
          </cell>
          <cell r="U1643">
            <v>77135.727570000003</v>
          </cell>
          <cell r="V1643">
            <v>77983.685159999994</v>
          </cell>
          <cell r="W1643">
            <v>78845.856</v>
          </cell>
          <cell r="X1643">
            <v>79717.385450000002</v>
          </cell>
          <cell r="Y1643">
            <v>80592.970079999999</v>
          </cell>
          <cell r="Z1643">
            <v>81469.111390000005</v>
          </cell>
          <cell r="AA1643">
            <v>82372.236569999994</v>
          </cell>
          <cell r="AB1643">
            <v>83288.554300000003</v>
          </cell>
          <cell r="AC1643">
            <v>84211.416989999998</v>
          </cell>
          <cell r="AD1643">
            <v>85137.791020000004</v>
          </cell>
          <cell r="AE1643">
            <v>86066.902770000001</v>
          </cell>
          <cell r="AF1643">
            <v>87014.579639999996</v>
          </cell>
          <cell r="AG1643">
            <v>87981.156329999998</v>
          </cell>
          <cell r="AH1643">
            <v>88967.569159999999</v>
          </cell>
          <cell r="AI1643">
            <v>89973.594549999994</v>
          </cell>
          <cell r="AJ1643">
            <v>90998.68561</v>
          </cell>
          <cell r="AK1643">
            <v>92051.528990000006</v>
          </cell>
          <cell r="AL1643">
            <v>93128.902459999998</v>
          </cell>
          <cell r="AM1643">
            <v>94228.386620000005</v>
          </cell>
          <cell r="AN1643">
            <v>95347.945919999998</v>
          </cell>
          <cell r="AO1643">
            <v>96487.119909999994</v>
          </cell>
          <cell r="AP1643">
            <v>97677.086009999999</v>
          </cell>
          <cell r="AQ1643">
            <v>98917.037769999995</v>
          </cell>
          <cell r="AR1643">
            <v>100197.4847</v>
          </cell>
          <cell r="AS1643">
            <v>101505.6243</v>
          </cell>
          <cell r="AT1643">
            <v>102832.0678</v>
          </cell>
          <cell r="AU1643">
            <v>104137.8867</v>
          </cell>
          <cell r="AV1643">
            <v>105438.2617</v>
          </cell>
          <cell r="AW1643">
            <v>106739.8658</v>
          </cell>
          <cell r="AX1643">
            <v>108045.6174</v>
          </cell>
          <cell r="AY1643">
            <v>109357.2328</v>
          </cell>
          <cell r="AZ1643">
            <v>110637.9553</v>
          </cell>
          <cell r="BA1643">
            <v>111906.8048</v>
          </cell>
          <cell r="BB1643">
            <v>113175.1602</v>
          </cell>
          <cell r="BC1643">
            <v>114449.2788</v>
          </cell>
          <cell r="BD1643">
            <v>115732.63679999999</v>
          </cell>
          <cell r="BE1643">
            <v>116739.30190000001</v>
          </cell>
          <cell r="BF1643">
            <v>117800.5717</v>
          </cell>
          <cell r="BG1643">
            <v>118937.35309999999</v>
          </cell>
          <cell r="BH1643">
            <v>120121.0689</v>
          </cell>
          <cell r="BI1643">
            <v>121331.2591</v>
          </cell>
          <cell r="BJ1643">
            <v>122496.755</v>
          </cell>
          <cell r="BK1643">
            <v>123648.4532</v>
          </cell>
          <cell r="BL1643">
            <v>124799.6793</v>
          </cell>
          <cell r="BM1643">
            <v>125955.8312</v>
          </cell>
          <cell r="BN1643">
            <v>127119.4323</v>
          </cell>
          <cell r="BO1643">
            <v>128292.4561</v>
          </cell>
          <cell r="BP1643">
            <v>129475.5279</v>
          </cell>
          <cell r="BQ1643">
            <v>130669.09570000001</v>
          </cell>
          <cell r="BR1643">
            <v>131873.38949999999</v>
          </cell>
          <cell r="BS1643">
            <v>133088.41269999999</v>
          </cell>
          <cell r="BT1643">
            <v>134257.28779999999</v>
          </cell>
          <cell r="BU1643">
            <v>135411.63829999999</v>
          </cell>
          <cell r="BV1643">
            <v>136565.17499999999</v>
          </cell>
          <cell r="BW1643">
            <v>137723.18520000001</v>
          </cell>
          <cell r="BX1643">
            <v>138887.6709</v>
          </cell>
          <cell r="BY1643">
            <v>140058.62349999999</v>
          </cell>
          <cell r="BZ1643">
            <v>141236.7629</v>
          </cell>
          <cell r="CA1643">
            <v>142422.45420000001</v>
          </cell>
          <cell r="CB1643">
            <v>143615.93229999999</v>
          </cell>
          <cell r="CC1643">
            <v>144817.3768</v>
          </cell>
          <cell r="CD1643">
            <v>145983.09950000001</v>
          </cell>
          <cell r="CE1643">
            <v>147137.954</v>
          </cell>
          <cell r="CF1643">
            <v>148292.88279999999</v>
          </cell>
          <cell r="CG1643">
            <v>149452.28289999999</v>
          </cell>
          <cell r="CH1643">
            <v>150617.9737</v>
          </cell>
          <cell r="CI1643">
            <v>151788.6133</v>
          </cell>
          <cell r="CJ1643">
            <v>152965.7948</v>
          </cell>
          <cell r="CK1643">
            <v>154150.32689999999</v>
          </cell>
          <cell r="CL1643">
            <v>155342.68710000001</v>
          </cell>
          <cell r="CM1643">
            <v>231556.5552</v>
          </cell>
        </row>
        <row r="1653">
          <cell r="F1653">
            <v>7467.996212</v>
          </cell>
          <cell r="G1653">
            <v>7824.4144299999998</v>
          </cell>
          <cell r="H1653">
            <v>8285.1020709999993</v>
          </cell>
          <cell r="I1653">
            <v>8643.6153790000008</v>
          </cell>
          <cell r="J1653">
            <v>8875.9434519999995</v>
          </cell>
          <cell r="K1653">
            <v>9025.4368790000008</v>
          </cell>
          <cell r="L1653">
            <v>9129.6182709999994</v>
          </cell>
          <cell r="M1653">
            <v>9220.7746430000007</v>
          </cell>
          <cell r="N1653">
            <v>9326.3811920000007</v>
          </cell>
          <cell r="O1653">
            <v>9456.4254529999998</v>
          </cell>
          <cell r="P1653">
            <v>9609.8763980000003</v>
          </cell>
          <cell r="Q1653">
            <v>9775.2771300000004</v>
          </cell>
          <cell r="R1653">
            <v>9935.4550459999991</v>
          </cell>
          <cell r="S1653">
            <v>10087.36614</v>
          </cell>
          <cell r="T1653">
            <v>10233.297710000001</v>
          </cell>
          <cell r="U1653">
            <v>10376.851979999999</v>
          </cell>
          <cell r="V1653">
            <v>10526.23653</v>
          </cell>
          <cell r="W1653">
            <v>10685.776879999999</v>
          </cell>
          <cell r="X1653">
            <v>10853.85291</v>
          </cell>
          <cell r="Y1653">
            <v>11026.7343</v>
          </cell>
          <cell r="Z1653">
            <v>11201.174220000001</v>
          </cell>
          <cell r="AA1653">
            <v>11375.650519999999</v>
          </cell>
          <cell r="AB1653">
            <v>11548.65626</v>
          </cell>
          <cell r="AC1653">
            <v>11718.72925</v>
          </cell>
          <cell r="AD1653">
            <v>11884.69176</v>
          </cell>
          <cell r="AE1653">
            <v>12046.22119</v>
          </cell>
          <cell r="AF1653">
            <v>12203.19284</v>
          </cell>
          <cell r="AG1653">
            <v>12354.79298</v>
          </cell>
          <cell r="AH1653">
            <v>12501.49288</v>
          </cell>
          <cell r="AI1653">
            <v>12644.734340000001</v>
          </cell>
          <cell r="AJ1653">
            <v>12786.41963</v>
          </cell>
          <cell r="AK1653">
            <v>12928.05674</v>
          </cell>
          <cell r="AL1653">
            <v>13069.92153</v>
          </cell>
          <cell r="AM1653">
            <v>13212.013989999999</v>
          </cell>
          <cell r="AN1653">
            <v>13354.37364</v>
          </cell>
          <cell r="AO1653">
            <v>13497.24173</v>
          </cell>
          <cell r="AP1653">
            <v>13628.49187</v>
          </cell>
          <cell r="AQ1653">
            <v>13777.33346</v>
          </cell>
          <cell r="AR1653">
            <v>13945.483050000001</v>
          </cell>
          <cell r="AS1653">
            <v>14126.83857</v>
          </cell>
          <cell r="AT1653">
            <v>14316.89284</v>
          </cell>
          <cell r="AU1653">
            <v>14512.131939999999</v>
          </cell>
          <cell r="AV1653">
            <v>14711.759760000001</v>
          </cell>
          <cell r="AW1653">
            <v>14915.835139999999</v>
          </cell>
          <cell r="AX1653">
            <v>15124.54016</v>
          </cell>
          <cell r="AY1653">
            <v>15337.98365</v>
          </cell>
          <cell r="AZ1653">
            <v>15559.93548</v>
          </cell>
          <cell r="BA1653">
            <v>15784.02801</v>
          </cell>
          <cell r="BB1653">
            <v>16009.93331</v>
          </cell>
          <cell r="BC1653">
            <v>16238.32935</v>
          </cell>
          <cell r="BD1653">
            <v>16469.622859999999</v>
          </cell>
          <cell r="BE1653">
            <v>16488.81424</v>
          </cell>
          <cell r="BF1653">
            <v>16566.861359999999</v>
          </cell>
          <cell r="BG1653">
            <v>16709.835370000001</v>
          </cell>
          <cell r="BH1653">
            <v>16890.027300000002</v>
          </cell>
          <cell r="BI1653">
            <v>17088.284049999998</v>
          </cell>
          <cell r="BJ1653">
            <v>17290.74597</v>
          </cell>
          <cell r="BK1653">
            <v>17494.730790000001</v>
          </cell>
          <cell r="BL1653">
            <v>17698.925759999998</v>
          </cell>
          <cell r="BM1653">
            <v>17902.72738</v>
          </cell>
          <cell r="BN1653">
            <v>18105.90596</v>
          </cell>
          <cell r="BO1653">
            <v>18308.431069999999</v>
          </cell>
          <cell r="BP1653">
            <v>18510.342499999999</v>
          </cell>
          <cell r="BQ1653">
            <v>18711.698649999998</v>
          </cell>
          <cell r="BR1653">
            <v>18912.555400000001</v>
          </cell>
          <cell r="BS1653">
            <v>19112.95822</v>
          </cell>
          <cell r="BT1653">
            <v>19310.804980000001</v>
          </cell>
          <cell r="BU1653">
            <v>19506.31394</v>
          </cell>
          <cell r="BV1653">
            <v>19700.1181</v>
          </cell>
          <cell r="BW1653">
            <v>19892.664100000002</v>
          </cell>
          <cell r="BX1653">
            <v>20084.18951</v>
          </cell>
          <cell r="BY1653">
            <v>20274.79466</v>
          </cell>
          <cell r="BZ1653">
            <v>20464.55992</v>
          </cell>
          <cell r="CA1653">
            <v>20653.580460000001</v>
          </cell>
          <cell r="CB1653">
            <v>20841.969659999999</v>
          </cell>
          <cell r="CC1653">
            <v>21029.853780000001</v>
          </cell>
          <cell r="CD1653">
            <v>21215.719939999999</v>
          </cell>
          <cell r="CE1653">
            <v>21399.843639999999</v>
          </cell>
          <cell r="CF1653">
            <v>21582.82013</v>
          </cell>
          <cell r="CG1653">
            <v>21765.095939999999</v>
          </cell>
          <cell r="CH1653">
            <v>21946.94816</v>
          </cell>
          <cell r="CI1653">
            <v>22128.49324</v>
          </cell>
          <cell r="CJ1653">
            <v>22309.860789999999</v>
          </cell>
          <cell r="CK1653">
            <v>22491.206010000002</v>
          </cell>
          <cell r="CL1653">
            <v>22672.697189999999</v>
          </cell>
          <cell r="CM1653">
            <v>30957.133860000002</v>
          </cell>
        </row>
        <row r="1655">
          <cell r="F1655">
            <v>15379.327929999999</v>
          </cell>
          <cell r="G1655">
            <v>15320.52476</v>
          </cell>
          <cell r="H1655">
            <v>15314.20342</v>
          </cell>
          <cell r="I1655">
            <v>15357.130810000001</v>
          </cell>
          <cell r="J1655">
            <v>15433.527459999999</v>
          </cell>
          <cell r="K1655">
            <v>15536.55883</v>
          </cell>
          <cell r="L1655">
            <v>15647.7834</v>
          </cell>
          <cell r="M1655">
            <v>15789.86073</v>
          </cell>
          <cell r="N1655">
            <v>15956.47572</v>
          </cell>
          <cell r="O1655">
            <v>16149.56531</v>
          </cell>
          <cell r="P1655">
            <v>16369.90381</v>
          </cell>
          <cell r="Q1655">
            <v>16610.925950000001</v>
          </cell>
          <cell r="R1655">
            <v>16863.545569999998</v>
          </cell>
          <cell r="S1655">
            <v>17119.26902</v>
          </cell>
          <cell r="T1655">
            <v>17371.882529999999</v>
          </cell>
          <cell r="U1655">
            <v>17617.48359</v>
          </cell>
          <cell r="V1655">
            <v>17866.843120000001</v>
          </cell>
          <cell r="W1655">
            <v>18118.159360000001</v>
          </cell>
          <cell r="X1655">
            <v>18370.745029999998</v>
          </cell>
          <cell r="Y1655">
            <v>18624.247820000001</v>
          </cell>
          <cell r="Z1655">
            <v>18878.407709999999</v>
          </cell>
          <cell r="AA1655">
            <v>19139.037990000001</v>
          </cell>
          <cell r="AB1655">
            <v>19403.865000000002</v>
          </cell>
          <cell r="AC1655">
            <v>19671.326649999999</v>
          </cell>
          <cell r="AD1655">
            <v>19940.052339999998</v>
          </cell>
          <cell r="AE1655">
            <v>20208.804319999999</v>
          </cell>
          <cell r="AF1655">
            <v>20481.44051</v>
          </cell>
          <cell r="AG1655">
            <v>20760.151279999998</v>
          </cell>
          <cell r="AH1655">
            <v>21045.834760000002</v>
          </cell>
          <cell r="AI1655">
            <v>21338.191859999999</v>
          </cell>
          <cell r="AJ1655">
            <v>21636.39446</v>
          </cell>
          <cell r="AK1655">
            <v>21942.235659999998</v>
          </cell>
          <cell r="AL1655">
            <v>22255.926240000001</v>
          </cell>
          <cell r="AM1655">
            <v>22577.41159</v>
          </cell>
          <cell r="AN1655">
            <v>22906.169730000001</v>
          </cell>
          <cell r="AO1655">
            <v>23241.419880000001</v>
          </cell>
          <cell r="AP1655">
            <v>23600.240109999999</v>
          </cell>
          <cell r="AQ1655">
            <v>23962.10727</v>
          </cell>
          <cell r="AR1655">
            <v>24319.000319999999</v>
          </cell>
          <cell r="AS1655">
            <v>24669.39731</v>
          </cell>
          <cell r="AT1655">
            <v>25014.138019999999</v>
          </cell>
          <cell r="AU1655">
            <v>25347.669119999999</v>
          </cell>
          <cell r="AV1655">
            <v>25675.179540000001</v>
          </cell>
          <cell r="AW1655">
            <v>25999.478429999999</v>
          </cell>
          <cell r="AX1655">
            <v>26322.17455</v>
          </cell>
          <cell r="AY1655">
            <v>26644.33005</v>
          </cell>
          <cell r="AZ1655">
            <v>26957.19471</v>
          </cell>
          <cell r="BA1655">
            <v>27266.961650000001</v>
          </cell>
          <cell r="BB1655">
            <v>27576.447990000001</v>
          </cell>
          <cell r="BC1655">
            <v>27886.935710000002</v>
          </cell>
          <cell r="BD1655">
            <v>28199.10743</v>
          </cell>
          <cell r="BE1655">
            <v>28513.039059999999</v>
          </cell>
          <cell r="BF1655">
            <v>28820.848419999998</v>
          </cell>
          <cell r="BG1655">
            <v>29122.640169999999</v>
          </cell>
          <cell r="BH1655">
            <v>29420.978480000002</v>
          </cell>
          <cell r="BI1655">
            <v>29718.315419999999</v>
          </cell>
          <cell r="BJ1655">
            <v>30004.05272</v>
          </cell>
          <cell r="BK1655">
            <v>30285.89545</v>
          </cell>
          <cell r="BL1655">
            <v>30567.306570000001</v>
          </cell>
          <cell r="BM1655">
            <v>30849.788110000001</v>
          </cell>
          <cell r="BN1655">
            <v>31134.073919999999</v>
          </cell>
          <cell r="BO1655">
            <v>31420.70419</v>
          </cell>
          <cell r="BP1655">
            <v>31709.9031</v>
          </cell>
          <cell r="BQ1655">
            <v>32001.850259999999</v>
          </cell>
          <cell r="BR1655">
            <v>32296.68174</v>
          </cell>
          <cell r="BS1655">
            <v>32594.49152</v>
          </cell>
          <cell r="BT1655">
            <v>32883.616849999999</v>
          </cell>
          <cell r="BU1655">
            <v>33170.647539999998</v>
          </cell>
          <cell r="BV1655">
            <v>33458.449050000003</v>
          </cell>
          <cell r="BW1655">
            <v>33748.184970000002</v>
          </cell>
          <cell r="BX1655">
            <v>34040.361929999999</v>
          </cell>
          <cell r="BY1655">
            <v>34335.069759999998</v>
          </cell>
          <cell r="BZ1655">
            <v>34632.543899999997</v>
          </cell>
          <cell r="CA1655">
            <v>34932.934699999998</v>
          </cell>
          <cell r="CB1655">
            <v>35236.35527</v>
          </cell>
          <cell r="CC1655">
            <v>35542.89892</v>
          </cell>
          <cell r="CD1655">
            <v>35843.615839999999</v>
          </cell>
          <cell r="CE1655">
            <v>36143.609629999999</v>
          </cell>
          <cell r="CF1655">
            <v>36445.117509999996</v>
          </cell>
          <cell r="CG1655">
            <v>36749.060100000002</v>
          </cell>
          <cell r="CH1655">
            <v>37055.844190000003</v>
          </cell>
          <cell r="CI1655">
            <v>37365.21991</v>
          </cell>
          <cell r="CJ1655">
            <v>37677.547140000002</v>
          </cell>
          <cell r="CK1655">
            <v>37993.01874</v>
          </cell>
          <cell r="CL1655">
            <v>38311.7546</v>
          </cell>
          <cell r="CM1655">
            <v>54081.865239999999</v>
          </cell>
        </row>
        <row r="1660">
          <cell r="F1660">
            <v>363100.6851</v>
          </cell>
          <cell r="G1660">
            <v>363395.9068</v>
          </cell>
          <cell r="H1660">
            <v>365243.8089</v>
          </cell>
          <cell r="I1660">
            <v>368793.21460000001</v>
          </cell>
          <cell r="J1660">
            <v>373418.43280000001</v>
          </cell>
          <cell r="K1660">
            <v>378580.77279999998</v>
          </cell>
          <cell r="L1660">
            <v>383604.20490000001</v>
          </cell>
          <cell r="M1660">
            <v>388400.467</v>
          </cell>
          <cell r="N1660">
            <v>393221.14630000002</v>
          </cell>
          <cell r="O1660">
            <v>398190.90480000002</v>
          </cell>
          <cell r="P1660">
            <v>403397.35200000001</v>
          </cell>
          <cell r="Q1660">
            <v>408986.40409999999</v>
          </cell>
          <cell r="R1660">
            <v>415014.28139999998</v>
          </cell>
          <cell r="S1660">
            <v>421432.70529999997</v>
          </cell>
          <cell r="T1660">
            <v>428155.30650000001</v>
          </cell>
          <cell r="U1660">
            <v>435101.8088</v>
          </cell>
          <cell r="V1660">
            <v>442398.94410000002</v>
          </cell>
          <cell r="W1660">
            <v>449955.45740000001</v>
          </cell>
          <cell r="X1660">
            <v>457713.2893</v>
          </cell>
          <cell r="Y1660">
            <v>465637.22710000002</v>
          </cell>
          <cell r="Z1660">
            <v>473698.52759999997</v>
          </cell>
          <cell r="AA1660">
            <v>481930.4178</v>
          </cell>
          <cell r="AB1660">
            <v>490283.79340000002</v>
          </cell>
          <cell r="AC1660">
            <v>498729.62190000003</v>
          </cell>
          <cell r="AD1660">
            <v>507244.36180000001</v>
          </cell>
          <cell r="AE1660">
            <v>515806.16519999999</v>
          </cell>
          <cell r="AF1660">
            <v>524394.81720000005</v>
          </cell>
          <cell r="AG1660">
            <v>532956.92169999995</v>
          </cell>
          <cell r="AH1660">
            <v>541487.7659</v>
          </cell>
          <cell r="AI1660">
            <v>550008.22750000004</v>
          </cell>
          <cell r="AJ1660">
            <v>558539.62639999995</v>
          </cell>
          <cell r="AK1660">
            <v>567102.63520000002</v>
          </cell>
          <cell r="AL1660">
            <v>575681.30610000005</v>
          </cell>
          <cell r="AM1660">
            <v>584275.2402</v>
          </cell>
          <cell r="AN1660">
            <v>592891.44790000003</v>
          </cell>
          <cell r="AO1660">
            <v>601539.16399999999</v>
          </cell>
          <cell r="AP1660">
            <v>610496.40300000005</v>
          </cell>
          <cell r="AQ1660">
            <v>619612.6067</v>
          </cell>
          <cell r="AR1660">
            <v>628860.87749999994</v>
          </cell>
          <cell r="AS1660">
            <v>638257.13249999995</v>
          </cell>
          <cell r="AT1660">
            <v>647808.63080000004</v>
          </cell>
          <cell r="AU1660">
            <v>657427.9375</v>
          </cell>
          <cell r="AV1660">
            <v>667140.82499999995</v>
          </cell>
          <cell r="AW1660">
            <v>676961.14839999995</v>
          </cell>
          <cell r="AX1660">
            <v>686893.70940000005</v>
          </cell>
          <cell r="AY1660">
            <v>696939.75730000006</v>
          </cell>
          <cell r="AZ1660">
            <v>706968.01410000003</v>
          </cell>
          <cell r="BA1660">
            <v>717056.84160000004</v>
          </cell>
          <cell r="BB1660">
            <v>727237.74580000003</v>
          </cell>
          <cell r="BC1660">
            <v>737518.91119999997</v>
          </cell>
          <cell r="BD1660">
            <v>747899.4057</v>
          </cell>
          <cell r="BE1660">
            <v>758975.43909999996</v>
          </cell>
          <cell r="BF1660">
            <v>769664.92150000005</v>
          </cell>
          <cell r="BG1660">
            <v>779906.21490000002</v>
          </cell>
          <cell r="BH1660">
            <v>789862.32750000001</v>
          </cell>
          <cell r="BI1660">
            <v>799677.26630000002</v>
          </cell>
          <cell r="BJ1660">
            <v>809289.8101</v>
          </cell>
          <cell r="BK1660">
            <v>818791.74540000001</v>
          </cell>
          <cell r="BL1660">
            <v>828236.69810000004</v>
          </cell>
          <cell r="BM1660">
            <v>837648.42229999998</v>
          </cell>
          <cell r="BN1660">
            <v>847036.02110000001</v>
          </cell>
          <cell r="BO1660">
            <v>856404.12419999996</v>
          </cell>
          <cell r="BP1660">
            <v>865753.34939999995</v>
          </cell>
          <cell r="BQ1660">
            <v>875083.73899999994</v>
          </cell>
          <cell r="BR1660">
            <v>884395.14410000003</v>
          </cell>
          <cell r="BS1660">
            <v>893687.32070000004</v>
          </cell>
          <cell r="BT1660">
            <v>902813.82629999996</v>
          </cell>
          <cell r="BU1660">
            <v>911836.53949999996</v>
          </cell>
          <cell r="BV1660">
            <v>920796.0405</v>
          </cell>
          <cell r="BW1660">
            <v>929712.44259999995</v>
          </cell>
          <cell r="BX1660">
            <v>938595.04310000001</v>
          </cell>
          <cell r="BY1660">
            <v>947446.51850000001</v>
          </cell>
          <cell r="BZ1660">
            <v>956271.07059999998</v>
          </cell>
          <cell r="CA1660">
            <v>965072.94620000001</v>
          </cell>
          <cell r="CB1660">
            <v>973856.76760000002</v>
          </cell>
          <cell r="CC1660">
            <v>982627.48459999997</v>
          </cell>
          <cell r="CD1660">
            <v>991277.10730000003</v>
          </cell>
          <cell r="CE1660">
            <v>999858.43839999998</v>
          </cell>
          <cell r="CF1660">
            <v>1008407.181</v>
          </cell>
          <cell r="CG1660">
            <v>1016942.545</v>
          </cell>
          <cell r="CH1660">
            <v>1025474.775</v>
          </cell>
          <cell r="CI1660">
            <v>1034004.285</v>
          </cell>
          <cell r="CJ1660">
            <v>1042537.976</v>
          </cell>
          <cell r="CK1660">
            <v>1051082.1440000001</v>
          </cell>
          <cell r="CL1660">
            <v>1059642.81</v>
          </cell>
          <cell r="CM1660">
            <v>1526359.247</v>
          </cell>
        </row>
        <row r="1663">
          <cell r="F1663">
            <v>3858.9156079999998</v>
          </cell>
          <cell r="G1663">
            <v>3944.7181650000002</v>
          </cell>
          <cell r="H1663">
            <v>4044.6227589999999</v>
          </cell>
          <cell r="I1663">
            <v>4133.1942859999999</v>
          </cell>
          <cell r="J1663">
            <v>4214.1506820000004</v>
          </cell>
          <cell r="K1663">
            <v>4290.372848</v>
          </cell>
          <cell r="L1663">
            <v>4357.2856730000003</v>
          </cell>
          <cell r="M1663">
            <v>4434.8466859999999</v>
          </cell>
          <cell r="N1663">
            <v>4511.9942019999999</v>
          </cell>
          <cell r="O1663">
            <v>4588.4506529999999</v>
          </cell>
          <cell r="P1663">
            <v>4663.616524</v>
          </cell>
          <cell r="Q1663">
            <v>4743.6963089999999</v>
          </cell>
          <cell r="R1663">
            <v>4828.0150800000001</v>
          </cell>
          <cell r="S1663">
            <v>4914.6608829999996</v>
          </cell>
          <cell r="T1663">
            <v>5001.9564760000003</v>
          </cell>
          <cell r="U1663">
            <v>5088.5255580000003</v>
          </cell>
          <cell r="V1663">
            <v>5176.8425770000003</v>
          </cell>
          <cell r="W1663">
            <v>5263.0216060000002</v>
          </cell>
          <cell r="X1663">
            <v>5346.1080979999997</v>
          </cell>
          <cell r="Y1663">
            <v>5426.1771399999998</v>
          </cell>
          <cell r="Z1663">
            <v>5503.6090830000003</v>
          </cell>
          <cell r="AA1663">
            <v>5579.7994959999996</v>
          </cell>
          <cell r="AB1663">
            <v>5655.0316419999999</v>
          </cell>
          <cell r="AC1663">
            <v>5729.4486120000001</v>
          </cell>
          <cell r="AD1663">
            <v>5803.449979</v>
          </cell>
          <cell r="AE1663">
            <v>5877.7478760000004</v>
          </cell>
          <cell r="AF1663">
            <v>5953.9262710000003</v>
          </cell>
          <cell r="AG1663">
            <v>6033.6925030000002</v>
          </cell>
          <cell r="AH1663">
            <v>6118.9981310000003</v>
          </cell>
          <cell r="AI1663">
            <v>6212.3380740000002</v>
          </cell>
          <cell r="AJ1663">
            <v>6317.3260700000001</v>
          </cell>
          <cell r="AK1663">
            <v>6439.7551659999999</v>
          </cell>
          <cell r="AL1663">
            <v>6588.6459860000004</v>
          </cell>
          <cell r="AM1663">
            <v>6778.9855260000004</v>
          </cell>
          <cell r="AN1663">
            <v>7038.0180920000003</v>
          </cell>
          <cell r="AO1663">
            <v>7421.0370730000004</v>
          </cell>
          <cell r="AP1663">
            <v>7655.1248320000004</v>
          </cell>
          <cell r="AQ1663">
            <v>7774.8946640000004</v>
          </cell>
          <cell r="AR1663">
            <v>7835.2107210000004</v>
          </cell>
          <cell r="AS1663">
            <v>7860.8032320000002</v>
          </cell>
          <cell r="AT1663">
            <v>7862.3607249999995</v>
          </cell>
          <cell r="AU1663">
            <v>7843.9378450000004</v>
          </cell>
          <cell r="AV1663">
            <v>7809.6014939999995</v>
          </cell>
          <cell r="AW1663">
            <v>7762.4658179999997</v>
          </cell>
          <cell r="AX1663">
            <v>7705.1017929999998</v>
          </cell>
          <cell r="AY1663">
            <v>7639.7372269999996</v>
          </cell>
          <cell r="AZ1663">
            <v>7566.7768699999997</v>
          </cell>
          <cell r="BA1663">
            <v>7488.6189329999997</v>
          </cell>
          <cell r="BB1663">
            <v>7407.1500429999996</v>
          </cell>
          <cell r="BC1663">
            <v>7323.8569310000003</v>
          </cell>
          <cell r="BD1663">
            <v>7239.957453</v>
          </cell>
          <cell r="BE1663">
            <v>7152.4475430000002</v>
          </cell>
          <cell r="BF1663">
            <v>7064.390993</v>
          </cell>
          <cell r="BG1663">
            <v>6977.5774590000001</v>
          </cell>
          <cell r="BH1663">
            <v>6892.8036499999998</v>
          </cell>
          <cell r="BI1663">
            <v>6810.5756080000001</v>
          </cell>
          <cell r="BJ1663">
            <v>6729.4885420000001</v>
          </cell>
          <cell r="BK1663">
            <v>6650.7232169999997</v>
          </cell>
          <cell r="BL1663">
            <v>6575.0501720000002</v>
          </cell>
          <cell r="BM1663">
            <v>6502.91147</v>
          </cell>
          <cell r="BN1663">
            <v>6434.5740750000004</v>
          </cell>
          <cell r="BO1663">
            <v>6370.2122049999998</v>
          </cell>
          <cell r="BP1663">
            <v>6309.9128350000001</v>
          </cell>
          <cell r="BQ1663">
            <v>6253.707668</v>
          </cell>
          <cell r="BR1663">
            <v>6201.5855709999996</v>
          </cell>
          <cell r="BS1663">
            <v>6153.5009680000003</v>
          </cell>
          <cell r="BT1663">
            <v>6107.858596</v>
          </cell>
          <cell r="BU1663">
            <v>6065.2322960000001</v>
          </cell>
          <cell r="BV1663">
            <v>6025.9048640000001</v>
          </cell>
          <cell r="BW1663">
            <v>5989.9486530000004</v>
          </cell>
          <cell r="BX1663">
            <v>5957.3456379999998</v>
          </cell>
          <cell r="BY1663">
            <v>5928.0220330000002</v>
          </cell>
          <cell r="BZ1663">
            <v>5901.8987200000001</v>
          </cell>
          <cell r="CA1663">
            <v>5878.8798370000004</v>
          </cell>
          <cell r="CB1663">
            <v>5858.8570259999997</v>
          </cell>
          <cell r="CC1663">
            <v>5841.7139770000003</v>
          </cell>
          <cell r="CD1663">
            <v>5826.2390210000003</v>
          </cell>
          <cell r="CE1663">
            <v>5812.7838140000003</v>
          </cell>
          <cell r="CF1663">
            <v>5801.5048850000003</v>
          </cell>
          <cell r="CG1663">
            <v>5792.4202079999995</v>
          </cell>
          <cell r="CH1663">
            <v>5785.4920529999999</v>
          </cell>
          <cell r="CI1663">
            <v>5780.6218150000004</v>
          </cell>
          <cell r="CJ1663">
            <v>5777.7500190000001</v>
          </cell>
          <cell r="CK1663">
            <v>5776.8069889999997</v>
          </cell>
          <cell r="CL1663">
            <v>5777.7127250000003</v>
          </cell>
          <cell r="CM1663">
            <v>11398.23828</v>
          </cell>
        </row>
        <row r="1668">
          <cell r="F1668">
            <v>6665.9819049999996</v>
          </cell>
          <cell r="G1668">
            <v>6680.8118780000004</v>
          </cell>
          <cell r="H1668">
            <v>6697.8306400000001</v>
          </cell>
          <cell r="I1668">
            <v>6721.2292989999996</v>
          </cell>
          <cell r="J1668">
            <v>6744.5230879999999</v>
          </cell>
          <cell r="K1668">
            <v>6771.4021910000001</v>
          </cell>
          <cell r="L1668">
            <v>6805.755118</v>
          </cell>
          <cell r="M1668">
            <v>6878.5199810000004</v>
          </cell>
          <cell r="N1668">
            <v>6979.0762219999997</v>
          </cell>
          <cell r="O1668">
            <v>7107.9982499999996</v>
          </cell>
          <cell r="P1668">
            <v>7256.7272990000001</v>
          </cell>
          <cell r="Q1668">
            <v>7414.6667500000003</v>
          </cell>
          <cell r="R1668">
            <v>7585.0237880000004</v>
          </cell>
          <cell r="S1668">
            <v>7773.5063380000001</v>
          </cell>
          <cell r="T1668">
            <v>7984.554048</v>
          </cell>
          <cell r="U1668">
            <v>8220.0841600000003</v>
          </cell>
          <cell r="V1668">
            <v>8486.0226770000008</v>
          </cell>
          <cell r="W1668">
            <v>8780.3477449999991</v>
          </cell>
          <cell r="X1668">
            <v>9099.9704230000007</v>
          </cell>
          <cell r="Y1668">
            <v>9442.0847990000002</v>
          </cell>
          <cell r="Z1668">
            <v>9804.3815759999998</v>
          </cell>
          <cell r="AA1668">
            <v>10186.44635</v>
          </cell>
          <cell r="AB1668">
            <v>10586.6077</v>
          </cell>
          <cell r="AC1668">
            <v>11002.71407</v>
          </cell>
          <cell r="AD1668">
            <v>11432.51663</v>
          </cell>
          <cell r="AE1668">
            <v>11873.8297</v>
          </cell>
          <cell r="AF1668">
            <v>12325.84634</v>
          </cell>
          <cell r="AG1668">
            <v>12789.04867</v>
          </cell>
          <cell r="AH1668">
            <v>13262.35607</v>
          </cell>
          <cell r="AI1668">
            <v>13743.663909999999</v>
          </cell>
          <cell r="AJ1668">
            <v>14230.685659999999</v>
          </cell>
          <cell r="AK1668">
            <v>14721.394990000001</v>
          </cell>
          <cell r="AL1668">
            <v>15215.710279999999</v>
          </cell>
          <cell r="AM1668">
            <v>15712.8197</v>
          </cell>
          <cell r="AN1668">
            <v>16211.482120000001</v>
          </cell>
          <cell r="AO1668">
            <v>16710.31826</v>
          </cell>
          <cell r="AP1668">
            <v>17002.34114</v>
          </cell>
          <cell r="AQ1668">
            <v>17192.307100000002</v>
          </cell>
          <cell r="AR1668">
            <v>17328.25128</v>
          </cell>
          <cell r="AS1668">
            <v>17427.057400000002</v>
          </cell>
          <cell r="AT1668">
            <v>17495.389739999999</v>
          </cell>
          <cell r="AU1668">
            <v>17534.1986</v>
          </cell>
          <cell r="AV1668">
            <v>17547.57834</v>
          </cell>
          <cell r="AW1668">
            <v>17538.694490000002</v>
          </cell>
          <cell r="AX1668">
            <v>17510.250049999999</v>
          </cell>
          <cell r="AY1668">
            <v>17464.758379999999</v>
          </cell>
          <cell r="AZ1668">
            <v>17401.247530000001</v>
          </cell>
          <cell r="BA1668">
            <v>17323.637930000001</v>
          </cell>
          <cell r="BB1668">
            <v>17234.903300000002</v>
          </cell>
          <cell r="BC1668">
            <v>17137.442609999998</v>
          </cell>
          <cell r="BD1668">
            <v>17033.335760000002</v>
          </cell>
          <cell r="BE1668">
            <v>16918.719359999999</v>
          </cell>
          <cell r="BF1668">
            <v>16797.258829999999</v>
          </cell>
          <cell r="BG1668">
            <v>16671.819909999998</v>
          </cell>
          <cell r="BH1668">
            <v>16544.243869999998</v>
          </cell>
          <cell r="BI1668">
            <v>16416.006440000001</v>
          </cell>
          <cell r="BJ1668">
            <v>16284.49482</v>
          </cell>
          <cell r="BK1668">
            <v>16152.75057</v>
          </cell>
          <cell r="BL1668">
            <v>16022.71643</v>
          </cell>
          <cell r="BM1668">
            <v>15895.63041</v>
          </cell>
          <cell r="BN1668">
            <v>15772.36591</v>
          </cell>
          <cell r="BO1668">
            <v>15653.609130000001</v>
          </cell>
          <cell r="BP1668">
            <v>15539.83905</v>
          </cell>
          <cell r="BQ1668">
            <v>15431.41603</v>
          </cell>
          <cell r="BR1668">
            <v>15328.60223</v>
          </cell>
          <cell r="BS1668">
            <v>15231.57769</v>
          </cell>
          <cell r="BT1668">
            <v>15137.181280000001</v>
          </cell>
          <cell r="BU1668">
            <v>15047.03651</v>
          </cell>
          <cell r="BV1668">
            <v>14961.9645</v>
          </cell>
          <cell r="BW1668">
            <v>14882.333199999999</v>
          </cell>
          <cell r="BX1668">
            <v>14808.32105</v>
          </cell>
          <cell r="BY1668">
            <v>14739.969059999999</v>
          </cell>
          <cell r="BZ1668">
            <v>14677.31199</v>
          </cell>
          <cell r="CA1668">
            <v>14620.32898</v>
          </cell>
          <cell r="CB1668">
            <v>14568.96019</v>
          </cell>
          <cell r="CC1668">
            <v>14523.118990000001</v>
          </cell>
          <cell r="CD1668">
            <v>14480.401459999999</v>
          </cell>
          <cell r="CE1668">
            <v>14441.78095</v>
          </cell>
          <cell r="CF1668">
            <v>14407.702310000001</v>
          </cell>
          <cell r="CG1668">
            <v>14378.32251</v>
          </cell>
          <cell r="CH1668">
            <v>14353.690790000001</v>
          </cell>
          <cell r="CI1668">
            <v>14333.70795</v>
          </cell>
          <cell r="CJ1668">
            <v>14318.40346</v>
          </cell>
          <cell r="CK1668">
            <v>14307.78736</v>
          </cell>
          <cell r="CL1668">
            <v>14301.901229999999</v>
          </cell>
          <cell r="CM1668">
            <v>25437.535469999999</v>
          </cell>
        </row>
        <row r="1702">
          <cell r="F1702">
            <v>1200738.7350000001</v>
          </cell>
          <cell r="G1702">
            <v>1206221.98</v>
          </cell>
          <cell r="H1702">
            <v>1220824.04</v>
          </cell>
          <cell r="I1702">
            <v>1237037.892</v>
          </cell>
          <cell r="J1702">
            <v>1251948.6459999999</v>
          </cell>
          <cell r="K1702">
            <v>1266179.118</v>
          </cell>
          <cell r="L1702">
            <v>1278394.5789999999</v>
          </cell>
          <cell r="M1702">
            <v>1289555.7830000001</v>
          </cell>
          <cell r="N1702">
            <v>1300669.3659999999</v>
          </cell>
          <cell r="O1702">
            <v>1312326.8770000001</v>
          </cell>
          <cell r="P1702">
            <v>1324857.1850000001</v>
          </cell>
          <cell r="Q1702">
            <v>1338356.405</v>
          </cell>
          <cell r="R1702">
            <v>1352936.0060000001</v>
          </cell>
          <cell r="S1702">
            <v>1368628.2479999999</v>
          </cell>
          <cell r="T1702">
            <v>1385354.227</v>
          </cell>
          <cell r="U1702">
            <v>1402979.791</v>
          </cell>
          <cell r="V1702">
            <v>1422787.929</v>
          </cell>
          <cell r="W1702">
            <v>1443946.7279999999</v>
          </cell>
          <cell r="X1702">
            <v>1465644.561</v>
          </cell>
          <cell r="Y1702">
            <v>1487320.311</v>
          </cell>
          <cell r="Z1702">
            <v>1508679.824</v>
          </cell>
          <cell r="AA1702">
            <v>1529539.6569999999</v>
          </cell>
          <cell r="AB1702">
            <v>1549913.2879999999</v>
          </cell>
          <cell r="AC1702">
            <v>1569866.649</v>
          </cell>
          <cell r="AD1702">
            <v>1589443.57</v>
          </cell>
          <cell r="AE1702">
            <v>1608701.94</v>
          </cell>
          <cell r="AF1702">
            <v>1627631.5889999999</v>
          </cell>
          <cell r="AG1702">
            <v>1646328.8759999999</v>
          </cell>
          <cell r="AH1702">
            <v>1664914.683</v>
          </cell>
          <cell r="AI1702">
            <v>1683556.308</v>
          </cell>
          <cell r="AJ1702">
            <v>1702393.902</v>
          </cell>
          <cell r="AK1702">
            <v>1721429.162</v>
          </cell>
          <cell r="AL1702">
            <v>1740728.5279999999</v>
          </cell>
          <cell r="AM1702">
            <v>1760345.0419999999</v>
          </cell>
          <cell r="AN1702">
            <v>1780310.3629999999</v>
          </cell>
          <cell r="AO1702">
            <v>1800640.0490000001</v>
          </cell>
          <cell r="AP1702">
            <v>1821038.7720000001</v>
          </cell>
          <cell r="AQ1702">
            <v>1841816.578</v>
          </cell>
          <cell r="AR1702">
            <v>1863109.166</v>
          </cell>
          <cell r="AS1702">
            <v>1884953.5490000001</v>
          </cell>
          <cell r="AT1702">
            <v>1907313.0859999999</v>
          </cell>
          <cell r="AU1702">
            <v>1930018.81</v>
          </cell>
          <cell r="AV1702">
            <v>1953003.2819999999</v>
          </cell>
          <cell r="AW1702">
            <v>1976223.355</v>
          </cell>
          <cell r="AX1702">
            <v>1999646.1440000001</v>
          </cell>
          <cell r="AY1702">
            <v>2023246.5249999999</v>
          </cell>
          <cell r="AZ1702">
            <v>2046938.781</v>
          </cell>
          <cell r="BA1702">
            <v>2070714.7790000001</v>
          </cell>
          <cell r="BB1702">
            <v>2094581.304</v>
          </cell>
          <cell r="BC1702">
            <v>2118545.0869999998</v>
          </cell>
          <cell r="BD1702">
            <v>2142611.9</v>
          </cell>
          <cell r="BE1702">
            <v>2164749.7769999998</v>
          </cell>
          <cell r="BF1702">
            <v>2187308.8110000002</v>
          </cell>
          <cell r="BG1702">
            <v>2209276.7910000002</v>
          </cell>
          <cell r="BH1702">
            <v>2230919.9810000001</v>
          </cell>
          <cell r="BI1702">
            <v>2252480.9350000001</v>
          </cell>
          <cell r="BJ1702">
            <v>2273894.9819999998</v>
          </cell>
          <cell r="BK1702">
            <v>2295227.0830000001</v>
          </cell>
          <cell r="BL1702">
            <v>2316546.9980000001</v>
          </cell>
          <cell r="BM1702">
            <v>2337909.1940000001</v>
          </cell>
          <cell r="BN1702">
            <v>2359353.6809999999</v>
          </cell>
          <cell r="BO1702">
            <v>2380928.375</v>
          </cell>
          <cell r="BP1702">
            <v>2402656.7820000001</v>
          </cell>
          <cell r="BQ1702">
            <v>2424551.2379999999</v>
          </cell>
          <cell r="BR1702">
            <v>2446618.7519999999</v>
          </cell>
          <cell r="BS1702">
            <v>2468864.548</v>
          </cell>
          <cell r="BT1702">
            <v>2491170.4989999998</v>
          </cell>
          <cell r="BU1702">
            <v>2513555.52</v>
          </cell>
          <cell r="BV1702">
            <v>2536051.4160000002</v>
          </cell>
          <cell r="BW1702">
            <v>2558682.4169999999</v>
          </cell>
          <cell r="BX1702">
            <v>2581465.5079999999</v>
          </cell>
          <cell r="BY1702">
            <v>2604439.111</v>
          </cell>
          <cell r="BZ1702">
            <v>2627618.0720000002</v>
          </cell>
          <cell r="CA1702">
            <v>2651009.9309999999</v>
          </cell>
          <cell r="CB1702">
            <v>2674619.7599999998</v>
          </cell>
          <cell r="CC1702">
            <v>2698452.193</v>
          </cell>
          <cell r="CD1702">
            <v>2722424.352</v>
          </cell>
          <cell r="CE1702">
            <v>2746549.9789999998</v>
          </cell>
          <cell r="CF1702">
            <v>2770850.1910000001</v>
          </cell>
          <cell r="CG1702">
            <v>2795339.7609999999</v>
          </cell>
          <cell r="CH1702">
            <v>2820028.281</v>
          </cell>
          <cell r="CI1702">
            <v>2844920.7850000001</v>
          </cell>
          <cell r="CJ1702">
            <v>2870025.48</v>
          </cell>
          <cell r="CK1702">
            <v>2895351.8029999998</v>
          </cell>
          <cell r="CL1702">
            <v>2920909.2349999999</v>
          </cell>
          <cell r="CM1702">
            <v>3777951.716</v>
          </cell>
        </row>
        <row r="1731">
          <cell r="F1731">
            <v>1200738.7350000001</v>
          </cell>
          <cell r="G1731">
            <v>1206218.3149999999</v>
          </cell>
          <cell r="H1731">
            <v>1220813.1189999999</v>
          </cell>
          <cell r="I1731">
            <v>1237016.7919999999</v>
          </cell>
          <cell r="J1731">
            <v>1251915.203</v>
          </cell>
          <cell r="K1731">
            <v>1266131.933</v>
          </cell>
          <cell r="L1731">
            <v>1278306.4310000001</v>
          </cell>
          <cell r="M1731">
            <v>1291336.436</v>
          </cell>
          <cell r="N1731">
            <v>1305441.2960000001</v>
          </cell>
          <cell r="O1731">
            <v>1321223.6510000001</v>
          </cell>
          <cell r="P1731">
            <v>1338700.084</v>
          </cell>
          <cell r="Q1731">
            <v>1357559.5560000001</v>
          </cell>
          <cell r="R1731">
            <v>1378112.98</v>
          </cell>
          <cell r="S1731">
            <v>1399950.2109999999</v>
          </cell>
          <cell r="T1731">
            <v>1422554.213</v>
          </cell>
          <cell r="U1731">
            <v>1445511.2379999999</v>
          </cell>
          <cell r="V1731">
            <v>1469579.5279999999</v>
          </cell>
          <cell r="W1731">
            <v>1494006.4040000001</v>
          </cell>
          <cell r="X1731">
            <v>1518468.5759999999</v>
          </cell>
          <cell r="Y1731">
            <v>1542778.862</v>
          </cell>
          <cell r="Z1731">
            <v>1566801.8729999999</v>
          </cell>
          <cell r="AA1731">
            <v>1590527.885</v>
          </cell>
          <cell r="AB1731">
            <v>1613889.132</v>
          </cell>
          <cell r="AC1731">
            <v>1636878.514</v>
          </cell>
          <cell r="AD1731">
            <v>1659466.1</v>
          </cell>
          <cell r="AE1731">
            <v>1681633.97</v>
          </cell>
          <cell r="AF1731">
            <v>1703249.645</v>
          </cell>
          <cell r="AG1731">
            <v>1724189.0319999999</v>
          </cell>
          <cell r="AH1731">
            <v>1744634.5789999999</v>
          </cell>
          <cell r="AI1731">
            <v>1764858.196</v>
          </cell>
          <cell r="AJ1731">
            <v>1785066.868</v>
          </cell>
          <cell r="AK1731">
            <v>1805338.8840000001</v>
          </cell>
          <cell r="AL1731">
            <v>1825650.625</v>
          </cell>
          <cell r="AM1731">
            <v>1846069.865</v>
          </cell>
          <cell r="AN1731">
            <v>1866680.2690000001</v>
          </cell>
          <cell r="AO1731">
            <v>1887556.477</v>
          </cell>
          <cell r="AP1731">
            <v>1909904.1140000001</v>
          </cell>
          <cell r="AQ1731">
            <v>1933277.588</v>
          </cell>
          <cell r="AR1731">
            <v>1957540.355</v>
          </cell>
          <cell r="AS1731">
            <v>1982616.996</v>
          </cell>
          <cell r="AT1731">
            <v>2008410.578</v>
          </cell>
          <cell r="AU1731">
            <v>2034705.9040000001</v>
          </cell>
          <cell r="AV1731">
            <v>2061421.2150000001</v>
          </cell>
          <cell r="AW1731">
            <v>2088513.7930000001</v>
          </cell>
          <cell r="AX1731">
            <v>2115957.0589999999</v>
          </cell>
          <cell r="AY1731">
            <v>2143732.071</v>
          </cell>
          <cell r="AZ1731">
            <v>2171692.986</v>
          </cell>
          <cell r="BA1731">
            <v>2199837.9679999999</v>
          </cell>
          <cell r="BB1731">
            <v>2228171.321</v>
          </cell>
          <cell r="BC1731">
            <v>2256698.068</v>
          </cell>
          <cell r="BD1731">
            <v>2285419.6260000002</v>
          </cell>
          <cell r="BE1731">
            <v>2312475.852</v>
          </cell>
          <cell r="BF1731">
            <v>2339713.1159999999</v>
          </cell>
          <cell r="BG1731">
            <v>2366226.3530000001</v>
          </cell>
          <cell r="BH1731">
            <v>2392390.7459999998</v>
          </cell>
          <cell r="BI1731">
            <v>2418507.2579999999</v>
          </cell>
          <cell r="BJ1731">
            <v>2444498.219</v>
          </cell>
          <cell r="BK1731">
            <v>2470421.1230000001</v>
          </cell>
          <cell r="BL1731">
            <v>2496344.0750000002</v>
          </cell>
          <cell r="BM1731">
            <v>2522320.09</v>
          </cell>
          <cell r="BN1731">
            <v>2548390.8689999999</v>
          </cell>
          <cell r="BO1731">
            <v>2574593.5090000001</v>
          </cell>
          <cell r="BP1731">
            <v>2600956.9730000002</v>
          </cell>
          <cell r="BQ1731">
            <v>2627504.2540000002</v>
          </cell>
          <cell r="BR1731">
            <v>2654253.2820000001</v>
          </cell>
          <cell r="BS1731">
            <v>2681218.0040000002</v>
          </cell>
          <cell r="BT1731">
            <v>2708198.5639999998</v>
          </cell>
          <cell r="BU1731">
            <v>2735215.5759999999</v>
          </cell>
          <cell r="BV1731">
            <v>2762320.3309999998</v>
          </cell>
          <cell r="BW1731">
            <v>2789557.5249999999</v>
          </cell>
          <cell r="BX1731">
            <v>2816960.8029999998</v>
          </cell>
          <cell r="BY1731">
            <v>2844552.9819999998</v>
          </cell>
          <cell r="BZ1731">
            <v>2872356.574</v>
          </cell>
          <cell r="CA1731">
            <v>2900392.2280000001</v>
          </cell>
          <cell r="CB1731">
            <v>2928677.932</v>
          </cell>
          <cell r="CC1731">
            <v>2957228.4980000001</v>
          </cell>
          <cell r="CD1731">
            <v>2985888.5589999999</v>
          </cell>
          <cell r="CE1731">
            <v>3014675.9219999998</v>
          </cell>
          <cell r="CF1731">
            <v>3043630.4849999999</v>
          </cell>
          <cell r="CG1731">
            <v>3072785.5860000001</v>
          </cell>
          <cell r="CH1731">
            <v>3102165.2289999998</v>
          </cell>
          <cell r="CI1731">
            <v>3131777.142</v>
          </cell>
          <cell r="CJ1731">
            <v>3161636.6839999999</v>
          </cell>
          <cell r="CK1731">
            <v>3191759.79</v>
          </cell>
          <cell r="CL1731">
            <v>3222161.07</v>
          </cell>
          <cell r="CM1731">
            <v>4085820.6869999999</v>
          </cell>
        </row>
        <row r="1760">
          <cell r="F1760">
            <v>0.99780795690000001</v>
          </cell>
          <cell r="G1760">
            <v>1.0094886439999999</v>
          </cell>
          <cell r="H1760">
            <v>1.019992762</v>
          </cell>
          <cell r="I1760">
            <v>1.0308625060000001</v>
          </cell>
          <cell r="J1760">
            <v>1.0401202949999999</v>
          </cell>
          <cell r="K1760">
            <v>1.0497119829999999</v>
          </cell>
          <cell r="L1760">
            <v>1.0626403310000001</v>
          </cell>
          <cell r="M1760">
            <v>1.0771739259999999</v>
          </cell>
          <cell r="N1760">
            <v>1.0934929470000001</v>
          </cell>
          <cell r="O1760">
            <v>1.1112085759999999</v>
          </cell>
          <cell r="P1760">
            <v>1.130200753</v>
          </cell>
          <cell r="Q1760">
            <v>1.1501707459999999</v>
          </cell>
          <cell r="R1760">
            <v>1.1708223710000001</v>
          </cell>
          <cell r="S1760">
            <v>1.1919147640000001</v>
          </cell>
          <cell r="T1760">
            <v>1.213306956</v>
          </cell>
          <cell r="U1760">
            <v>1.234895173</v>
          </cell>
          <cell r="V1760">
            <v>1.2539455589999999</v>
          </cell>
          <cell r="W1760">
            <v>1.272032786</v>
          </cell>
          <cell r="X1760">
            <v>1.2896250730000001</v>
          </cell>
          <cell r="Y1760">
            <v>1.3070602929999999</v>
          </cell>
          <cell r="Z1760">
            <v>1.324560153</v>
          </cell>
          <cell r="AA1760">
            <v>1.3422214219999999</v>
          </cell>
          <cell r="AB1760">
            <v>1.3601215209999999</v>
          </cell>
          <cell r="AC1760">
            <v>1.378386007</v>
          </cell>
          <cell r="AD1760">
            <v>1.397218509</v>
          </cell>
          <cell r="AE1760">
            <v>1.416803654</v>
          </cell>
          <cell r="AF1760">
            <v>1.437277629</v>
          </cell>
          <cell r="AG1760">
            <v>1.458735691</v>
          </cell>
          <cell r="AH1760">
            <v>1.481290091</v>
          </cell>
          <cell r="AI1760">
            <v>1.5049507580000001</v>
          </cell>
          <cell r="AJ1760">
            <v>1.529744805</v>
          </cell>
          <cell r="AK1760">
            <v>1.5556472610000001</v>
          </cell>
          <cell r="AL1760">
            <v>1.5826206199999999</v>
          </cell>
          <cell r="AM1760">
            <v>1.610664646</v>
          </cell>
          <cell r="AN1760">
            <v>1.639780797</v>
          </cell>
          <cell r="AO1760">
            <v>1.6699629970000001</v>
          </cell>
          <cell r="AP1760">
            <v>1.701720777</v>
          </cell>
          <cell r="AQ1760">
            <v>1.734616677</v>
          </cell>
          <cell r="AR1760">
            <v>1.76857825</v>
          </cell>
          <cell r="AS1760">
            <v>1.8035766580000001</v>
          </cell>
          <cell r="AT1760">
            <v>1.8396048810000001</v>
          </cell>
          <cell r="AU1760">
            <v>1.8766008890000001</v>
          </cell>
          <cell r="AV1760">
            <v>1.914488559</v>
          </cell>
          <cell r="AW1760">
            <v>1.95323913</v>
          </cell>
          <cell r="AX1760">
            <v>1.992836536</v>
          </cell>
          <cell r="AY1760">
            <v>2.0332712470000001</v>
          </cell>
          <cell r="AZ1760">
            <v>2.0744473559999999</v>
          </cell>
          <cell r="BA1760">
            <v>2.116261503</v>
          </cell>
          <cell r="BB1760">
            <v>2.1587011930000002</v>
          </cell>
          <cell r="BC1760">
            <v>2.2017752110000002</v>
          </cell>
          <cell r="BD1760">
            <v>2.2455017810000002</v>
          </cell>
          <cell r="BE1760">
            <v>2.290095923</v>
          </cell>
          <cell r="BF1760">
            <v>2.3356921069999999</v>
          </cell>
          <cell r="BG1760">
            <v>2.3821068109999999</v>
          </cell>
          <cell r="BH1760">
            <v>2.429248496</v>
          </cell>
          <cell r="BI1760">
            <v>2.4771235639999998</v>
          </cell>
          <cell r="BJ1760">
            <v>2.525678219</v>
          </cell>
          <cell r="BK1760">
            <v>2.5748497189999999</v>
          </cell>
          <cell r="BL1760">
            <v>2.6246551330000001</v>
          </cell>
          <cell r="BM1760">
            <v>2.675132101</v>
          </cell>
          <cell r="BN1760">
            <v>2.7263268269999998</v>
          </cell>
          <cell r="BO1760">
            <v>2.7782841939999998</v>
          </cell>
          <cell r="BP1760">
            <v>2.831054768</v>
          </cell>
          <cell r="BQ1760">
            <v>2.884699114</v>
          </cell>
          <cell r="BR1760">
            <v>2.9392796570000002</v>
          </cell>
          <cell r="BS1760">
            <v>2.9948591019999999</v>
          </cell>
          <cell r="BT1760">
            <v>3.0513701119999999</v>
          </cell>
          <cell r="BU1760">
            <v>3.1087341479999999</v>
          </cell>
          <cell r="BV1760">
            <v>3.1669809820000001</v>
          </cell>
          <cell r="BW1760">
            <v>3.2261649100000001</v>
          </cell>
          <cell r="BX1760">
            <v>3.2863467910000002</v>
          </cell>
          <cell r="BY1760">
            <v>3.347575666</v>
          </cell>
          <cell r="BZ1760">
            <v>3.4099025470000002</v>
          </cell>
          <cell r="CA1760">
            <v>3.4733845809999999</v>
          </cell>
          <cell r="CB1760">
            <v>3.5380761399999998</v>
          </cell>
          <cell r="CC1760">
            <v>3.6040296590000001</v>
          </cell>
          <cell r="CD1760">
            <v>3.6711843210000001</v>
          </cell>
          <cell r="CE1760">
            <v>3.7394775729999998</v>
          </cell>
          <cell r="CF1760">
            <v>3.80894018</v>
          </cell>
          <cell r="CG1760">
            <v>3.8796244830000002</v>
          </cell>
          <cell r="CH1760">
            <v>3.9515890649999998</v>
          </cell>
          <cell r="CI1760">
            <v>4.0248934649999999</v>
          </cell>
          <cell r="CJ1760">
            <v>4.099593842</v>
          </cell>
          <cell r="CK1760">
            <v>4.1757435540000003</v>
          </cell>
          <cell r="CL1760">
            <v>4.2533955480000003</v>
          </cell>
          <cell r="CM1760">
            <v>5.5182427580000004</v>
          </cell>
        </row>
        <row r="1789">
          <cell r="F1789">
            <v>0.99780795690000001</v>
          </cell>
          <cell r="G1789">
            <v>1.0094879990000001</v>
          </cell>
          <cell r="H1789">
            <v>1.019991101</v>
          </cell>
          <cell r="I1789">
            <v>1.0308593049999999</v>
          </cell>
          <cell r="J1789">
            <v>1.0401150180000001</v>
          </cell>
          <cell r="K1789">
            <v>1.0497041920000001</v>
          </cell>
          <cell r="L1789">
            <v>1.06262521</v>
          </cell>
          <cell r="M1789">
            <v>1.083958819</v>
          </cell>
          <cell r="N1789">
            <v>1.1058203360000001</v>
          </cell>
          <cell r="O1789">
            <v>1.1297780799999999</v>
          </cell>
          <cell r="P1789">
            <v>1.155851891</v>
          </cell>
          <cell r="Q1789">
            <v>1.180685314</v>
          </cell>
          <cell r="R1789">
            <v>1.205392274</v>
          </cell>
          <cell r="S1789">
            <v>1.2299588889999999</v>
          </cell>
          <cell r="T1789">
            <v>1.2542915320000001</v>
          </cell>
          <cell r="U1789">
            <v>1.278230945</v>
          </cell>
          <cell r="V1789">
            <v>1.3020122649999999</v>
          </cell>
          <cell r="W1789">
            <v>1.325503662</v>
          </cell>
          <cell r="X1789">
            <v>1.348550903</v>
          </cell>
          <cell r="Y1789">
            <v>1.371099498</v>
          </cell>
          <cell r="Z1789">
            <v>1.393144954</v>
          </cell>
          <cell r="AA1789">
            <v>1.4148028989999999</v>
          </cell>
          <cell r="AB1789">
            <v>1.4361413519999999</v>
          </cell>
          <cell r="AC1789">
            <v>1.457154879</v>
          </cell>
          <cell r="AD1789">
            <v>1.4779335170000001</v>
          </cell>
          <cell r="AE1789">
            <v>1.498566941</v>
          </cell>
          <cell r="AF1789">
            <v>1.5195145649999999</v>
          </cell>
          <cell r="AG1789">
            <v>1.5411554789999999</v>
          </cell>
          <cell r="AH1789">
            <v>1.563429049</v>
          </cell>
          <cell r="AI1789">
            <v>1.5862403810000001</v>
          </cell>
          <cell r="AJ1789">
            <v>1.6095600779999999</v>
          </cell>
          <cell r="AK1789">
            <v>1.6335504510000001</v>
          </cell>
          <cell r="AL1789">
            <v>1.658388459</v>
          </cell>
          <cell r="AM1789">
            <v>1.6840493329999999</v>
          </cell>
          <cell r="AN1789">
            <v>1.7105152809999999</v>
          </cell>
          <cell r="AO1789">
            <v>1.7377906460000001</v>
          </cell>
          <cell r="AP1789">
            <v>1.768024818</v>
          </cell>
          <cell r="AQ1789">
            <v>1.79989428</v>
          </cell>
          <cell r="AR1789">
            <v>1.833284736</v>
          </cell>
          <cell r="AS1789">
            <v>1.8681520700000001</v>
          </cell>
          <cell r="AT1789">
            <v>1.90448203</v>
          </cell>
          <cell r="AU1789">
            <v>1.9421966260000001</v>
          </cell>
          <cell r="AV1789">
            <v>1.9811987310000001</v>
          </cell>
          <cell r="AW1789">
            <v>2.021424975</v>
          </cell>
          <cell r="AX1789">
            <v>2.0628189899999998</v>
          </cell>
          <cell r="AY1789">
            <v>2.1053284319999999</v>
          </cell>
          <cell r="AZ1789">
            <v>2.1488239220000001</v>
          </cell>
          <cell r="BA1789">
            <v>2.1931551699999998</v>
          </cell>
          <cell r="BB1789">
            <v>2.238270172</v>
          </cell>
          <cell r="BC1789">
            <v>2.284144715</v>
          </cell>
          <cell r="BD1789">
            <v>2.3307694620000001</v>
          </cell>
          <cell r="BE1789">
            <v>2.3777710820000002</v>
          </cell>
          <cell r="BF1789">
            <v>2.4261992069999998</v>
          </cell>
          <cell r="BG1789">
            <v>2.4756264739999998</v>
          </cell>
          <cell r="BH1789">
            <v>2.5258345850000001</v>
          </cell>
          <cell r="BI1789">
            <v>2.5767689059999999</v>
          </cell>
          <cell r="BJ1789">
            <v>2.6283362929999998</v>
          </cell>
          <cell r="BK1789">
            <v>2.6804855170000002</v>
          </cell>
          <cell r="BL1789">
            <v>2.7332372450000002</v>
          </cell>
          <cell r="BM1789">
            <v>2.7866352829999999</v>
          </cell>
          <cell r="BN1789">
            <v>2.8407309160000001</v>
          </cell>
          <cell r="BO1789">
            <v>2.8955785180000002</v>
          </cell>
          <cell r="BP1789">
            <v>2.9512344320000001</v>
          </cell>
          <cell r="BQ1789">
            <v>3.007758355</v>
          </cell>
          <cell r="BR1789">
            <v>3.06521307</v>
          </cell>
          <cell r="BS1789">
            <v>3.1236634990000001</v>
          </cell>
          <cell r="BT1789">
            <v>3.1830446609999998</v>
          </cell>
          <cell r="BU1789">
            <v>3.2432969219999999</v>
          </cell>
          <cell r="BV1789">
            <v>3.304446403</v>
          </cell>
          <cell r="BW1789">
            <v>3.3665506220000001</v>
          </cell>
          <cell r="BX1789">
            <v>3.429678403</v>
          </cell>
          <cell r="BY1789">
            <v>3.493897864</v>
          </cell>
          <cell r="BZ1789">
            <v>3.5592736650000001</v>
          </cell>
          <cell r="CA1789">
            <v>3.625866239</v>
          </cell>
          <cell r="CB1789">
            <v>3.6937333620000001</v>
          </cell>
          <cell r="CC1789">
            <v>3.7629312480000001</v>
          </cell>
          <cell r="CD1789">
            <v>3.8334038989999999</v>
          </cell>
          <cell r="CE1789">
            <v>3.9051040100000001</v>
          </cell>
          <cell r="CF1789">
            <v>3.9780560569999999</v>
          </cell>
          <cell r="CG1789">
            <v>4.0523125870000003</v>
          </cell>
          <cell r="CH1789">
            <v>4.1279370049999997</v>
          </cell>
          <cell r="CI1789">
            <v>4.204990928</v>
          </cell>
          <cell r="CJ1789">
            <v>4.2835345020000002</v>
          </cell>
          <cell r="CK1789">
            <v>4.3636251970000002</v>
          </cell>
          <cell r="CL1789">
            <v>4.4453193710000001</v>
          </cell>
          <cell r="CM1789">
            <v>5.5518126429999999</v>
          </cell>
        </row>
      </sheetData>
      <sheetData sheetId="7"/>
      <sheetData sheetId="8">
        <row r="820">
          <cell r="B820">
            <v>346.00010459999999</v>
          </cell>
          <cell r="C820">
            <v>344.56947050000002</v>
          </cell>
          <cell r="D820">
            <v>343.43029039999999</v>
          </cell>
          <cell r="E820">
            <v>342.0181394</v>
          </cell>
          <cell r="F820">
            <v>341.54318929999999</v>
          </cell>
          <cell r="G820">
            <v>341.9751473</v>
          </cell>
          <cell r="H820">
            <v>342.45911599999999</v>
          </cell>
          <cell r="I820">
            <v>334.24753959999998</v>
          </cell>
          <cell r="J820">
            <v>325.61335350000002</v>
          </cell>
          <cell r="K820">
            <v>316.7966816</v>
          </cell>
          <cell r="L820">
            <v>307.83340479999998</v>
          </cell>
          <cell r="M820">
            <v>299.38018049999999</v>
          </cell>
          <cell r="N820">
            <v>291.21150290000003</v>
          </cell>
          <cell r="O820">
            <v>283.21781440000001</v>
          </cell>
          <cell r="P820">
            <v>275.34890940000003</v>
          </cell>
          <cell r="Q820">
            <v>267.57873489999997</v>
          </cell>
          <cell r="R820">
            <v>259.95227319999998</v>
          </cell>
          <cell r="S820">
            <v>252.36541579999999</v>
          </cell>
          <cell r="T820">
            <v>244.8391503</v>
          </cell>
          <cell r="U820">
            <v>237.40347879999999</v>
          </cell>
          <cell r="V820">
            <v>230.08476949999999</v>
          </cell>
          <cell r="W820">
            <v>222.95437269999999</v>
          </cell>
          <cell r="X820">
            <v>215.99070330000001</v>
          </cell>
          <cell r="Y820">
            <v>209.1822995</v>
          </cell>
          <cell r="Z820">
            <v>202.52188599999999</v>
          </cell>
          <cell r="AA820">
            <v>196.0021577</v>
          </cell>
          <cell r="AB820">
            <v>189.64653240000001</v>
          </cell>
          <cell r="AC820">
            <v>183.4476521</v>
          </cell>
          <cell r="AD820">
            <v>177.38232199999999</v>
          </cell>
          <cell r="AE820">
            <v>171.4218698</v>
          </cell>
          <cell r="AF820">
            <v>165.54036790000001</v>
          </cell>
          <cell r="AG820">
            <v>159.72745979999999</v>
          </cell>
          <cell r="AH820">
            <v>153.96014700000001</v>
          </cell>
          <cell r="AI820">
            <v>148.20971449999999</v>
          </cell>
          <cell r="AJ820">
            <v>142.44390490000001</v>
          </cell>
          <cell r="AK820">
            <v>136.62709939999999</v>
          </cell>
          <cell r="AL820">
            <v>137.36383499999999</v>
          </cell>
          <cell r="AM820">
            <v>138.0032813</v>
          </cell>
          <cell r="AN820">
            <v>138.55905749999999</v>
          </cell>
          <cell r="AO820">
            <v>139.04818059999999</v>
          </cell>
          <cell r="AP820">
            <v>139.48914880000001</v>
          </cell>
          <cell r="AQ820">
            <v>139.85778440000001</v>
          </cell>
          <cell r="AR820">
            <v>140.19889649999999</v>
          </cell>
          <cell r="AS820">
            <v>140.52963320000001</v>
          </cell>
          <cell r="AT820">
            <v>140.8601951</v>
          </cell>
          <cell r="AU820">
            <v>141.19775799999999</v>
          </cell>
          <cell r="AV820">
            <v>141.50194949999999</v>
          </cell>
          <cell r="AW820">
            <v>141.80812460000001</v>
          </cell>
          <cell r="AX820">
            <v>142.12748550000001</v>
          </cell>
          <cell r="AY820">
            <v>142.466296</v>
          </cell>
          <cell r="AZ820">
            <v>142.82844650000001</v>
          </cell>
          <cell r="BA820">
            <v>142.90801669999999</v>
          </cell>
          <cell r="BB820">
            <v>143.09546649999999</v>
          </cell>
          <cell r="BC820">
            <v>143.37502240000001</v>
          </cell>
          <cell r="BD820">
            <v>143.70338659999999</v>
          </cell>
          <cell r="BE820">
            <v>144.0607262</v>
          </cell>
          <cell r="BF820">
            <v>144.37419639999999</v>
          </cell>
          <cell r="BG820">
            <v>144.6941119</v>
          </cell>
          <cell r="BH820">
            <v>145.03138580000001</v>
          </cell>
          <cell r="BI820">
            <v>145.3896972</v>
          </cell>
          <cell r="BJ820">
            <v>145.7708135</v>
          </cell>
          <cell r="BK820">
            <v>146.17603339999999</v>
          </cell>
          <cell r="BL820">
            <v>146.60519099999999</v>
          </cell>
          <cell r="BM820">
            <v>147.05785950000001</v>
          </cell>
          <cell r="BN820">
            <v>147.53328149999999</v>
          </cell>
          <cell r="BO820">
            <v>148.03043880000001</v>
          </cell>
          <cell r="BP820">
            <v>148.48947899999999</v>
          </cell>
          <cell r="BQ820">
            <v>148.95346129999999</v>
          </cell>
          <cell r="BR820">
            <v>149.43072179999999</v>
          </cell>
          <cell r="BS820">
            <v>149.92343790000001</v>
          </cell>
          <cell r="BT820">
            <v>150.43230310000001</v>
          </cell>
          <cell r="BU820">
            <v>150.9567941</v>
          </cell>
          <cell r="BV820">
            <v>151.49712</v>
          </cell>
          <cell r="BW820">
            <v>152.0529602</v>
          </cell>
          <cell r="BX820">
            <v>152.6238142</v>
          </cell>
          <cell r="BY820">
            <v>153.20910620000001</v>
          </cell>
          <cell r="BZ820">
            <v>153.7649662</v>
          </cell>
          <cell r="CA820">
            <v>154.3235128</v>
          </cell>
          <cell r="CB820">
            <v>154.89130180000001</v>
          </cell>
          <cell r="CC820">
            <v>155.4703403</v>
          </cell>
          <cell r="CD820">
            <v>156.0615181</v>
          </cell>
          <cell r="CE820">
            <v>156.6635588</v>
          </cell>
          <cell r="CF820">
            <v>157.27781880000001</v>
          </cell>
          <cell r="CG820">
            <v>157.90457140000001</v>
          </cell>
          <cell r="CH820">
            <v>158.54379449999999</v>
          </cell>
          <cell r="CI820">
            <v>841.8187332</v>
          </cell>
        </row>
        <row r="821">
          <cell r="B821">
            <v>180.08624660000001</v>
          </cell>
          <cell r="C821">
            <v>178.8410035</v>
          </cell>
          <cell r="D821">
            <v>178.04337749999999</v>
          </cell>
          <cell r="E821">
            <v>177.08520039999999</v>
          </cell>
          <cell r="F821">
            <v>176.8296746</v>
          </cell>
          <cell r="G821">
            <v>177.25496889999999</v>
          </cell>
          <cell r="H821">
            <v>177.8339058</v>
          </cell>
          <cell r="I821">
            <v>172.69975880000001</v>
          </cell>
          <cell r="J821">
            <v>167.16006239999999</v>
          </cell>
          <cell r="K821">
            <v>161.57581870000001</v>
          </cell>
          <cell r="L821">
            <v>156.06855659999999</v>
          </cell>
          <cell r="M821">
            <v>151.1281267</v>
          </cell>
          <cell r="N821">
            <v>146.5563114</v>
          </cell>
          <cell r="O821">
            <v>142.21068990000001</v>
          </cell>
          <cell r="P821">
            <v>138.0006751</v>
          </cell>
          <cell r="Q821">
            <v>133.86635290000001</v>
          </cell>
          <cell r="R821">
            <v>129.74618269999999</v>
          </cell>
          <cell r="S821">
            <v>125.5867695</v>
          </cell>
          <cell r="T821">
            <v>121.4047147</v>
          </cell>
          <cell r="U821">
            <v>117.21652450000001</v>
          </cell>
          <cell r="V821">
            <v>113.03319159999999</v>
          </cell>
          <cell r="W821">
            <v>108.8819173</v>
          </cell>
          <cell r="X821">
            <v>104.7530458</v>
          </cell>
          <cell r="Y821">
            <v>100.6366945</v>
          </cell>
          <cell r="Z821">
            <v>96.524448250000006</v>
          </cell>
          <cell r="AA821">
            <v>92.408322350000006</v>
          </cell>
          <cell r="AB821">
            <v>88.296888780000003</v>
          </cell>
          <cell r="AC821">
            <v>84.189716360000006</v>
          </cell>
          <cell r="AD821">
            <v>80.070105749999996</v>
          </cell>
          <cell r="AE821">
            <v>75.916904930000001</v>
          </cell>
          <cell r="AF821">
            <v>71.710949749999997</v>
          </cell>
          <cell r="AG821">
            <v>67.439450919999999</v>
          </cell>
          <cell r="AH821">
            <v>63.08853628</v>
          </cell>
          <cell r="AI821">
            <v>58.636594299999999</v>
          </cell>
          <cell r="AJ821">
            <v>54.057629489999997</v>
          </cell>
          <cell r="AK821">
            <v>49.320931199999997</v>
          </cell>
          <cell r="AL821">
            <v>49.735817519999998</v>
          </cell>
          <cell r="AM821">
            <v>50.092038709999997</v>
          </cell>
          <cell r="AN821">
            <v>50.378990610000002</v>
          </cell>
          <cell r="AO821">
            <v>50.60964414</v>
          </cell>
          <cell r="AP821">
            <v>50.797570739999998</v>
          </cell>
          <cell r="AQ821">
            <v>50.937293680000003</v>
          </cell>
          <cell r="AR821">
            <v>51.049503280000003</v>
          </cell>
          <cell r="AS821">
            <v>51.143302939999998</v>
          </cell>
          <cell r="AT821">
            <v>51.224726689999997</v>
          </cell>
          <cell r="AU821">
            <v>51.298369319999999</v>
          </cell>
          <cell r="AV821">
            <v>51.348624749999999</v>
          </cell>
          <cell r="AW821">
            <v>51.391656130000001</v>
          </cell>
          <cell r="AX821">
            <v>51.433057239999997</v>
          </cell>
          <cell r="AY821">
            <v>51.476298069999999</v>
          </cell>
          <cell r="AZ821">
            <v>51.52391746</v>
          </cell>
          <cell r="BA821">
            <v>51.507849069999999</v>
          </cell>
          <cell r="BB821">
            <v>51.515905969999999</v>
          </cell>
          <cell r="BC821">
            <v>51.541346259999997</v>
          </cell>
          <cell r="BD821">
            <v>51.575660810000002</v>
          </cell>
          <cell r="BE821">
            <v>51.616099249999998</v>
          </cell>
          <cell r="BF821">
            <v>51.637800689999999</v>
          </cell>
          <cell r="BG821">
            <v>51.659839730000002</v>
          </cell>
          <cell r="BH821">
            <v>51.686877320000001</v>
          </cell>
          <cell r="BI821">
            <v>51.720899109999998</v>
          </cell>
          <cell r="BJ821">
            <v>51.763068240000003</v>
          </cell>
          <cell r="BK821">
            <v>51.8141514</v>
          </cell>
          <cell r="BL821">
            <v>51.874396419999997</v>
          </cell>
          <cell r="BM821">
            <v>51.94379078</v>
          </cell>
          <cell r="BN821">
            <v>52.022117620000003</v>
          </cell>
          <cell r="BO821">
            <v>52.109007230000003</v>
          </cell>
          <cell r="BP821">
            <v>52.182285489999998</v>
          </cell>
          <cell r="BQ821">
            <v>52.257070239999997</v>
          </cell>
          <cell r="BR821">
            <v>52.336267710000001</v>
          </cell>
          <cell r="BS821">
            <v>52.420790050000001</v>
          </cell>
          <cell r="BT821">
            <v>52.511093770000002</v>
          </cell>
          <cell r="BU821">
            <v>52.607258340000001</v>
          </cell>
          <cell r="BV821">
            <v>52.709369879999997</v>
          </cell>
          <cell r="BW821">
            <v>52.817332690000001</v>
          </cell>
          <cell r="BX821">
            <v>52.930946149999997</v>
          </cell>
          <cell r="BY821">
            <v>53.04995418</v>
          </cell>
          <cell r="BZ821">
            <v>53.158391469999998</v>
          </cell>
          <cell r="CA821">
            <v>53.267296160000001</v>
          </cell>
          <cell r="CB821">
            <v>53.378913779999998</v>
          </cell>
          <cell r="CC821">
            <v>53.494057669999997</v>
          </cell>
          <cell r="CD821">
            <v>53.613212089999998</v>
          </cell>
          <cell r="CE821">
            <v>53.736312580000003</v>
          </cell>
          <cell r="CF821">
            <v>53.863710679999997</v>
          </cell>
          <cell r="CG821">
            <v>53.995537290000001</v>
          </cell>
          <cell r="CH821">
            <v>54.131838790000003</v>
          </cell>
          <cell r="CI821">
            <v>612.58846089999997</v>
          </cell>
        </row>
        <row r="822">
          <cell r="B822">
            <v>2.6973346980000001</v>
          </cell>
          <cell r="C822">
            <v>2.6780138080000002</v>
          </cell>
          <cell r="D822">
            <v>2.6746168570000002</v>
          </cell>
          <cell r="E822">
            <v>2.6888615530000002</v>
          </cell>
          <cell r="F822">
            <v>2.7165429460000001</v>
          </cell>
          <cell r="G822">
            <v>2.7536688549999999</v>
          </cell>
          <cell r="H822">
            <v>2.7943573769999999</v>
          </cell>
          <cell r="I822">
            <v>2.836726557</v>
          </cell>
          <cell r="J822">
            <v>2.8755287900000002</v>
          </cell>
          <cell r="K822">
            <v>2.9088746670000001</v>
          </cell>
          <cell r="L822">
            <v>2.9355641700000001</v>
          </cell>
          <cell r="M822">
            <v>2.9548089769999999</v>
          </cell>
          <cell r="N822">
            <v>2.9675077810000001</v>
          </cell>
          <cell r="O822">
            <v>2.9750527419999999</v>
          </cell>
          <cell r="P822">
            <v>2.9790375240000002</v>
          </cell>
          <cell r="Q822">
            <v>2.9810268450000001</v>
          </cell>
          <cell r="R822">
            <v>2.983854719</v>
          </cell>
          <cell r="S822">
            <v>2.9875926270000002</v>
          </cell>
          <cell r="T822">
            <v>2.9927013769999999</v>
          </cell>
          <cell r="U822">
            <v>2.9993413219999998</v>
          </cell>
          <cell r="V822">
            <v>3.0074195970000002</v>
          </cell>
          <cell r="W822">
            <v>3.0174891719999999</v>
          </cell>
          <cell r="X822">
            <v>3.0284952829999998</v>
          </cell>
          <cell r="Y822">
            <v>3.0400287850000001</v>
          </cell>
          <cell r="Z822">
            <v>3.0517476330000002</v>
          </cell>
          <cell r="AA822">
            <v>3.0633930349999998</v>
          </cell>
          <cell r="AB822">
            <v>3.0751601000000002</v>
          </cell>
          <cell r="AC822">
            <v>3.0866545439999999</v>
          </cell>
          <cell r="AD822">
            <v>3.0978490550000002</v>
          </cell>
          <cell r="AE822">
            <v>3.1088123159999999</v>
          </cell>
          <cell r="AF822">
            <v>3.119657143</v>
          </cell>
          <cell r="AG822">
            <v>3.1307459610000001</v>
          </cell>
          <cell r="AH822">
            <v>3.141943113</v>
          </cell>
          <cell r="AI822">
            <v>3.1532884120000002</v>
          </cell>
          <cell r="AJ822">
            <v>3.1648130229999998</v>
          </cell>
          <cell r="AK822">
            <v>3.176537218</v>
          </cell>
          <cell r="AL822">
            <v>3.1911072030000001</v>
          </cell>
          <cell r="AM822">
            <v>3.2064277240000001</v>
          </cell>
          <cell r="AN822">
            <v>3.2222373869999998</v>
          </cell>
          <cell r="AO822">
            <v>3.2383151720000001</v>
          </cell>
          <cell r="AP822">
            <v>3.2544531480000001</v>
          </cell>
          <cell r="AQ822">
            <v>3.26939424</v>
          </cell>
          <cell r="AR822">
            <v>3.2839954269999998</v>
          </cell>
          <cell r="AS822">
            <v>3.298324526</v>
          </cell>
          <cell r="AT822">
            <v>3.312459917</v>
          </cell>
          <cell r="AU822">
            <v>3.326486777</v>
          </cell>
          <cell r="AV822">
            <v>3.3390452810000002</v>
          </cell>
          <cell r="AW822">
            <v>3.3515665029999999</v>
          </cell>
          <cell r="AX822">
            <v>3.3642435439999998</v>
          </cell>
          <cell r="AY822">
            <v>3.377204002</v>
          </cell>
          <cell r="AZ822">
            <v>3.3905201960000002</v>
          </cell>
          <cell r="BA822">
            <v>3.4037460099999999</v>
          </cell>
          <cell r="BB822">
            <v>3.4151200249999998</v>
          </cell>
          <cell r="BC822">
            <v>3.425406819</v>
          </cell>
          <cell r="BD822">
            <v>3.4351251810000001</v>
          </cell>
          <cell r="BE822">
            <v>3.44460648</v>
          </cell>
          <cell r="BF822">
            <v>3.4522319920000002</v>
          </cell>
          <cell r="BG822">
            <v>3.4597373660000001</v>
          </cell>
          <cell r="BH822">
            <v>3.4673787869999999</v>
          </cell>
          <cell r="BI822">
            <v>3.4753142110000002</v>
          </cell>
          <cell r="BJ822">
            <v>3.4836317760000002</v>
          </cell>
          <cell r="BK822">
            <v>3.4923826689999999</v>
          </cell>
          <cell r="BL822">
            <v>3.5015485019999999</v>
          </cell>
          <cell r="BM822">
            <v>3.5110950929999998</v>
          </cell>
          <cell r="BN822">
            <v>3.52096981</v>
          </cell>
          <cell r="BO822">
            <v>3.531110505</v>
          </cell>
          <cell r="BP822">
            <v>3.539772309</v>
          </cell>
          <cell r="BQ822">
            <v>3.5484234959999998</v>
          </cell>
          <cell r="BR822">
            <v>3.5571779490000002</v>
          </cell>
          <cell r="BS822">
            <v>3.5660979639999999</v>
          </cell>
          <cell r="BT822">
            <v>3.575212397</v>
          </cell>
          <cell r="BU822">
            <v>3.5845074050000001</v>
          </cell>
          <cell r="BV822">
            <v>3.5939967529999999</v>
          </cell>
          <cell r="BW822">
            <v>3.6036692299999999</v>
          </cell>
          <cell r="BX822">
            <v>3.613509375</v>
          </cell>
          <cell r="BY822">
            <v>3.6235000849999999</v>
          </cell>
          <cell r="BZ822">
            <v>3.6323723449999998</v>
          </cell>
          <cell r="CA822">
            <v>3.6412530630000002</v>
          </cell>
          <cell r="CB822">
            <v>3.6502446040000001</v>
          </cell>
          <cell r="CC822">
            <v>3.6594041270000002</v>
          </cell>
          <cell r="CD822">
            <v>3.6687575959999998</v>
          </cell>
          <cell r="CE822">
            <v>3.678251564</v>
          </cell>
          <cell r="CF822">
            <v>3.6879311430000001</v>
          </cell>
          <cell r="CG822">
            <v>3.6977842609999998</v>
          </cell>
          <cell r="CH822">
            <v>3.7077929009999999</v>
          </cell>
          <cell r="CI822">
            <v>4.3844736720000004</v>
          </cell>
        </row>
        <row r="823">
          <cell r="B823">
            <v>47.904596069999997</v>
          </cell>
          <cell r="C823">
            <v>48.45291375</v>
          </cell>
          <cell r="D823">
            <v>49.242548249999999</v>
          </cell>
          <cell r="E823">
            <v>49.919014799999999</v>
          </cell>
          <cell r="F823">
            <v>50.491166870000001</v>
          </cell>
          <cell r="G823">
            <v>51.036258689999997</v>
          </cell>
          <cell r="H823">
            <v>51.54521974</v>
          </cell>
          <cell r="I823">
            <v>52.593427179999999</v>
          </cell>
          <cell r="J823">
            <v>53.678201739999999</v>
          </cell>
          <cell r="K823">
            <v>54.738081960000002</v>
          </cell>
          <cell r="L823">
            <v>55.753886620000003</v>
          </cell>
          <cell r="M823">
            <v>56.745480620000002</v>
          </cell>
          <cell r="N823">
            <v>57.686467839999999</v>
          </cell>
          <cell r="O823">
            <v>58.572513520000001</v>
          </cell>
          <cell r="P823">
            <v>59.405181560000003</v>
          </cell>
          <cell r="Q823">
            <v>60.186763259999999</v>
          </cell>
          <cell r="R823">
            <v>61.014979230000002</v>
          </cell>
          <cell r="S823">
            <v>61.817026810000002</v>
          </cell>
          <cell r="T823">
            <v>62.581559820000003</v>
          </cell>
          <cell r="U823">
            <v>63.30758213</v>
          </cell>
          <cell r="V823">
            <v>63.997873939999998</v>
          </cell>
          <cell r="W823">
            <v>64.678053289999994</v>
          </cell>
          <cell r="X823">
            <v>65.337559679999998</v>
          </cell>
          <cell r="Y823">
            <v>65.976546859999999</v>
          </cell>
          <cell r="Z823">
            <v>66.597208440000003</v>
          </cell>
          <cell r="AA823">
            <v>67.202460560000006</v>
          </cell>
          <cell r="AB823">
            <v>67.807636079999995</v>
          </cell>
          <cell r="AC823">
            <v>68.413645950000003</v>
          </cell>
          <cell r="AD823">
            <v>69.021480679999996</v>
          </cell>
          <cell r="AE823">
            <v>69.631041210000006</v>
          </cell>
          <cell r="AF823">
            <v>70.24298847</v>
          </cell>
          <cell r="AG823">
            <v>70.865520219999993</v>
          </cell>
          <cell r="AH823">
            <v>71.498438469999996</v>
          </cell>
          <cell r="AI823">
            <v>72.142935120000004</v>
          </cell>
          <cell r="AJ823">
            <v>72.800819239999996</v>
          </cell>
          <cell r="AK823">
            <v>73.475217110000003</v>
          </cell>
          <cell r="AL823">
            <v>73.967858489999998</v>
          </cell>
          <cell r="AM823">
            <v>74.421171799999996</v>
          </cell>
          <cell r="AN823">
            <v>74.857565730000005</v>
          </cell>
          <cell r="AO823">
            <v>75.279723860000004</v>
          </cell>
          <cell r="AP823">
            <v>75.691536729999996</v>
          </cell>
          <cell r="AQ823">
            <v>76.074704409999995</v>
          </cell>
          <cell r="AR823">
            <v>76.452458300000004</v>
          </cell>
          <cell r="AS823">
            <v>76.832925520000003</v>
          </cell>
          <cell r="AT823">
            <v>77.220519690000003</v>
          </cell>
          <cell r="AU823">
            <v>77.618182509999997</v>
          </cell>
          <cell r="AV823">
            <v>78.00271137</v>
          </cell>
          <cell r="AW823">
            <v>78.392606459999996</v>
          </cell>
          <cell r="AX823">
            <v>78.793835689999995</v>
          </cell>
          <cell r="AY823">
            <v>79.209508999999997</v>
          </cell>
          <cell r="AZ823">
            <v>79.641262240000003</v>
          </cell>
          <cell r="BA823">
            <v>79.861047470000003</v>
          </cell>
          <cell r="BB823">
            <v>80.167704060000005</v>
          </cell>
          <cell r="BC823">
            <v>80.549402799999996</v>
          </cell>
          <cell r="BD823">
            <v>80.969989279999993</v>
          </cell>
          <cell r="BE823">
            <v>81.41175776</v>
          </cell>
          <cell r="BF823">
            <v>81.828401130000003</v>
          </cell>
          <cell r="BG823">
            <v>82.24949866</v>
          </cell>
          <cell r="BH823">
            <v>82.681158699999997</v>
          </cell>
          <cell r="BI823">
            <v>83.125032289999993</v>
          </cell>
          <cell r="BJ823">
            <v>83.581738400000006</v>
          </cell>
          <cell r="BK823">
            <v>84.051814250000007</v>
          </cell>
          <cell r="BL823">
            <v>84.534963349999998</v>
          </cell>
          <cell r="BM823">
            <v>85.030884599999993</v>
          </cell>
          <cell r="BN823">
            <v>85.539158580000006</v>
          </cell>
          <cell r="BO823">
            <v>86.059263040000005</v>
          </cell>
          <cell r="BP823">
            <v>86.555389779999999</v>
          </cell>
          <cell r="BQ823">
            <v>87.054052709999993</v>
          </cell>
          <cell r="BR823">
            <v>87.560596720000007</v>
          </cell>
          <cell r="BS823">
            <v>88.076242519999994</v>
          </cell>
          <cell r="BT823">
            <v>88.601206360000006</v>
          </cell>
          <cell r="BU823">
            <v>89.134935159999998</v>
          </cell>
          <cell r="BV823">
            <v>89.677515420000006</v>
          </cell>
          <cell r="BW823">
            <v>90.228726480000006</v>
          </cell>
          <cell r="BX823">
            <v>90.788285200000004</v>
          </cell>
          <cell r="BY823">
            <v>91.355893739999999</v>
          </cell>
          <cell r="BZ823">
            <v>91.904985310000001</v>
          </cell>
          <cell r="CA823">
            <v>92.455476149999996</v>
          </cell>
          <cell r="CB823">
            <v>93.011538279999996</v>
          </cell>
          <cell r="CC823">
            <v>93.574267820000003</v>
          </cell>
          <cell r="CD823">
            <v>94.143998260000004</v>
          </cell>
          <cell r="CE823">
            <v>94.719593130000007</v>
          </cell>
          <cell r="CF823">
            <v>95.301917930000002</v>
          </cell>
          <cell r="CG823">
            <v>95.891081069999998</v>
          </cell>
          <cell r="CH823">
            <v>96.487047380000007</v>
          </cell>
          <cell r="CI823">
            <v>178.02325139999999</v>
          </cell>
        </row>
        <row r="824">
          <cell r="B824">
            <v>115.3119272</v>
          </cell>
          <cell r="C824">
            <v>114.5975395</v>
          </cell>
          <cell r="D824">
            <v>113.46974779999999</v>
          </cell>
          <cell r="E824">
            <v>112.3250626</v>
          </cell>
          <cell r="F824">
            <v>111.5058049</v>
          </cell>
          <cell r="G824">
            <v>110.9302509</v>
          </cell>
          <cell r="H824">
            <v>110.2856331</v>
          </cell>
          <cell r="I824">
            <v>106.11762710000001</v>
          </cell>
          <cell r="J824">
            <v>101.8995606</v>
          </cell>
          <cell r="K824">
            <v>97.573906239999999</v>
          </cell>
          <cell r="L824">
            <v>93.075397319999993</v>
          </cell>
          <cell r="M824">
            <v>88.551764219999995</v>
          </cell>
          <cell r="N824">
            <v>84.001215939999994</v>
          </cell>
          <cell r="O824">
            <v>79.459558240000007</v>
          </cell>
          <cell r="P824">
            <v>74.964015169999996</v>
          </cell>
          <cell r="Q824">
            <v>70.544591879999999</v>
          </cell>
          <cell r="R824">
            <v>66.207256509999993</v>
          </cell>
          <cell r="S824">
            <v>61.974026840000001</v>
          </cell>
          <cell r="T824">
            <v>57.860174360000002</v>
          </cell>
          <cell r="U824">
            <v>53.880030779999998</v>
          </cell>
          <cell r="V824">
            <v>50.046284389999997</v>
          </cell>
          <cell r="W824">
            <v>46.376913000000002</v>
          </cell>
          <cell r="X824">
            <v>42.871602459999998</v>
          </cell>
          <cell r="Y824">
            <v>39.529029299999998</v>
          </cell>
          <cell r="Z824">
            <v>36.348481679999999</v>
          </cell>
          <cell r="AA824">
            <v>33.327981710000003</v>
          </cell>
          <cell r="AB824">
            <v>30.466847439999999</v>
          </cell>
          <cell r="AC824">
            <v>27.757635270000002</v>
          </cell>
          <cell r="AD824">
            <v>25.192886470000001</v>
          </cell>
          <cell r="AE824">
            <v>22.765111340000001</v>
          </cell>
          <cell r="AF824">
            <v>20.46677249</v>
          </cell>
          <cell r="AG824">
            <v>18.2917427</v>
          </cell>
          <cell r="AH824">
            <v>16.231229119999998</v>
          </cell>
          <cell r="AI824">
            <v>14.276896649999999</v>
          </cell>
          <cell r="AJ824">
            <v>12.42064319</v>
          </cell>
          <cell r="AK824">
            <v>10.654413890000001</v>
          </cell>
          <cell r="AL824">
            <v>10.469051759999999</v>
          </cell>
          <cell r="AM824">
            <v>10.28364307</v>
          </cell>
          <cell r="AN824">
            <v>10.10026379</v>
          </cell>
          <cell r="AO824">
            <v>9.9204974680000007</v>
          </cell>
          <cell r="AP824">
            <v>9.7455881600000005</v>
          </cell>
          <cell r="AQ824">
            <v>9.5763921150000009</v>
          </cell>
          <cell r="AR824">
            <v>9.4129394430000008</v>
          </cell>
          <cell r="AS824">
            <v>9.2550802290000007</v>
          </cell>
          <cell r="AT824">
            <v>9.1024887870000004</v>
          </cell>
          <cell r="AU824">
            <v>8.9547194230000002</v>
          </cell>
          <cell r="AV824">
            <v>8.8115680950000002</v>
          </cell>
          <cell r="AW824">
            <v>8.6722955509999995</v>
          </cell>
          <cell r="AX824">
            <v>8.5363489749999992</v>
          </cell>
          <cell r="AY824">
            <v>8.4032849120000002</v>
          </cell>
          <cell r="AZ824">
            <v>8.2727466120000006</v>
          </cell>
          <cell r="BA824">
            <v>8.1353741940000006</v>
          </cell>
          <cell r="BB824">
            <v>7.9967364779999999</v>
          </cell>
          <cell r="BC824">
            <v>7.8588664990000003</v>
          </cell>
          <cell r="BD824">
            <v>7.7226113060000001</v>
          </cell>
          <cell r="BE824">
            <v>7.5882627319999996</v>
          </cell>
          <cell r="BF824">
            <v>7.4557625830000003</v>
          </cell>
          <cell r="BG824">
            <v>7.3250361599999998</v>
          </cell>
          <cell r="BH824">
            <v>7.1959710110000001</v>
          </cell>
          <cell r="BI824">
            <v>7.0684515609999998</v>
          </cell>
          <cell r="BJ824">
            <v>6.9423750980000003</v>
          </cell>
          <cell r="BK824">
            <v>6.8176851200000002</v>
          </cell>
          <cell r="BL824">
            <v>6.6942827039999999</v>
          </cell>
          <cell r="BM824">
            <v>6.5720890079999998</v>
          </cell>
          <cell r="BN824">
            <v>6.4510355029999999</v>
          </cell>
          <cell r="BO824">
            <v>6.3310580090000004</v>
          </cell>
          <cell r="BP824">
            <v>6.212031444</v>
          </cell>
          <cell r="BQ824">
            <v>6.0939148200000002</v>
          </cell>
          <cell r="BR824">
            <v>5.9766794599999997</v>
          </cell>
          <cell r="BS824">
            <v>5.8603073999999999</v>
          </cell>
          <cell r="BT824">
            <v>5.7447905280000002</v>
          </cell>
          <cell r="BU824">
            <v>5.6300931790000002</v>
          </cell>
          <cell r="BV824">
            <v>5.5162379120000002</v>
          </cell>
          <cell r="BW824">
            <v>5.4032318520000002</v>
          </cell>
          <cell r="BX824">
            <v>5.2910734760000002</v>
          </cell>
          <cell r="BY824">
            <v>5.1797582069999999</v>
          </cell>
          <cell r="BZ824">
            <v>5.0692171110000004</v>
          </cell>
          <cell r="CA824">
            <v>4.9594873970000002</v>
          </cell>
          <cell r="CB824">
            <v>4.8506050849999998</v>
          </cell>
          <cell r="CC824">
            <v>4.74261073</v>
          </cell>
          <cell r="CD824">
            <v>4.6355501700000001</v>
          </cell>
          <cell r="CE824">
            <v>4.5294015769999998</v>
          </cell>
          <cell r="CF824">
            <v>4.4242590399999999</v>
          </cell>
          <cell r="CG824">
            <v>4.3201688239999996</v>
          </cell>
          <cell r="CH824">
            <v>4.2171153989999999</v>
          </cell>
          <cell r="CI824">
            <v>46.822547190000002</v>
          </cell>
        </row>
        <row r="825">
          <cell r="B825">
            <v>346.00010459999999</v>
          </cell>
          <cell r="C825">
            <v>344.57191280000001</v>
          </cell>
          <cell r="D825">
            <v>343.43590469999998</v>
          </cell>
          <cell r="E825">
            <v>342.02719300000001</v>
          </cell>
          <cell r="F825">
            <v>341.55581130000002</v>
          </cell>
          <cell r="G825">
            <v>341.99134140000001</v>
          </cell>
          <cell r="H825">
            <v>342.49671310000002</v>
          </cell>
          <cell r="I825">
            <v>343.0275651</v>
          </cell>
          <cell r="J825">
            <v>343.36172199999999</v>
          </cell>
          <cell r="K825">
            <v>343.46060039999998</v>
          </cell>
          <cell r="L825">
            <v>343.31686960000002</v>
          </cell>
          <cell r="M825">
            <v>342.80254300000001</v>
          </cell>
          <cell r="N825">
            <v>341.99139789999998</v>
          </cell>
          <cell r="O825">
            <v>340.89712969999999</v>
          </cell>
          <cell r="P825">
            <v>339.53780310000002</v>
          </cell>
          <cell r="Q825">
            <v>337.94302620000002</v>
          </cell>
          <cell r="R825">
            <v>336.30607830000002</v>
          </cell>
          <cell r="S825">
            <v>334.9519224</v>
          </cell>
          <cell r="T825">
            <v>333.93078359999998</v>
          </cell>
          <cell r="U825">
            <v>333.21794679999999</v>
          </cell>
          <cell r="V825">
            <v>332.77117959999998</v>
          </cell>
          <cell r="W825">
            <v>332.4724721</v>
          </cell>
          <cell r="X825">
            <v>332.33788909999998</v>
          </cell>
          <cell r="Y825">
            <v>332.3489391</v>
          </cell>
          <cell r="Z825">
            <v>332.49102420000003</v>
          </cell>
          <cell r="AA825">
            <v>332.75290580000001</v>
          </cell>
          <cell r="AB825">
            <v>333.05600500000003</v>
          </cell>
          <cell r="AC825">
            <v>333.44184430000001</v>
          </cell>
          <cell r="AD825">
            <v>333.91199139999998</v>
          </cell>
          <cell r="AE825">
            <v>334.45756990000001</v>
          </cell>
          <cell r="AF825">
            <v>335.07139649999999</v>
          </cell>
          <cell r="AG825">
            <v>335.66694649999999</v>
          </cell>
          <cell r="AH825">
            <v>336.30006220000001</v>
          </cell>
          <cell r="AI825">
            <v>336.980797</v>
          </cell>
          <cell r="AJ825">
            <v>337.71289560000002</v>
          </cell>
          <cell r="AK825">
            <v>338.49952280000002</v>
          </cell>
          <cell r="AL825">
            <v>339.6816748</v>
          </cell>
          <cell r="AM825">
            <v>341.11543139999998</v>
          </cell>
          <cell r="AN825">
            <v>342.75075759999999</v>
          </cell>
          <cell r="AO825">
            <v>344.55256910000003</v>
          </cell>
          <cell r="AP825">
            <v>346.49590219999999</v>
          </cell>
          <cell r="AQ825">
            <v>348.47832829999999</v>
          </cell>
          <cell r="AR825">
            <v>350.54915740000001</v>
          </cell>
          <cell r="AS825">
            <v>352.71179489999997</v>
          </cell>
          <cell r="AT825">
            <v>354.96439529999998</v>
          </cell>
          <cell r="AU825">
            <v>357.30540430000002</v>
          </cell>
          <cell r="AV825">
            <v>359.64787330000001</v>
          </cell>
          <cell r="AW825">
            <v>362.05002039999999</v>
          </cell>
          <cell r="AX825">
            <v>364.52536609999999</v>
          </cell>
          <cell r="AY825">
            <v>367.08035669999998</v>
          </cell>
          <cell r="AZ825">
            <v>369.71883279999997</v>
          </cell>
          <cell r="BA825">
            <v>371.889026</v>
          </cell>
          <cell r="BB825">
            <v>374.27040670000002</v>
          </cell>
          <cell r="BC825">
            <v>376.82383149999998</v>
          </cell>
          <cell r="BD825">
            <v>379.48093340000003</v>
          </cell>
          <cell r="BE825">
            <v>382.21314219999999</v>
          </cell>
          <cell r="BF825">
            <v>384.86607659999999</v>
          </cell>
          <cell r="BG825">
            <v>387.54717399999998</v>
          </cell>
          <cell r="BH825">
            <v>390.27906819999998</v>
          </cell>
          <cell r="BI825">
            <v>393.0700089</v>
          </cell>
          <cell r="BJ825">
            <v>395.9246885</v>
          </cell>
          <cell r="BK825">
            <v>398.85135960000002</v>
          </cell>
          <cell r="BL825">
            <v>401.8483296</v>
          </cell>
          <cell r="BM825">
            <v>404.914849</v>
          </cell>
          <cell r="BN825">
            <v>408.0498212</v>
          </cell>
          <cell r="BO825">
            <v>411.25167499999998</v>
          </cell>
          <cell r="BP825">
            <v>414.3973517</v>
          </cell>
          <cell r="BQ825">
            <v>417.5745718</v>
          </cell>
          <cell r="BR825">
            <v>420.79915119999998</v>
          </cell>
          <cell r="BS825">
            <v>424.07572779999998</v>
          </cell>
          <cell r="BT825">
            <v>427.40667250000001</v>
          </cell>
          <cell r="BU825">
            <v>430.79992909999999</v>
          </cell>
          <cell r="BV825">
            <v>434.25268599999998</v>
          </cell>
          <cell r="BW825">
            <v>437.7641112</v>
          </cell>
          <cell r="BX825">
            <v>441.33366669999998</v>
          </cell>
          <cell r="BY825">
            <v>444.96079689999999</v>
          </cell>
          <cell r="BZ825">
            <v>448.55431340000001</v>
          </cell>
          <cell r="CA825">
            <v>452.1812099</v>
          </cell>
          <cell r="CB825">
            <v>455.85445479999998</v>
          </cell>
          <cell r="CC825">
            <v>459.57853139999997</v>
          </cell>
          <cell r="CD825">
            <v>463.35611890000001</v>
          </cell>
          <cell r="CE825">
            <v>467.188355</v>
          </cell>
          <cell r="CF825">
            <v>471.07696190000001</v>
          </cell>
          <cell r="CG825">
            <v>475.02298480000002</v>
          </cell>
          <cell r="CH825">
            <v>479.0271401</v>
          </cell>
          <cell r="CI825">
            <v>756.2692409</v>
          </cell>
        </row>
        <row r="826">
          <cell r="B826">
            <v>180.08624660000001</v>
          </cell>
          <cell r="C826">
            <v>178.84232610000001</v>
          </cell>
          <cell r="D826">
            <v>178.04641520000001</v>
          </cell>
          <cell r="E826">
            <v>177.09009449999999</v>
          </cell>
          <cell r="F826">
            <v>176.8364942</v>
          </cell>
          <cell r="G826">
            <v>177.2637387</v>
          </cell>
          <cell r="H826">
            <v>177.8540931</v>
          </cell>
          <cell r="I826">
            <v>178.55551600000001</v>
          </cell>
          <cell r="J826">
            <v>179.15864640000001</v>
          </cell>
          <cell r="K826">
            <v>179.632025</v>
          </cell>
          <cell r="L826">
            <v>179.98597659999999</v>
          </cell>
          <cell r="M826">
            <v>180.15647279999999</v>
          </cell>
          <cell r="N826">
            <v>180.22390200000001</v>
          </cell>
          <cell r="O826">
            <v>180.2254374</v>
          </cell>
          <cell r="P826">
            <v>180.19561490000001</v>
          </cell>
          <cell r="Q826">
            <v>180.1669765</v>
          </cell>
          <cell r="R826">
            <v>180.23588770000001</v>
          </cell>
          <cell r="S826">
            <v>180.61975029999999</v>
          </cell>
          <cell r="T826">
            <v>181.335238</v>
          </cell>
          <cell r="U826">
            <v>182.344911</v>
          </cell>
          <cell r="V826">
            <v>183.59673979999999</v>
          </cell>
          <cell r="W826">
            <v>184.98424589999999</v>
          </cell>
          <cell r="X826">
            <v>186.50178700000001</v>
          </cell>
          <cell r="Y826">
            <v>188.12263809999999</v>
          </cell>
          <cell r="Z826">
            <v>189.8266046</v>
          </cell>
          <cell r="AA826">
            <v>191.5986504</v>
          </cell>
          <cell r="AB826">
            <v>193.37305119999999</v>
          </cell>
          <cell r="AC826">
            <v>195.1764254</v>
          </cell>
          <cell r="AD826">
            <v>197.00613190000001</v>
          </cell>
          <cell r="AE826">
            <v>198.85166509999999</v>
          </cell>
          <cell r="AF826">
            <v>200.70407660000001</v>
          </cell>
          <cell r="AG826">
            <v>202.4957253</v>
          </cell>
          <cell r="AH826">
            <v>204.26531879999999</v>
          </cell>
          <cell r="AI826">
            <v>206.01925510000001</v>
          </cell>
          <cell r="AJ826">
            <v>207.76001919999999</v>
          </cell>
          <cell r="AK826">
            <v>209.49009599999999</v>
          </cell>
          <cell r="AL826">
            <v>211.46424690000001</v>
          </cell>
          <cell r="AM826">
            <v>213.57621309999999</v>
          </cell>
          <cell r="AN826">
            <v>215.7914255</v>
          </cell>
          <cell r="AO826">
            <v>218.08717480000001</v>
          </cell>
          <cell r="AP826">
            <v>220.447</v>
          </cell>
          <cell r="AQ826">
            <v>222.7946604</v>
          </cell>
          <cell r="AR826">
            <v>225.16628700000001</v>
          </cell>
          <cell r="AS826">
            <v>227.56480640000001</v>
          </cell>
          <cell r="AT826">
            <v>229.98976719999999</v>
          </cell>
          <cell r="AU826">
            <v>232.44132089999999</v>
          </cell>
          <cell r="AV826">
            <v>234.84842459999999</v>
          </cell>
          <cell r="AW826">
            <v>237.2614499</v>
          </cell>
          <cell r="AX826">
            <v>239.69320569999999</v>
          </cell>
          <cell r="AY826">
            <v>242.1504821</v>
          </cell>
          <cell r="AZ826">
            <v>244.6382662</v>
          </cell>
          <cell r="BA826">
            <v>246.8717618</v>
          </cell>
          <cell r="BB826">
            <v>249.20055769999999</v>
          </cell>
          <cell r="BC826">
            <v>251.5921554</v>
          </cell>
          <cell r="BD826">
            <v>254.0164168</v>
          </cell>
          <cell r="BE826">
            <v>256.46523020000001</v>
          </cell>
          <cell r="BF826">
            <v>258.83329570000001</v>
          </cell>
          <cell r="BG826">
            <v>261.19956050000002</v>
          </cell>
          <cell r="BH826">
            <v>263.58253130000003</v>
          </cell>
          <cell r="BI826">
            <v>265.99034610000001</v>
          </cell>
          <cell r="BJ826">
            <v>268.42839309999999</v>
          </cell>
          <cell r="BK826">
            <v>270.90200270000003</v>
          </cell>
          <cell r="BL826">
            <v>273.41329780000001</v>
          </cell>
          <cell r="BM826">
            <v>275.96346310000001</v>
          </cell>
          <cell r="BN826">
            <v>278.55295130000002</v>
          </cell>
          <cell r="BO826">
            <v>281.18161329999998</v>
          </cell>
          <cell r="BP826">
            <v>283.75456930000001</v>
          </cell>
          <cell r="BQ826">
            <v>286.33874730000002</v>
          </cell>
          <cell r="BR826">
            <v>288.9470326</v>
          </cell>
          <cell r="BS826">
            <v>291.58401750000002</v>
          </cell>
          <cell r="BT826">
            <v>294.2526029</v>
          </cell>
          <cell r="BU826">
            <v>296.95655599999998</v>
          </cell>
          <cell r="BV826">
            <v>299.69705679999998</v>
          </cell>
          <cell r="BW826">
            <v>302.47473559999997</v>
          </cell>
          <cell r="BX826">
            <v>305.2899372</v>
          </cell>
          <cell r="BY826">
            <v>308.14277850000002</v>
          </cell>
          <cell r="BZ826">
            <v>310.96229570000003</v>
          </cell>
          <cell r="CA826">
            <v>313.79971640000002</v>
          </cell>
          <cell r="CB826">
            <v>316.66541719999998</v>
          </cell>
          <cell r="CC826">
            <v>319.56346719999999</v>
          </cell>
          <cell r="CD826">
            <v>322.49659539999999</v>
          </cell>
          <cell r="CE826">
            <v>325.46666599999998</v>
          </cell>
          <cell r="CF826">
            <v>328.4751996</v>
          </cell>
          <cell r="CG826">
            <v>331.52332030000002</v>
          </cell>
          <cell r="CH826">
            <v>334.61186120000002</v>
          </cell>
          <cell r="CI826">
            <v>559.75696530000005</v>
          </cell>
        </row>
        <row r="827">
          <cell r="B827">
            <v>2.6973346980000001</v>
          </cell>
          <cell r="C827">
            <v>2.6780341220000001</v>
          </cell>
          <cell r="D827">
            <v>2.674661682</v>
          </cell>
          <cell r="E827">
            <v>2.6889337179999999</v>
          </cell>
          <cell r="F827">
            <v>2.7166441849999998</v>
          </cell>
          <cell r="G827">
            <v>2.753800037</v>
          </cell>
          <cell r="H827">
            <v>2.7946904880000001</v>
          </cell>
          <cell r="I827">
            <v>2.8350422449999999</v>
          </cell>
          <cell r="J827">
            <v>2.8716376339999998</v>
          </cell>
          <cell r="K827">
            <v>2.9022665019999998</v>
          </cell>
          <cell r="L827">
            <v>2.9260215230000002</v>
          </cell>
          <cell r="M827">
            <v>2.941832062</v>
          </cell>
          <cell r="N827">
            <v>2.9517812669999999</v>
          </cell>
          <cell r="O827">
            <v>2.9575321539999999</v>
          </cell>
          <cell r="P827">
            <v>2.9608461089999998</v>
          </cell>
          <cell r="Q827">
            <v>2.9633114599999999</v>
          </cell>
          <cell r="R827">
            <v>2.9649921090000002</v>
          </cell>
          <cell r="S827">
            <v>2.9681108649999999</v>
          </cell>
          <cell r="T827">
            <v>2.973157949</v>
          </cell>
          <cell r="U827">
            <v>2.9801634419999998</v>
          </cell>
          <cell r="V827">
            <v>2.988867811</v>
          </cell>
          <cell r="W827">
            <v>2.9978710679999998</v>
          </cell>
          <cell r="X827">
            <v>3.0075657800000002</v>
          </cell>
          <cell r="Y827">
            <v>3.0176296800000002</v>
          </cell>
          <cell r="Z827">
            <v>3.0277760159999998</v>
          </cell>
          <cell r="AA827">
            <v>3.037786052</v>
          </cell>
          <cell r="AB827">
            <v>3.0465885450000001</v>
          </cell>
          <cell r="AC827">
            <v>3.054976844</v>
          </cell>
          <cell r="AD827">
            <v>3.0631028009999999</v>
          </cell>
          <cell r="AE827">
            <v>3.071128651</v>
          </cell>
          <cell r="AF827">
            <v>3.0792135969999999</v>
          </cell>
          <cell r="AG827">
            <v>3.0864038429999998</v>
          </cell>
          <cell r="AH827">
            <v>3.0937546130000002</v>
          </cell>
          <cell r="AI827">
            <v>3.101432328</v>
          </cell>
          <cell r="AJ827">
            <v>3.109511715</v>
          </cell>
          <cell r="AK827">
            <v>3.1179948080000002</v>
          </cell>
          <cell r="AL827">
            <v>3.1264042910000001</v>
          </cell>
          <cell r="AM827">
            <v>3.1348909269999998</v>
          </cell>
          <cell r="AN827">
            <v>3.143583767</v>
          </cell>
          <cell r="AO827">
            <v>3.1525388410000001</v>
          </cell>
          <cell r="AP827">
            <v>3.1617570110000002</v>
          </cell>
          <cell r="AQ827">
            <v>3.170106052</v>
          </cell>
          <cell r="AR827">
            <v>3.1785384190000001</v>
          </cell>
          <cell r="AS827">
            <v>3.1871383569999998</v>
          </cell>
          <cell r="AT827">
            <v>3.195950941</v>
          </cell>
          <cell r="AU827">
            <v>3.2049937869999998</v>
          </cell>
          <cell r="AV827">
            <v>3.2130005339999999</v>
          </cell>
          <cell r="AW827">
            <v>3.2211558220000001</v>
          </cell>
          <cell r="AX827">
            <v>3.2295628870000002</v>
          </cell>
          <cell r="AY827">
            <v>3.2382780690000001</v>
          </cell>
          <cell r="AZ827">
            <v>3.2473236750000001</v>
          </cell>
          <cell r="BA827">
            <v>3.2564909910000002</v>
          </cell>
          <cell r="BB827">
            <v>3.2638607799999999</v>
          </cell>
          <cell r="BC827">
            <v>3.2701621909999998</v>
          </cell>
          <cell r="BD827">
            <v>3.2758765470000002</v>
          </cell>
          <cell r="BE827">
            <v>3.2813163570000001</v>
          </cell>
          <cell r="BF827">
            <v>3.2848894020000001</v>
          </cell>
          <cell r="BG827">
            <v>3.288354123</v>
          </cell>
          <cell r="BH827">
            <v>3.2919878869999999</v>
          </cell>
          <cell r="BI827">
            <v>3.2959626719999999</v>
          </cell>
          <cell r="BJ827">
            <v>3.3003701639999998</v>
          </cell>
          <cell r="BK827">
            <v>3.305319286</v>
          </cell>
          <cell r="BL827">
            <v>3.310713051</v>
          </cell>
          <cell r="BM827">
            <v>3.3164951239999998</v>
          </cell>
          <cell r="BN827">
            <v>3.3225931270000002</v>
          </cell>
          <cell r="BO827">
            <v>3.3289301880000002</v>
          </cell>
          <cell r="BP827">
            <v>3.3339958909999998</v>
          </cell>
          <cell r="BQ827">
            <v>3.3390545770000002</v>
          </cell>
          <cell r="BR827">
            <v>3.3442144919999999</v>
          </cell>
          <cell r="BS827">
            <v>3.349542129</v>
          </cell>
          <cell r="BT827">
            <v>3.3550763369999999</v>
          </cell>
          <cell r="BU827">
            <v>3.3609340410000001</v>
          </cell>
          <cell r="BV827">
            <v>3.3670221169999999</v>
          </cell>
          <cell r="BW827">
            <v>3.3733273810000002</v>
          </cell>
          <cell r="BX827">
            <v>3.3798329009999999</v>
          </cell>
          <cell r="BY827">
            <v>3.386519759</v>
          </cell>
          <cell r="BZ827">
            <v>3.392333641</v>
          </cell>
          <cell r="CA827">
            <v>3.398215634</v>
          </cell>
          <cell r="CB827">
            <v>3.4042557370000002</v>
          </cell>
          <cell r="CC827">
            <v>3.4105047420000001</v>
          </cell>
          <cell r="CD827">
            <v>3.416986224</v>
          </cell>
          <cell r="CE827">
            <v>3.4236928369999999</v>
          </cell>
          <cell r="CF827">
            <v>3.4306257649999998</v>
          </cell>
          <cell r="CG827">
            <v>3.4377667519999999</v>
          </cell>
          <cell r="CH827">
            <v>3.4450922500000001</v>
          </cell>
          <cell r="CI827">
            <v>3.9371997510000001</v>
          </cell>
        </row>
        <row r="828">
          <cell r="B828">
            <v>47.904596069999997</v>
          </cell>
          <cell r="C828">
            <v>48.453525560000003</v>
          </cell>
          <cell r="D828">
            <v>49.243882569999997</v>
          </cell>
          <cell r="E828">
            <v>49.921095080000001</v>
          </cell>
          <cell r="F828">
            <v>50.493998060000003</v>
          </cell>
          <cell r="G828">
            <v>51.039839319999999</v>
          </cell>
          <cell r="H828">
            <v>51.554206389999997</v>
          </cell>
          <cell r="I828">
            <v>52.065587069999999</v>
          </cell>
          <cell r="J828">
            <v>52.575646929999998</v>
          </cell>
          <cell r="K828">
            <v>53.082824240000001</v>
          </cell>
          <cell r="L828">
            <v>53.58609706</v>
          </cell>
          <cell r="M828">
            <v>54.054044040000001</v>
          </cell>
          <cell r="N828">
            <v>54.507447569999997</v>
          </cell>
          <cell r="O828">
            <v>54.949008739999996</v>
          </cell>
          <cell r="P828">
            <v>55.380229530000001</v>
          </cell>
          <cell r="Q828">
            <v>55.803671420000001</v>
          </cell>
          <cell r="R828">
            <v>56.178053810000002</v>
          </cell>
          <cell r="S828">
            <v>56.571016649999997</v>
          </cell>
          <cell r="T828">
            <v>56.990952569999997</v>
          </cell>
          <cell r="U828">
            <v>57.435709639999999</v>
          </cell>
          <cell r="V828">
            <v>57.901967020000001</v>
          </cell>
          <cell r="W828">
            <v>58.368737959999997</v>
          </cell>
          <cell r="X828">
            <v>58.848921789999999</v>
          </cell>
          <cell r="Y828">
            <v>59.344315999999999</v>
          </cell>
          <cell r="Z828">
            <v>59.855594320000002</v>
          </cell>
          <cell r="AA828">
            <v>60.383437190000002</v>
          </cell>
          <cell r="AB828">
            <v>60.911324209999997</v>
          </cell>
          <cell r="AC828">
            <v>61.452394060000003</v>
          </cell>
          <cell r="AD828">
            <v>62.00930967</v>
          </cell>
          <cell r="AE828">
            <v>62.58193756</v>
          </cell>
          <cell r="AF828">
            <v>63.170005500000002</v>
          </cell>
          <cell r="AG828">
            <v>63.752882509999999</v>
          </cell>
          <cell r="AH828">
            <v>64.345485879999998</v>
          </cell>
          <cell r="AI828">
            <v>64.949873049999994</v>
          </cell>
          <cell r="AJ828">
            <v>65.565774309999995</v>
          </cell>
          <cell r="AK828">
            <v>66.192513090000006</v>
          </cell>
          <cell r="AL828">
            <v>66.891486659999998</v>
          </cell>
          <cell r="AM828">
            <v>67.632018380000005</v>
          </cell>
          <cell r="AN828">
            <v>68.403578049999993</v>
          </cell>
          <cell r="AO828">
            <v>69.197439770000003</v>
          </cell>
          <cell r="AP828">
            <v>70.008274540000002</v>
          </cell>
          <cell r="AQ828">
            <v>70.812134799999995</v>
          </cell>
          <cell r="AR828">
            <v>71.623904890000006</v>
          </cell>
          <cell r="AS828">
            <v>72.446122939999995</v>
          </cell>
          <cell r="AT828">
            <v>73.279322250000007</v>
          </cell>
          <cell r="AU828">
            <v>74.123726000000005</v>
          </cell>
          <cell r="AV828">
            <v>74.961957859999998</v>
          </cell>
          <cell r="AW828">
            <v>75.80554558</v>
          </cell>
          <cell r="AX828">
            <v>76.658405680000001</v>
          </cell>
          <cell r="AY828">
            <v>77.52281146</v>
          </cell>
          <cell r="AZ828">
            <v>78.399966210000002</v>
          </cell>
          <cell r="BA828">
            <v>79.049134850000002</v>
          </cell>
          <cell r="BB828">
            <v>79.789460450000007</v>
          </cell>
          <cell r="BC828">
            <v>80.609334349999997</v>
          </cell>
          <cell r="BD828">
            <v>81.469462160000006</v>
          </cell>
          <cell r="BE828">
            <v>82.349941920000006</v>
          </cell>
          <cell r="BF828">
            <v>83.205273719999994</v>
          </cell>
          <cell r="BG828">
            <v>84.063755299999997</v>
          </cell>
          <cell r="BH828">
            <v>84.930899339999996</v>
          </cell>
          <cell r="BI828">
            <v>85.80827549</v>
          </cell>
          <cell r="BJ828">
            <v>86.696644289999995</v>
          </cell>
          <cell r="BK828">
            <v>87.598628570000002</v>
          </cell>
          <cell r="BL828">
            <v>88.512839569999997</v>
          </cell>
          <cell r="BM828">
            <v>89.439089420000002</v>
          </cell>
          <cell r="BN828">
            <v>90.377254199999996</v>
          </cell>
          <cell r="BO828">
            <v>91.327154570000005</v>
          </cell>
          <cell r="BP828">
            <v>92.259817690000006</v>
          </cell>
          <cell r="BQ828">
            <v>93.197933059999997</v>
          </cell>
          <cell r="BR828">
            <v>94.146190529999998</v>
          </cell>
          <cell r="BS828">
            <v>95.105799640000001</v>
          </cell>
          <cell r="BT828">
            <v>96.077112009999993</v>
          </cell>
          <cell r="BU828">
            <v>97.063027090000006</v>
          </cell>
          <cell r="BV828">
            <v>98.061478219999998</v>
          </cell>
          <cell r="BW828">
            <v>99.072151230000003</v>
          </cell>
          <cell r="BX828">
            <v>100.0949777</v>
          </cell>
          <cell r="BY828">
            <v>101.12993350000001</v>
          </cell>
          <cell r="BZ828">
            <v>102.15579150000001</v>
          </cell>
          <cell r="CA828">
            <v>103.18953380000001</v>
          </cell>
          <cell r="CB828">
            <v>104.2348372</v>
          </cell>
          <cell r="CC828">
            <v>105.2927663</v>
          </cell>
          <cell r="CD828">
            <v>106.36372540000001</v>
          </cell>
          <cell r="CE828">
            <v>107.4475779</v>
          </cell>
          <cell r="CF828">
            <v>108.5447238</v>
          </cell>
          <cell r="CG828">
            <v>109.655344</v>
          </cell>
          <cell r="CH828">
            <v>110.7795988</v>
          </cell>
          <cell r="CI828">
            <v>156.28120939999999</v>
          </cell>
        </row>
        <row r="829">
          <cell r="B829">
            <v>115.3119272</v>
          </cell>
          <cell r="C829">
            <v>114.598027</v>
          </cell>
          <cell r="D829">
            <v>113.4709453</v>
          </cell>
          <cell r="E829">
            <v>112.3270696</v>
          </cell>
          <cell r="F829">
            <v>111.5086749</v>
          </cell>
          <cell r="G829">
            <v>110.9339633</v>
          </cell>
          <cell r="H829">
            <v>110.29372309999999</v>
          </cell>
          <cell r="I829">
            <v>109.57141970000001</v>
          </cell>
          <cell r="J829">
            <v>108.755791</v>
          </cell>
          <cell r="K829">
            <v>107.8434846</v>
          </cell>
          <cell r="L829">
            <v>106.8187743</v>
          </cell>
          <cell r="M829">
            <v>105.65019409999999</v>
          </cell>
          <cell r="N829">
            <v>104.30826709999999</v>
          </cell>
          <cell r="O829">
            <v>102.76515139999999</v>
          </cell>
          <cell r="P829">
            <v>101.0011126</v>
          </cell>
          <cell r="Q829">
            <v>99.009066860000004</v>
          </cell>
          <cell r="R829">
            <v>96.927144679999998</v>
          </cell>
          <cell r="S829">
            <v>94.793044600000002</v>
          </cell>
          <cell r="T829">
            <v>92.631435069999995</v>
          </cell>
          <cell r="U829">
            <v>90.457162679999996</v>
          </cell>
          <cell r="V829">
            <v>88.283605010000002</v>
          </cell>
          <cell r="W829">
            <v>86.121617130000004</v>
          </cell>
          <cell r="X829">
            <v>83.979614560000002</v>
          </cell>
          <cell r="Y829">
            <v>81.864355320000001</v>
          </cell>
          <cell r="Z829">
            <v>79.781049229999994</v>
          </cell>
          <cell r="AA829">
            <v>77.733032089999995</v>
          </cell>
          <cell r="AB829">
            <v>75.725040969999995</v>
          </cell>
          <cell r="AC829">
            <v>73.758048000000002</v>
          </cell>
          <cell r="AD829">
            <v>71.833447079999999</v>
          </cell>
          <cell r="AE829">
            <v>69.952838549999996</v>
          </cell>
          <cell r="AF829">
            <v>68.118100830000003</v>
          </cell>
          <cell r="AG829">
            <v>66.331934919999995</v>
          </cell>
          <cell r="AH829">
            <v>64.595502929999995</v>
          </cell>
          <cell r="AI829">
            <v>62.91023655</v>
          </cell>
          <cell r="AJ829">
            <v>61.277590330000002</v>
          </cell>
          <cell r="AK829">
            <v>59.698918929999998</v>
          </cell>
          <cell r="AL829">
            <v>58.199537040000003</v>
          </cell>
          <cell r="AM829">
            <v>56.772308950000003</v>
          </cell>
          <cell r="AN829">
            <v>55.412170320000001</v>
          </cell>
          <cell r="AO829">
            <v>54.115415669999997</v>
          </cell>
          <cell r="AP829">
            <v>52.878870579999997</v>
          </cell>
          <cell r="AQ829">
            <v>51.701427049999999</v>
          </cell>
          <cell r="AR829">
            <v>50.580427159999999</v>
          </cell>
          <cell r="AS829">
            <v>49.513727209999999</v>
          </cell>
          <cell r="AT829">
            <v>48.499354850000003</v>
          </cell>
          <cell r="AU829">
            <v>47.535363599999997</v>
          </cell>
          <cell r="AV829">
            <v>46.624490309999999</v>
          </cell>
          <cell r="AW829">
            <v>45.761869070000003</v>
          </cell>
          <cell r="AX829">
            <v>44.944191910000001</v>
          </cell>
          <cell r="AY829">
            <v>44.168785110000002</v>
          </cell>
          <cell r="AZ829">
            <v>43.433276669999998</v>
          </cell>
          <cell r="BA829">
            <v>42.71163833</v>
          </cell>
          <cell r="BB829">
            <v>42.016527840000002</v>
          </cell>
          <cell r="BC829">
            <v>41.352179499999998</v>
          </cell>
          <cell r="BD829">
            <v>40.71917784</v>
          </cell>
          <cell r="BE829">
            <v>40.116653669999998</v>
          </cell>
          <cell r="BF829">
            <v>39.54261769</v>
          </cell>
          <cell r="BG829">
            <v>38.995504009999998</v>
          </cell>
          <cell r="BH829">
            <v>38.473649739999999</v>
          </cell>
          <cell r="BI829">
            <v>37.97542473</v>
          </cell>
          <cell r="BJ829">
            <v>37.499280980000002</v>
          </cell>
          <cell r="BK829">
            <v>37.045408960000003</v>
          </cell>
          <cell r="BL829">
            <v>36.611479109999998</v>
          </cell>
          <cell r="BM829">
            <v>36.195801330000002</v>
          </cell>
          <cell r="BN829">
            <v>35.797022560000002</v>
          </cell>
          <cell r="BO829">
            <v>35.413976990000002</v>
          </cell>
          <cell r="BP829">
            <v>35.048968860000002</v>
          </cell>
          <cell r="BQ829">
            <v>34.69883686</v>
          </cell>
          <cell r="BR829">
            <v>34.361713659999999</v>
          </cell>
          <cell r="BS829">
            <v>34.036368600000003</v>
          </cell>
          <cell r="BT829">
            <v>33.72188122</v>
          </cell>
          <cell r="BU829">
            <v>33.419411940000003</v>
          </cell>
          <cell r="BV829">
            <v>33.127128859999999</v>
          </cell>
          <cell r="BW829">
            <v>32.843896960000002</v>
          </cell>
          <cell r="BX829">
            <v>32.568918969999999</v>
          </cell>
          <cell r="BY829">
            <v>32.301565099999998</v>
          </cell>
          <cell r="BZ829">
            <v>32.043892569999997</v>
          </cell>
          <cell r="CA829">
            <v>31.79374413</v>
          </cell>
          <cell r="CB829">
            <v>31.549944679999999</v>
          </cell>
          <cell r="CC829">
            <v>31.311793139999999</v>
          </cell>
          <cell r="CD829">
            <v>31.078811900000002</v>
          </cell>
          <cell r="CE829">
            <v>30.85041824</v>
          </cell>
          <cell r="CF829">
            <v>30.626412680000001</v>
          </cell>
          <cell r="CG829">
            <v>30.406553769999999</v>
          </cell>
          <cell r="CH829">
            <v>30.190587799999999</v>
          </cell>
          <cell r="CI829">
            <v>36.293866440000002</v>
          </cell>
        </row>
        <row r="830">
          <cell r="A830" t="str">
            <v>ems_ci_co2_sagr_2</v>
          </cell>
          <cell r="B830">
            <v>11.6302649</v>
          </cell>
          <cell r="C830">
            <v>11.36661453</v>
          </cell>
          <cell r="D830">
            <v>11.12145604</v>
          </cell>
          <cell r="E830">
            <v>10.91324771</v>
          </cell>
          <cell r="F830">
            <v>10.81846899</v>
          </cell>
          <cell r="G830">
            <v>10.8167303</v>
          </cell>
          <cell r="H830">
            <v>10.83205446</v>
          </cell>
          <cell r="I830">
            <v>10.84133628</v>
          </cell>
          <cell r="J830">
            <v>10.815998370000001</v>
          </cell>
          <cell r="K830">
            <v>10.74793032</v>
          </cell>
          <cell r="L830">
            <v>10.63790131</v>
          </cell>
          <cell r="M830">
            <v>10.488162620000001</v>
          </cell>
          <cell r="N830">
            <v>10.30958416</v>
          </cell>
          <cell r="O830">
            <v>10.11298146</v>
          </cell>
          <cell r="P830">
            <v>9.9089034849999997</v>
          </cell>
          <cell r="Q830">
            <v>9.7062832399999994</v>
          </cell>
          <cell r="R830">
            <v>9.5336579239999999</v>
          </cell>
          <cell r="S830">
            <v>9.3986730880000007</v>
          </cell>
          <cell r="T830">
            <v>9.3005691529999996</v>
          </cell>
          <cell r="U830">
            <v>9.2350951860000006</v>
          </cell>
          <cell r="V830">
            <v>9.1963365570000004</v>
          </cell>
          <cell r="W830">
            <v>9.1747951039999993</v>
          </cell>
          <cell r="X830">
            <v>9.1665827289999999</v>
          </cell>
          <cell r="Y830">
            <v>9.1671257090000005</v>
          </cell>
          <cell r="Z830">
            <v>9.1728620999999997</v>
          </cell>
          <cell r="AA830">
            <v>9.1810799159999998</v>
          </cell>
          <cell r="AB830">
            <v>9.186364395</v>
          </cell>
          <cell r="AC830">
            <v>9.1896389710000008</v>
          </cell>
          <cell r="AD830">
            <v>9.1904047710000007</v>
          </cell>
          <cell r="AE830">
            <v>9.1880757119999998</v>
          </cell>
          <cell r="AF830">
            <v>9.1823946070000009</v>
          </cell>
          <cell r="AG830">
            <v>9.1698349490000002</v>
          </cell>
          <cell r="AH830">
            <v>9.1531367679999995</v>
          </cell>
          <cell r="AI830">
            <v>9.1331885879999994</v>
          </cell>
          <cell r="AJ830">
            <v>9.1106457039999995</v>
          </cell>
          <cell r="AK830">
            <v>9.0860458770000001</v>
          </cell>
          <cell r="AL830">
            <v>9.065777422</v>
          </cell>
          <cell r="AM830">
            <v>9.0519703600000003</v>
          </cell>
          <cell r="AN830">
            <v>9.0434976299999992</v>
          </cell>
          <cell r="AO830">
            <v>9.0390767289999996</v>
          </cell>
          <cell r="AP830">
            <v>9.0376660649999998</v>
          </cell>
          <cell r="AQ830">
            <v>9.0348391069999998</v>
          </cell>
          <cell r="AR830">
            <v>9.0326214710000006</v>
          </cell>
          <cell r="AS830">
            <v>9.031146992</v>
          </cell>
          <cell r="AT830">
            <v>9.0304232950000003</v>
          </cell>
          <cell r="AU830">
            <v>9.0304707440000005</v>
          </cell>
          <cell r="AV830">
            <v>9.0265298919999992</v>
          </cell>
          <cell r="AW830">
            <v>9.0222227670000006</v>
          </cell>
          <cell r="AX830">
            <v>9.0182970680000007</v>
          </cell>
          <cell r="AY830">
            <v>9.0151529499999992</v>
          </cell>
          <cell r="AZ830">
            <v>9.0130710629999999</v>
          </cell>
          <cell r="BA830">
            <v>9.0078008460000003</v>
          </cell>
          <cell r="BB830">
            <v>9.0003575470000001</v>
          </cell>
          <cell r="BC830">
            <v>8.9913536749999992</v>
          </cell>
          <cell r="BD830">
            <v>8.9812015669999994</v>
          </cell>
          <cell r="BE830">
            <v>8.9704029619999996</v>
          </cell>
          <cell r="BF830">
            <v>8.9542982840000001</v>
          </cell>
          <cell r="BG830">
            <v>8.9373065149999995</v>
          </cell>
          <cell r="BH830">
            <v>8.9206922140000007</v>
          </cell>
          <cell r="BI830">
            <v>8.9051796809999999</v>
          </cell>
          <cell r="BJ830">
            <v>8.8912214239999994</v>
          </cell>
          <cell r="BK830">
            <v>8.8787879010000008</v>
          </cell>
          <cell r="BL830">
            <v>8.8681103209999996</v>
          </cell>
          <cell r="BM830">
            <v>8.8590965300000004</v>
          </cell>
          <cell r="BN830">
            <v>8.8515519969999996</v>
          </cell>
          <cell r="BO830">
            <v>8.8452399239999995</v>
          </cell>
          <cell r="BP830">
            <v>8.8346912230000001</v>
          </cell>
          <cell r="BQ830">
            <v>8.8237099499999996</v>
          </cell>
          <cell r="BR830">
            <v>8.812943142</v>
          </cell>
          <cell r="BS830">
            <v>8.8026903950000008</v>
          </cell>
          <cell r="BT830">
            <v>8.7931691900000004</v>
          </cell>
          <cell r="BU830">
            <v>8.7842061220000005</v>
          </cell>
          <cell r="BV830">
            <v>8.7761093080000006</v>
          </cell>
          <cell r="BW830">
            <v>8.7688994460000007</v>
          </cell>
          <cell r="BX830">
            <v>8.7625357590000004</v>
          </cell>
          <cell r="BY830">
            <v>8.7569512110000005</v>
          </cell>
          <cell r="BZ830">
            <v>8.7482339479999993</v>
          </cell>
          <cell r="CA830">
            <v>8.7392952499999996</v>
          </cell>
          <cell r="CB830">
            <v>8.7306579889999991</v>
          </cell>
          <cell r="CC830">
            <v>8.7225563780000002</v>
          </cell>
          <cell r="CD830">
            <v>8.7151397339999992</v>
          </cell>
          <cell r="CE830">
            <v>8.7085185099999993</v>
          </cell>
          <cell r="CF830">
            <v>8.7026717439999999</v>
          </cell>
          <cell r="CG830">
            <v>8.6975518439999995</v>
          </cell>
          <cell r="CH830">
            <v>8.6930810110000003</v>
          </cell>
          <cell r="CI830">
            <v>13.588335880000001</v>
          </cell>
        </row>
        <row r="831">
          <cell r="A831" t="str">
            <v>ems_y_co2_sagr_2</v>
          </cell>
          <cell r="B831">
            <v>2.301395533</v>
          </cell>
          <cell r="C831">
            <v>2.2830283140000001</v>
          </cell>
          <cell r="D831">
            <v>2.2776899859999999</v>
          </cell>
          <cell r="E831">
            <v>2.2876964740000001</v>
          </cell>
          <cell r="F831">
            <v>2.3101802349999998</v>
          </cell>
          <cell r="G831">
            <v>2.3416186799999998</v>
          </cell>
          <cell r="H831">
            <v>2.3769226849999998</v>
          </cell>
          <cell r="I831">
            <v>2.4118527240000001</v>
          </cell>
          <cell r="J831">
            <v>2.4431140710000001</v>
          </cell>
          <cell r="K831">
            <v>2.4684219629999999</v>
          </cell>
          <cell r="L831">
            <v>2.4868052129999998</v>
          </cell>
          <cell r="M831">
            <v>2.4973240560000001</v>
          </cell>
          <cell r="N831">
            <v>2.5019063629999998</v>
          </cell>
          <cell r="O831">
            <v>2.5021766240000001</v>
          </cell>
          <cell r="P831">
            <v>2.499876671</v>
          </cell>
          <cell r="Q831">
            <v>2.4965867629999998</v>
          </cell>
          <cell r="R831">
            <v>2.492323898</v>
          </cell>
          <cell r="S831">
            <v>2.4891801079999998</v>
          </cell>
          <cell r="T831">
            <v>2.4877216149999999</v>
          </cell>
          <cell r="U831">
            <v>2.488071272</v>
          </cell>
          <cell r="V831">
            <v>2.4900369119999999</v>
          </cell>
          <cell r="W831">
            <v>2.4923831920000001</v>
          </cell>
          <cell r="X831">
            <v>2.4954122239999998</v>
          </cell>
          <cell r="Y831">
            <v>2.4987789710000001</v>
          </cell>
          <cell r="Z831">
            <v>2.5021790350000002</v>
          </cell>
          <cell r="AA831">
            <v>2.5053814230000002</v>
          </cell>
          <cell r="AB831">
            <v>2.5074244129999999</v>
          </cell>
          <cell r="AC831">
            <v>2.5089932890000002</v>
          </cell>
          <cell r="AD831">
            <v>2.5102143099999998</v>
          </cell>
          <cell r="AE831">
            <v>2.5112359899999999</v>
          </cell>
          <cell r="AF831">
            <v>2.5122113769999999</v>
          </cell>
          <cell r="AG831">
            <v>2.5123256399999998</v>
          </cell>
          <cell r="AH831">
            <v>2.5125233050000002</v>
          </cell>
          <cell r="AI831">
            <v>2.5129532829999999</v>
          </cell>
          <cell r="AJ831">
            <v>2.5136865940000002</v>
          </cell>
          <cell r="AK831">
            <v>2.514727857</v>
          </cell>
          <cell r="AL831">
            <v>2.5154515740000001</v>
          </cell>
          <cell r="AM831">
            <v>2.516224486</v>
          </cell>
          <cell r="AN831">
            <v>2.5171082650000001</v>
          </cell>
          <cell r="AO831">
            <v>2.51812945</v>
          </cell>
          <cell r="AP831">
            <v>2.5192881429999998</v>
          </cell>
          <cell r="AQ831">
            <v>2.5196112739999998</v>
          </cell>
          <cell r="AR831">
            <v>2.5199530860000001</v>
          </cell>
          <cell r="AS831">
            <v>2.5203916080000002</v>
          </cell>
          <cell r="AT831">
            <v>2.5209736270000001</v>
          </cell>
          <cell r="AU831">
            <v>2.5217193980000001</v>
          </cell>
          <cell r="AV831">
            <v>2.5215622199999999</v>
          </cell>
          <cell r="AW831">
            <v>2.5214953929999999</v>
          </cell>
          <cell r="AX831">
            <v>2.5216134549999998</v>
          </cell>
          <cell r="AY831">
            <v>2.5219708179999998</v>
          </cell>
          <cell r="AZ831">
            <v>2.5225888890000001</v>
          </cell>
          <cell r="BA831">
            <v>2.522199412</v>
          </cell>
          <cell r="BB831">
            <v>2.5209337220000001</v>
          </cell>
          <cell r="BC831">
            <v>2.5190532239999999</v>
          </cell>
          <cell r="BD831">
            <v>2.5167707620000002</v>
          </cell>
          <cell r="BE831">
            <v>2.5142578659999999</v>
          </cell>
          <cell r="BF831">
            <v>2.5101007599999998</v>
          </cell>
          <cell r="BG831">
            <v>2.5058553649999999</v>
          </cell>
          <cell r="BH831">
            <v>2.5017507929999998</v>
          </cell>
          <cell r="BI831">
            <v>2.4979380569999998</v>
          </cell>
          <cell r="BJ831">
            <v>2.4944985740000001</v>
          </cell>
          <cell r="BK831">
            <v>2.4915212279999999</v>
          </cell>
          <cell r="BL831">
            <v>2.488915269</v>
          </cell>
          <cell r="BM831">
            <v>2.4866252129999999</v>
          </cell>
          <cell r="BN831">
            <v>2.4845803310000001</v>
          </cell>
          <cell r="BO831">
            <v>2.4827058599999998</v>
          </cell>
          <cell r="BP831">
            <v>2.4796967830000001</v>
          </cell>
          <cell r="BQ831">
            <v>2.4766582279999998</v>
          </cell>
          <cell r="BR831">
            <v>2.4736725000000002</v>
          </cell>
          <cell r="BS831">
            <v>2.4707967649999998</v>
          </cell>
          <cell r="BT831">
            <v>2.468066426</v>
          </cell>
          <cell r="BU831">
            <v>2.4655781029999999</v>
          </cell>
          <cell r="BV831">
            <v>2.4632487589999998</v>
          </cell>
          <cell r="BW831">
            <v>2.4610663430000002</v>
          </cell>
          <cell r="BX831">
            <v>2.4590144789999999</v>
          </cell>
          <cell r="BY831">
            <v>2.4570744960000002</v>
          </cell>
          <cell r="BZ831">
            <v>2.4543426940000002</v>
          </cell>
          <cell r="CA831">
            <v>2.4516396930000002</v>
          </cell>
          <cell r="CB831">
            <v>2.449035238</v>
          </cell>
          <cell r="CC831">
            <v>2.4465727450000001</v>
          </cell>
          <cell r="CD831">
            <v>2.4442730340000001</v>
          </cell>
          <cell r="CE831">
            <v>2.4421297900000001</v>
          </cell>
          <cell r="CF831">
            <v>2.4401419519999998</v>
          </cell>
          <cell r="CG831">
            <v>2.4382899600000001</v>
          </cell>
          <cell r="CH831">
            <v>2.4365489509999998</v>
          </cell>
          <cell r="CI831">
            <v>2.5452806130000001</v>
          </cell>
        </row>
        <row r="832">
          <cell r="A832" t="str">
            <v>ems_mat_co2_sagr_2</v>
          </cell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0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  <cell r="BA832">
            <v>0</v>
          </cell>
          <cell r="BB832">
            <v>0</v>
          </cell>
          <cell r="BC832">
            <v>0</v>
          </cell>
          <cell r="BD832">
            <v>0</v>
          </cell>
          <cell r="BE832">
            <v>0</v>
          </cell>
          <cell r="BF832">
            <v>0</v>
          </cell>
          <cell r="BG832">
            <v>0</v>
          </cell>
          <cell r="BH832">
            <v>0</v>
          </cell>
          <cell r="BI832">
            <v>0</v>
          </cell>
          <cell r="BJ832">
            <v>0</v>
          </cell>
          <cell r="BK832">
            <v>0</v>
          </cell>
          <cell r="BL832">
            <v>0</v>
          </cell>
          <cell r="BM832">
            <v>0</v>
          </cell>
          <cell r="BN832">
            <v>0</v>
          </cell>
          <cell r="BO832">
            <v>0</v>
          </cell>
          <cell r="BP832">
            <v>0</v>
          </cell>
          <cell r="BQ832">
            <v>0</v>
          </cell>
          <cell r="BR832">
            <v>0</v>
          </cell>
          <cell r="BS832">
            <v>0</v>
          </cell>
          <cell r="BT832">
            <v>0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BZ832">
            <v>0</v>
          </cell>
          <cell r="CA832">
            <v>0</v>
          </cell>
          <cell r="CB832">
            <v>0</v>
          </cell>
          <cell r="CC832">
            <v>0</v>
          </cell>
          <cell r="CD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</row>
        <row r="833">
          <cell r="A833" t="str">
            <v>ems_ci_co2_sfor_2</v>
          </cell>
          <cell r="B833">
            <v>0.55073039580000005</v>
          </cell>
          <cell r="C833">
            <v>0.52602423590000003</v>
          </cell>
          <cell r="D833">
            <v>0.49583990420000001</v>
          </cell>
          <cell r="E833">
            <v>0.46579943629999998</v>
          </cell>
          <cell r="F833">
            <v>0.44534818459999997</v>
          </cell>
          <cell r="G833">
            <v>0.432296085</v>
          </cell>
          <cell r="H833">
            <v>0.4229025475</v>
          </cell>
          <cell r="I833">
            <v>0.41635290390000002</v>
          </cell>
          <cell r="J833">
            <v>0.41078160270000003</v>
          </cell>
          <cell r="K833">
            <v>0.40574670769999999</v>
          </cell>
          <cell r="L833">
            <v>0.40107461379999998</v>
          </cell>
          <cell r="M833">
            <v>0.39668720590000001</v>
          </cell>
          <cell r="N833">
            <v>0.39246720979999999</v>
          </cell>
          <cell r="O833">
            <v>0.38841280929999999</v>
          </cell>
          <cell r="P833">
            <v>0.38456213849999998</v>
          </cell>
          <cell r="Q833">
            <v>0.38096599939999998</v>
          </cell>
          <cell r="R833">
            <v>0.37865756090000002</v>
          </cell>
          <cell r="S833">
            <v>0.37770229589999998</v>
          </cell>
          <cell r="T833">
            <v>0.37806250720000001</v>
          </cell>
          <cell r="U833">
            <v>0.37960491280000003</v>
          </cell>
          <cell r="V833">
            <v>0.38215312340000002</v>
          </cell>
          <cell r="W833">
            <v>0.38540044750000002</v>
          </cell>
          <cell r="X833">
            <v>0.38926190290000001</v>
          </cell>
          <cell r="Y833">
            <v>0.39363076380000001</v>
          </cell>
          <cell r="Z833">
            <v>0.39842502959999998</v>
          </cell>
          <cell r="AA833">
            <v>0.4035804187</v>
          </cell>
          <cell r="AB833">
            <v>0.40881298630000001</v>
          </cell>
          <cell r="AC833">
            <v>0.41423637829999999</v>
          </cell>
          <cell r="AD833">
            <v>0.41983792549999999</v>
          </cell>
          <cell r="AE833">
            <v>0.42556534439999999</v>
          </cell>
          <cell r="AF833">
            <v>0.43137188319999997</v>
          </cell>
          <cell r="AG833">
            <v>0.4370298078</v>
          </cell>
          <cell r="AH833">
            <v>0.44264808570000003</v>
          </cell>
          <cell r="AI833">
            <v>0.44825239150000001</v>
          </cell>
          <cell r="AJ833">
            <v>0.45385306720000002</v>
          </cell>
          <cell r="AK833">
            <v>0.45946198929999998</v>
          </cell>
          <cell r="AL833">
            <v>0.46491929840000001</v>
          </cell>
          <cell r="AM833">
            <v>0.47082057700000002</v>
          </cell>
          <cell r="AN833">
            <v>0.47717779230000001</v>
          </cell>
          <cell r="AO833">
            <v>0.48391334759999999</v>
          </cell>
          <cell r="AP833">
            <v>0.49096011150000002</v>
          </cell>
          <cell r="AQ833">
            <v>0.4980165889</v>
          </cell>
          <cell r="AR833">
            <v>0.50522644319999999</v>
          </cell>
          <cell r="AS833">
            <v>0.51261471329999997</v>
          </cell>
          <cell r="AT833">
            <v>0.52018288209999997</v>
          </cell>
          <cell r="AU833">
            <v>0.52793211630000003</v>
          </cell>
          <cell r="AV833">
            <v>0.53530606110000001</v>
          </cell>
          <cell r="AW833">
            <v>0.54272860329999995</v>
          </cell>
          <cell r="AX833">
            <v>0.5502979013</v>
          </cell>
          <cell r="AY833">
            <v>0.55804474650000002</v>
          </cell>
          <cell r="AZ833">
            <v>0.5659853614</v>
          </cell>
          <cell r="BA833">
            <v>0.57297495679999999</v>
          </cell>
          <cell r="BB833">
            <v>0.58028359490000003</v>
          </cell>
          <cell r="BC833">
            <v>0.58800669279999995</v>
          </cell>
          <cell r="BD833">
            <v>0.59602529680000005</v>
          </cell>
          <cell r="BE833">
            <v>0.60426519950000002</v>
          </cell>
          <cell r="BF833">
            <v>0.61245113610000002</v>
          </cell>
          <cell r="BG833">
            <v>0.62072371140000004</v>
          </cell>
          <cell r="BH833">
            <v>0.62914584799999995</v>
          </cell>
          <cell r="BI833">
            <v>0.63774604879999996</v>
          </cell>
          <cell r="BJ833">
            <v>0.64654229929999996</v>
          </cell>
          <cell r="BK833">
            <v>0.65531457950000005</v>
          </cell>
          <cell r="BL833">
            <v>0.66427147679999998</v>
          </cell>
          <cell r="BM833">
            <v>0.67345560069999999</v>
          </cell>
          <cell r="BN833">
            <v>0.68287693009999995</v>
          </cell>
          <cell r="BO833">
            <v>0.69253838919999999</v>
          </cell>
          <cell r="BP833">
            <v>0.70160288510000002</v>
          </cell>
          <cell r="BQ833">
            <v>0.71070254499999996</v>
          </cell>
          <cell r="BR833">
            <v>0.71998161059999999</v>
          </cell>
          <cell r="BS833">
            <v>0.72947171280000001</v>
          </cell>
          <cell r="BT833">
            <v>0.73918034710000002</v>
          </cell>
          <cell r="BU833">
            <v>0.74874828419999995</v>
          </cell>
          <cell r="BV833">
            <v>0.7584804959</v>
          </cell>
          <cell r="BW833">
            <v>0.7684328077</v>
          </cell>
          <cell r="BX833">
            <v>0.77861230650000002</v>
          </cell>
          <cell r="BY833">
            <v>0.78901726809999995</v>
          </cell>
          <cell r="BZ833">
            <v>0.79885704290000004</v>
          </cell>
          <cell r="CA833">
            <v>0.80873273239999999</v>
          </cell>
          <cell r="CB833">
            <v>0.81878258159999995</v>
          </cell>
          <cell r="CC833">
            <v>0.82903690529999996</v>
          </cell>
          <cell r="CD833">
            <v>0.83950250630000001</v>
          </cell>
          <cell r="CE833">
            <v>0.85023217780000004</v>
          </cell>
          <cell r="CF833">
            <v>0.86118455199999999</v>
          </cell>
          <cell r="CG833">
            <v>0.87235286639999998</v>
          </cell>
          <cell r="CH833">
            <v>0.88373796500000001</v>
          </cell>
          <cell r="CI833">
            <v>1.921005012</v>
          </cell>
        </row>
        <row r="834">
          <cell r="A834" t="str">
            <v>ems_y_co2_sfor_2</v>
          </cell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  <cell r="BA834">
            <v>0</v>
          </cell>
          <cell r="BB834">
            <v>0</v>
          </cell>
          <cell r="BC834">
            <v>0</v>
          </cell>
          <cell r="BD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I834">
            <v>0</v>
          </cell>
          <cell r="BJ834">
            <v>0</v>
          </cell>
          <cell r="BK834">
            <v>0</v>
          </cell>
          <cell r="BL834">
            <v>0</v>
          </cell>
          <cell r="BM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R834">
            <v>0</v>
          </cell>
          <cell r="BS834">
            <v>0</v>
          </cell>
          <cell r="BT834">
            <v>0</v>
          </cell>
          <cell r="BU834">
            <v>0</v>
          </cell>
          <cell r="BV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A834">
            <v>0</v>
          </cell>
          <cell r="CB834">
            <v>0</v>
          </cell>
          <cell r="CC834">
            <v>0</v>
          </cell>
          <cell r="CD834">
            <v>0</v>
          </cell>
          <cell r="CE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</row>
        <row r="835">
          <cell r="A835" t="str">
            <v>ems_mat_co2_sfor_2</v>
          </cell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  <cell r="BA835">
            <v>0</v>
          </cell>
          <cell r="BB835">
            <v>0</v>
          </cell>
          <cell r="BC835">
            <v>0</v>
          </cell>
          <cell r="BD835">
            <v>0</v>
          </cell>
          <cell r="BE835">
            <v>0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0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0</v>
          </cell>
          <cell r="BR835">
            <v>0</v>
          </cell>
          <cell r="BS835">
            <v>0</v>
          </cell>
          <cell r="BT835">
            <v>0</v>
          </cell>
          <cell r="BU835">
            <v>0</v>
          </cell>
          <cell r="BV835">
            <v>0</v>
          </cell>
          <cell r="BW835">
            <v>0</v>
          </cell>
          <cell r="BX835">
            <v>0</v>
          </cell>
          <cell r="BY835">
            <v>0</v>
          </cell>
          <cell r="BZ835">
            <v>0</v>
          </cell>
          <cell r="CA835">
            <v>0</v>
          </cell>
          <cell r="CB835">
            <v>0</v>
          </cell>
          <cell r="CC835">
            <v>0</v>
          </cell>
          <cell r="CD835">
            <v>0</v>
          </cell>
          <cell r="CE835">
            <v>0</v>
          </cell>
          <cell r="CF835">
            <v>0</v>
          </cell>
          <cell r="CG835">
            <v>0</v>
          </cell>
          <cell r="CH835">
            <v>0</v>
          </cell>
          <cell r="CI835">
            <v>0</v>
          </cell>
        </row>
        <row r="836">
          <cell r="A836" t="str">
            <v>ems_ci_co2_sfoo_2</v>
          </cell>
          <cell r="B836">
            <v>9.6387738459999994</v>
          </cell>
          <cell r="C836">
            <v>9.5024068820000007</v>
          </cell>
          <cell r="D836">
            <v>9.3614227989999996</v>
          </cell>
          <cell r="E836">
            <v>9.2135194939999998</v>
          </cell>
          <cell r="F836">
            <v>9.1337801699999996</v>
          </cell>
          <cell r="G836">
            <v>9.108086149</v>
          </cell>
          <cell r="H836">
            <v>9.0960740599999994</v>
          </cell>
          <cell r="I836">
            <v>9.0877258580000007</v>
          </cell>
          <cell r="J836">
            <v>9.0636062119999998</v>
          </cell>
          <cell r="K836">
            <v>9.0207031789999998</v>
          </cell>
          <cell r="L836">
            <v>8.9598566809999998</v>
          </cell>
          <cell r="M836">
            <v>8.8808439840000002</v>
          </cell>
          <cell r="N836">
            <v>8.7893434910000003</v>
          </cell>
          <cell r="O836">
            <v>8.6899798199999996</v>
          </cell>
          <cell r="P836">
            <v>8.5871472759999996</v>
          </cell>
          <cell r="Q836">
            <v>8.484591988</v>
          </cell>
          <cell r="R836">
            <v>8.3987497920000003</v>
          </cell>
          <cell r="S836">
            <v>8.3356557959999993</v>
          </cell>
          <cell r="T836">
            <v>8.2943151200000003</v>
          </cell>
          <cell r="U836">
            <v>8.2712201289999996</v>
          </cell>
          <cell r="V836">
            <v>8.2620699519999992</v>
          </cell>
          <cell r="W836">
            <v>8.2606771400000003</v>
          </cell>
          <cell r="X836">
            <v>8.2647553160000005</v>
          </cell>
          <cell r="Y836">
            <v>8.2716322600000005</v>
          </cell>
          <cell r="Z836">
            <v>8.2792618299999994</v>
          </cell>
          <cell r="AA836">
            <v>8.2861627280000008</v>
          </cell>
          <cell r="AB836">
            <v>8.2895038010000004</v>
          </cell>
          <cell r="AC836">
            <v>8.2900253680000002</v>
          </cell>
          <cell r="AD836">
            <v>8.2877172049999999</v>
          </cell>
          <cell r="AE836">
            <v>8.2825711299999991</v>
          </cell>
          <cell r="AF836">
            <v>8.2747555160000008</v>
          </cell>
          <cell r="AG836">
            <v>8.2624525339999995</v>
          </cell>
          <cell r="AH836">
            <v>8.2475769690000007</v>
          </cell>
          <cell r="AI836">
            <v>8.2307922480000002</v>
          </cell>
          <cell r="AJ836">
            <v>8.2125440629999993</v>
          </cell>
          <cell r="AK836">
            <v>8.1931668660000003</v>
          </cell>
          <cell r="AL836">
            <v>8.1756120350000003</v>
          </cell>
          <cell r="AM836">
            <v>8.1608442790000009</v>
          </cell>
          <cell r="AN836">
            <v>8.148682333</v>
          </cell>
          <cell r="AO836">
            <v>8.1386814140000006</v>
          </cell>
          <cell r="AP836">
            <v>8.1303795149999996</v>
          </cell>
          <cell r="AQ836">
            <v>8.1212930179999994</v>
          </cell>
          <cell r="AR836">
            <v>8.1127124750000004</v>
          </cell>
          <cell r="AS836">
            <v>8.1047453790000006</v>
          </cell>
          <cell r="AT836">
            <v>8.0973988949999995</v>
          </cell>
          <cell r="AU836">
            <v>8.0906777210000005</v>
          </cell>
          <cell r="AV836">
            <v>8.0823232570000005</v>
          </cell>
          <cell r="AW836">
            <v>8.0741540329999992</v>
          </cell>
          <cell r="AX836">
            <v>8.0665263229999997</v>
          </cell>
          <cell r="AY836">
            <v>8.0596070060000002</v>
          </cell>
          <cell r="AZ836">
            <v>8.0535021059999998</v>
          </cell>
          <cell r="BA836">
            <v>8.0443124709999996</v>
          </cell>
          <cell r="BB836">
            <v>8.0328317039999995</v>
          </cell>
          <cell r="BC836">
            <v>8.0199557979999998</v>
          </cell>
          <cell r="BD836">
            <v>8.0061893830000006</v>
          </cell>
          <cell r="BE836">
            <v>7.9918579080000001</v>
          </cell>
          <cell r="BF836">
            <v>7.9738651230000004</v>
          </cell>
          <cell r="BG836">
            <v>7.9551101500000003</v>
          </cell>
          <cell r="BH836">
            <v>7.9363557939999998</v>
          </cell>
          <cell r="BI836">
            <v>7.9180626030000001</v>
          </cell>
          <cell r="BJ836">
            <v>7.9005705590000002</v>
          </cell>
          <cell r="BK836">
            <v>7.8842559999999997</v>
          </cell>
          <cell r="BL836">
            <v>7.8690965909999999</v>
          </cell>
          <cell r="BM836">
            <v>7.8550664719999999</v>
          </cell>
          <cell r="BN836">
            <v>7.8420630950000003</v>
          </cell>
          <cell r="BO836">
            <v>7.8299237650000002</v>
          </cell>
          <cell r="BP836">
            <v>7.8158192499999997</v>
          </cell>
          <cell r="BQ836">
            <v>7.8016891429999999</v>
          </cell>
          <cell r="BR836">
            <v>7.7877907950000003</v>
          </cell>
          <cell r="BS836">
            <v>7.7742004830000004</v>
          </cell>
          <cell r="BT836">
            <v>7.7609750960000001</v>
          </cell>
          <cell r="BU836">
            <v>7.7483461370000004</v>
          </cell>
          <cell r="BV836">
            <v>7.7361918010000004</v>
          </cell>
          <cell r="BW836">
            <v>7.7245046779999997</v>
          </cell>
          <cell r="BX836">
            <v>7.7132756589999998</v>
          </cell>
          <cell r="BY836">
            <v>7.7024805900000004</v>
          </cell>
          <cell r="BZ836">
            <v>7.6901990480000002</v>
          </cell>
          <cell r="CA836">
            <v>7.6779272799999996</v>
          </cell>
          <cell r="CB836">
            <v>7.6659142200000003</v>
          </cell>
          <cell r="CC836">
            <v>7.6542506059999997</v>
          </cell>
          <cell r="CD836">
            <v>7.6429870629999996</v>
          </cell>
          <cell r="CE836">
            <v>7.6321241689999999</v>
          </cell>
          <cell r="CF836">
            <v>7.6216739010000003</v>
          </cell>
          <cell r="CG836">
            <v>7.6116101770000002</v>
          </cell>
          <cell r="CH836">
            <v>7.6018879689999999</v>
          </cell>
          <cell r="CI836">
            <v>10.03199583</v>
          </cell>
        </row>
        <row r="837">
          <cell r="A837" t="str">
            <v>ems_y_co2_sfoo_2</v>
          </cell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  <cell r="AL837">
            <v>0</v>
          </cell>
          <cell r="AM837">
            <v>0</v>
          </cell>
          <cell r="AN837">
            <v>0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0</v>
          </cell>
          <cell r="BF837">
            <v>0</v>
          </cell>
          <cell r="BG837">
            <v>0</v>
          </cell>
          <cell r="BH837">
            <v>0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0</v>
          </cell>
          <cell r="BP837">
            <v>0</v>
          </cell>
          <cell r="BQ837">
            <v>0</v>
          </cell>
          <cell r="BR837">
            <v>0</v>
          </cell>
          <cell r="BS837">
            <v>0</v>
          </cell>
          <cell r="BT837">
            <v>0</v>
          </cell>
          <cell r="BU837">
            <v>0</v>
          </cell>
          <cell r="BV837">
            <v>0</v>
          </cell>
          <cell r="BW837">
            <v>0</v>
          </cell>
          <cell r="BX837">
            <v>0</v>
          </cell>
          <cell r="BY837">
            <v>0</v>
          </cell>
          <cell r="BZ837">
            <v>0</v>
          </cell>
          <cell r="CA837">
            <v>0</v>
          </cell>
          <cell r="CB837">
            <v>0</v>
          </cell>
          <cell r="CC837">
            <v>0</v>
          </cell>
          <cell r="CD837">
            <v>0</v>
          </cell>
          <cell r="CE837">
            <v>0</v>
          </cell>
          <cell r="CF837">
            <v>0</v>
          </cell>
          <cell r="CG837">
            <v>0</v>
          </cell>
          <cell r="CH837">
            <v>0</v>
          </cell>
          <cell r="CI837">
            <v>0</v>
          </cell>
        </row>
        <row r="838">
          <cell r="A838" t="str">
            <v>ems_mat_co2_sfoo_2</v>
          </cell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  <cell r="BX838">
            <v>0</v>
          </cell>
          <cell r="BY838">
            <v>0</v>
          </cell>
          <cell r="BZ838">
            <v>0</v>
          </cell>
          <cell r="CA838">
            <v>0</v>
          </cell>
          <cell r="CB838">
            <v>0</v>
          </cell>
          <cell r="CC838">
            <v>0</v>
          </cell>
          <cell r="CD838">
            <v>0</v>
          </cell>
          <cell r="CE838">
            <v>0</v>
          </cell>
          <cell r="CF838">
            <v>0</v>
          </cell>
          <cell r="CG838">
            <v>0</v>
          </cell>
          <cell r="CH838">
            <v>0</v>
          </cell>
          <cell r="CI838">
            <v>0</v>
          </cell>
        </row>
        <row r="839">
          <cell r="A839" t="str">
            <v>ems_ci_co2_sveh_2</v>
          </cell>
          <cell r="B839">
            <v>1.1668042810000001</v>
          </cell>
          <cell r="C839">
            <v>1.136229342</v>
          </cell>
          <cell r="D839">
            <v>1.1098926419999999</v>
          </cell>
          <cell r="E839">
            <v>1.081125586</v>
          </cell>
          <cell r="F839">
            <v>1.062747745</v>
          </cell>
          <cell r="G839">
            <v>1.053081055</v>
          </cell>
          <cell r="H839">
            <v>1.044415782</v>
          </cell>
          <cell r="I839">
            <v>1.036541962</v>
          </cell>
          <cell r="J839">
            <v>1.026897113</v>
          </cell>
          <cell r="K839">
            <v>1.0154172340000001</v>
          </cell>
          <cell r="L839">
            <v>1.0024139889999999</v>
          </cell>
          <cell r="M839">
            <v>0.98716176479999995</v>
          </cell>
          <cell r="N839">
            <v>0.97073471820000001</v>
          </cell>
          <cell r="O839">
            <v>0.95353919639999996</v>
          </cell>
          <cell r="P839">
            <v>0.93597688300000004</v>
          </cell>
          <cell r="Q839">
            <v>0.91843408609999999</v>
          </cell>
          <cell r="R839">
            <v>0.90381287639999996</v>
          </cell>
          <cell r="S839">
            <v>0.89346826160000004</v>
          </cell>
          <cell r="T839">
            <v>0.88720257349999998</v>
          </cell>
          <cell r="U839">
            <v>0.8844437866</v>
          </cell>
          <cell r="V839">
            <v>0.88454215219999999</v>
          </cell>
          <cell r="W839">
            <v>0.8862621826</v>
          </cell>
          <cell r="X839">
            <v>0.88957410670000003</v>
          </cell>
          <cell r="Y839">
            <v>0.89413228330000005</v>
          </cell>
          <cell r="Z839">
            <v>0.89967691049999998</v>
          </cell>
          <cell r="AA839">
            <v>0.90599550009999996</v>
          </cell>
          <cell r="AB839">
            <v>0.91233711240000004</v>
          </cell>
          <cell r="AC839">
            <v>0.91896703960000004</v>
          </cell>
          <cell r="AD839">
            <v>0.92576238570000002</v>
          </cell>
          <cell r="AE839">
            <v>0.93250961570000002</v>
          </cell>
          <cell r="AF839">
            <v>0.9390319734</v>
          </cell>
          <cell r="AG839">
            <v>0.94455504779999999</v>
          </cell>
          <cell r="AH839">
            <v>0.94954332659999996</v>
          </cell>
          <cell r="AI839">
            <v>0.95405223220000002</v>
          </cell>
          <cell r="AJ839">
            <v>0.95811850350000005</v>
          </cell>
          <cell r="AK839">
            <v>0.96179461489999996</v>
          </cell>
          <cell r="AL839">
            <v>0.96623392539999997</v>
          </cell>
          <cell r="AM839">
            <v>0.97157328740000004</v>
          </cell>
          <cell r="AN839">
            <v>0.97762366720000005</v>
          </cell>
          <cell r="AO839">
            <v>0.98420685200000002</v>
          </cell>
          <cell r="AP839">
            <v>0.99119554570000001</v>
          </cell>
          <cell r="AQ839">
            <v>0.9978534094</v>
          </cell>
          <cell r="AR839">
            <v>1.0046448619999999</v>
          </cell>
          <cell r="AS839">
            <v>1.0116029129999999</v>
          </cell>
          <cell r="AT839">
            <v>1.0187257810000001</v>
          </cell>
          <cell r="AU839">
            <v>1.0260169720000001</v>
          </cell>
          <cell r="AV839">
            <v>1.0327561949999999</v>
          </cell>
          <cell r="AW839">
            <v>1.0395387949999999</v>
          </cell>
          <cell r="AX839">
            <v>1.0464539669999999</v>
          </cell>
          <cell r="AY839">
            <v>1.0535351740000001</v>
          </cell>
          <cell r="AZ839">
            <v>1.0608069760000001</v>
          </cell>
          <cell r="BA839">
            <v>1.0682981330000001</v>
          </cell>
          <cell r="BB839">
            <v>1.076034876</v>
          </cell>
          <cell r="BC839">
            <v>1.0839784429999999</v>
          </cell>
          <cell r="BD839">
            <v>1.0920779389999999</v>
          </cell>
          <cell r="BE839">
            <v>1.1003188370000001</v>
          </cell>
          <cell r="BF839">
            <v>1.1076269400000001</v>
          </cell>
          <cell r="BG839">
            <v>1.1148875330000001</v>
          </cell>
          <cell r="BH839">
            <v>1.12222461</v>
          </cell>
          <cell r="BI839">
            <v>1.129669931</v>
          </cell>
          <cell r="BJ839">
            <v>1.13724034</v>
          </cell>
          <cell r="BK839">
            <v>1.145007994</v>
          </cell>
          <cell r="BL839">
            <v>1.152929095</v>
          </cell>
          <cell r="BM839">
            <v>1.1609967649999999</v>
          </cell>
          <cell r="BN839">
            <v>1.169205294</v>
          </cell>
          <cell r="BO839">
            <v>1.177546523</v>
          </cell>
          <cell r="BP839">
            <v>1.1851507939999999</v>
          </cell>
          <cell r="BQ839">
            <v>1.1927031969999999</v>
          </cell>
          <cell r="BR839">
            <v>1.200286448</v>
          </cell>
          <cell r="BS839">
            <v>1.2079177839999999</v>
          </cell>
          <cell r="BT839">
            <v>1.215607367</v>
          </cell>
          <cell r="BU839">
            <v>1.223439114</v>
          </cell>
          <cell r="BV839">
            <v>1.231356211</v>
          </cell>
          <cell r="BW839">
            <v>1.2393494940000001</v>
          </cell>
          <cell r="BX839">
            <v>1.247413358</v>
          </cell>
          <cell r="BY839">
            <v>1.2555417090000001</v>
          </cell>
          <cell r="BZ839">
            <v>1.26309965</v>
          </cell>
          <cell r="CA839">
            <v>1.2705955200000001</v>
          </cell>
          <cell r="CB839">
            <v>1.2780954760000001</v>
          </cell>
          <cell r="CC839">
            <v>1.2856177209999999</v>
          </cell>
          <cell r="CD839">
            <v>1.293175038</v>
          </cell>
          <cell r="CE839">
            <v>1.3007677689999999</v>
          </cell>
          <cell r="CF839">
            <v>1.308408174</v>
          </cell>
          <cell r="CG839">
            <v>1.3160995769999999</v>
          </cell>
          <cell r="CH839">
            <v>1.323842717</v>
          </cell>
          <cell r="CI839">
            <v>3.8753061789999999</v>
          </cell>
        </row>
        <row r="840">
          <cell r="A840" t="str">
            <v>ems_y_co2_sveh_2</v>
          </cell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0</v>
          </cell>
          <cell r="BB840">
            <v>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0</v>
          </cell>
          <cell r="BI840">
            <v>0</v>
          </cell>
          <cell r="BJ840">
            <v>0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0</v>
          </cell>
          <cell r="BP840">
            <v>0</v>
          </cell>
          <cell r="BQ840">
            <v>0</v>
          </cell>
          <cell r="BR840">
            <v>0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BZ840">
            <v>0</v>
          </cell>
          <cell r="CA840">
            <v>0</v>
          </cell>
          <cell r="CB840">
            <v>0</v>
          </cell>
          <cell r="CC840">
            <v>0</v>
          </cell>
          <cell r="CD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</row>
        <row r="841">
          <cell r="A841" t="str">
            <v>ems_mat_co2_sveh_2</v>
          </cell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0</v>
          </cell>
          <cell r="AZ841">
            <v>0</v>
          </cell>
          <cell r="BA841">
            <v>0</v>
          </cell>
          <cell r="BB841">
            <v>0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0</v>
          </cell>
          <cell r="BI841">
            <v>0</v>
          </cell>
          <cell r="BJ841">
            <v>0</v>
          </cell>
          <cell r="BK841">
            <v>0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  <cell r="BX841">
            <v>0</v>
          </cell>
          <cell r="BY841">
            <v>0</v>
          </cell>
          <cell r="BZ841">
            <v>0</v>
          </cell>
          <cell r="CA841">
            <v>0</v>
          </cell>
          <cell r="CB841">
            <v>0</v>
          </cell>
          <cell r="CC841">
            <v>0</v>
          </cell>
          <cell r="CD841">
            <v>0</v>
          </cell>
          <cell r="CE841">
            <v>0</v>
          </cell>
          <cell r="CF841">
            <v>0</v>
          </cell>
          <cell r="CG841">
            <v>0</v>
          </cell>
          <cell r="CH841">
            <v>0</v>
          </cell>
          <cell r="CI841">
            <v>0</v>
          </cell>
        </row>
        <row r="842">
          <cell r="A842" t="str">
            <v>ems_ci_co2_sgla_2</v>
          </cell>
          <cell r="B842">
            <v>5.5905738149999999</v>
          </cell>
          <cell r="C842">
            <v>5.7015413849999996</v>
          </cell>
          <cell r="D842">
            <v>5.8462210270000003</v>
          </cell>
          <cell r="E842">
            <v>5.923397531</v>
          </cell>
          <cell r="F842">
            <v>5.9606069670000004</v>
          </cell>
          <cell r="G842">
            <v>5.9852909040000002</v>
          </cell>
          <cell r="H842">
            <v>5.9983021780000003</v>
          </cell>
          <cell r="I842">
            <v>6.0084173769999998</v>
          </cell>
          <cell r="J842">
            <v>6.0152739430000004</v>
          </cell>
          <cell r="K842">
            <v>6.0204035009999997</v>
          </cell>
          <cell r="L842">
            <v>6.0251398289999996</v>
          </cell>
          <cell r="M842">
            <v>6.0279953180000003</v>
          </cell>
          <cell r="N842">
            <v>6.0312033530000004</v>
          </cell>
          <cell r="O842">
            <v>6.0355703170000004</v>
          </cell>
          <cell r="P842">
            <v>6.0415685259999998</v>
          </cell>
          <cell r="Q842">
            <v>6.0496101449999999</v>
          </cell>
          <cell r="R842">
            <v>6.0679521479999998</v>
          </cell>
          <cell r="S842">
            <v>6.0987869589999999</v>
          </cell>
          <cell r="T842">
            <v>6.1407259710000002</v>
          </cell>
          <cell r="U842">
            <v>6.1914570270000002</v>
          </cell>
          <cell r="V842">
            <v>6.2488108960000002</v>
          </cell>
          <cell r="W842">
            <v>6.3093446560000004</v>
          </cell>
          <cell r="X842">
            <v>6.3728368010000001</v>
          </cell>
          <cell r="Y842">
            <v>6.4385334240000001</v>
          </cell>
          <cell r="Z842">
            <v>6.505811445</v>
          </cell>
          <cell r="AA842">
            <v>6.57432178</v>
          </cell>
          <cell r="AB842">
            <v>6.6422197110000001</v>
          </cell>
          <cell r="AC842">
            <v>6.7102675329999997</v>
          </cell>
          <cell r="AD842">
            <v>6.7787074260000004</v>
          </cell>
          <cell r="AE842">
            <v>6.8476540779999997</v>
          </cell>
          <cell r="AF842">
            <v>6.9173283799999998</v>
          </cell>
          <cell r="AG842">
            <v>6.9860026389999996</v>
          </cell>
          <cell r="AH842">
            <v>7.0549071220000004</v>
          </cell>
          <cell r="AI842">
            <v>7.1243306540000004</v>
          </cell>
          <cell r="AJ842">
            <v>7.1943512419999998</v>
          </cell>
          <cell r="AK842">
            <v>7.2650184859999998</v>
          </cell>
          <cell r="AL842">
            <v>7.3328490720000001</v>
          </cell>
          <cell r="AM842">
            <v>7.4086219480000004</v>
          </cell>
          <cell r="AN842">
            <v>7.4915102180000002</v>
          </cell>
          <cell r="AO842">
            <v>7.5790873430000003</v>
          </cell>
          <cell r="AP842">
            <v>7.6697357320000004</v>
          </cell>
          <cell r="AQ842">
            <v>7.7605527009999999</v>
          </cell>
          <cell r="AR842">
            <v>7.8522970110000001</v>
          </cell>
          <cell r="AS842">
            <v>7.9450506990000003</v>
          </cell>
          <cell r="AT842">
            <v>8.0387854240000003</v>
          </cell>
          <cell r="AU842">
            <v>8.1334651289999993</v>
          </cell>
          <cell r="AV842">
            <v>8.2286281490000004</v>
          </cell>
          <cell r="AW842">
            <v>8.3232938450000002</v>
          </cell>
          <cell r="AX842">
            <v>8.4178969949999995</v>
          </cell>
          <cell r="AY842">
            <v>8.5129619309999995</v>
          </cell>
          <cell r="AZ842">
            <v>8.6087902970000005</v>
          </cell>
          <cell r="BA842">
            <v>8.631955713</v>
          </cell>
          <cell r="BB842">
            <v>8.6853950550000008</v>
          </cell>
          <cell r="BC842">
            <v>8.7633993520000004</v>
          </cell>
          <cell r="BD842">
            <v>8.8522927029999998</v>
          </cell>
          <cell r="BE842">
            <v>8.9450858269999998</v>
          </cell>
          <cell r="BF842">
            <v>9.0351128749999994</v>
          </cell>
          <cell r="BG842">
            <v>9.1243569939999993</v>
          </cell>
          <cell r="BH842">
            <v>9.2132955919999997</v>
          </cell>
          <cell r="BI842">
            <v>9.3021516910000006</v>
          </cell>
          <cell r="BJ842">
            <v>9.3911015570000007</v>
          </cell>
          <cell r="BK842">
            <v>9.4804334089999998</v>
          </cell>
          <cell r="BL842">
            <v>9.5701543149999999</v>
          </cell>
          <cell r="BM842">
            <v>9.6603097800000004</v>
          </cell>
          <cell r="BN842">
            <v>9.7509241959999997</v>
          </cell>
          <cell r="BO842">
            <v>9.8420008729999999</v>
          </cell>
          <cell r="BP842">
            <v>9.9307259049999992</v>
          </cell>
          <cell r="BQ842">
            <v>10.01891182</v>
          </cell>
          <cell r="BR842">
            <v>10.10713037</v>
          </cell>
          <cell r="BS842">
            <v>10.195608180000001</v>
          </cell>
          <cell r="BT842">
            <v>10.28444402</v>
          </cell>
          <cell r="BU842">
            <v>10.37386714</v>
          </cell>
          <cell r="BV842">
            <v>10.46379056</v>
          </cell>
          <cell r="BW842">
            <v>10.554212420000001</v>
          </cell>
          <cell r="BX842">
            <v>10.645137310000001</v>
          </cell>
          <cell r="BY842">
            <v>10.73656839</v>
          </cell>
          <cell r="BZ842">
            <v>10.82641858</v>
          </cell>
          <cell r="CA842">
            <v>10.916062030000001</v>
          </cell>
          <cell r="CB842">
            <v>11.00594824</v>
          </cell>
          <cell r="CC842">
            <v>11.09626383</v>
          </cell>
          <cell r="CD842">
            <v>11.187095640000001</v>
          </cell>
          <cell r="CE842">
            <v>11.278466679999999</v>
          </cell>
          <cell r="CF842">
            <v>11.370416069999999</v>
          </cell>
          <cell r="CG842">
            <v>11.46296604</v>
          </cell>
          <cell r="CH842">
            <v>11.556136090000001</v>
          </cell>
          <cell r="CI842">
            <v>19.319645479999998</v>
          </cell>
        </row>
        <row r="843">
          <cell r="A843" t="str">
            <v>ems_y_co2_sgla_2</v>
          </cell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0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0</v>
          </cell>
          <cell r="BR843">
            <v>0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  <cell r="BX843">
            <v>0</v>
          </cell>
          <cell r="BY843">
            <v>0</v>
          </cell>
          <cell r="BZ843">
            <v>0</v>
          </cell>
          <cell r="CA843">
            <v>0</v>
          </cell>
          <cell r="CB843">
            <v>0</v>
          </cell>
          <cell r="CC843">
            <v>0</v>
          </cell>
          <cell r="CD843">
            <v>0</v>
          </cell>
          <cell r="CE843">
            <v>0</v>
          </cell>
          <cell r="CF843">
            <v>0</v>
          </cell>
          <cell r="CG843">
            <v>0</v>
          </cell>
          <cell r="CH843">
            <v>0</v>
          </cell>
          <cell r="CI843">
            <v>0</v>
          </cell>
        </row>
        <row r="844">
          <cell r="A844" t="str">
            <v>ems_mat_co2_sgla_2</v>
          </cell>
          <cell r="B844">
            <v>13.493691419999999</v>
          </cell>
          <cell r="C844">
            <v>13.843990939999999</v>
          </cell>
          <cell r="D844">
            <v>14.298204849999999</v>
          </cell>
          <cell r="E844">
            <v>14.616673260000001</v>
          </cell>
          <cell r="F844">
            <v>14.81205933</v>
          </cell>
          <cell r="G844">
            <v>14.95328668</v>
          </cell>
          <cell r="H844">
            <v>15.07304134</v>
          </cell>
          <cell r="I844">
            <v>15.192247249999999</v>
          </cell>
          <cell r="J844">
            <v>15.31630627</v>
          </cell>
          <cell r="K844">
            <v>15.44617066</v>
          </cell>
          <cell r="L844">
            <v>15.581851739999999</v>
          </cell>
          <cell r="M844">
            <v>15.716731709999999</v>
          </cell>
          <cell r="N844">
            <v>15.854490119999999</v>
          </cell>
          <cell r="O844">
            <v>15.99563333</v>
          </cell>
          <cell r="P844">
            <v>16.140139059999999</v>
          </cell>
          <cell r="Q844">
            <v>16.288189590000002</v>
          </cell>
          <cell r="R844">
            <v>16.441647069999998</v>
          </cell>
          <cell r="S844">
            <v>16.605940709999999</v>
          </cell>
          <cell r="T844">
            <v>16.780247809999999</v>
          </cell>
          <cell r="U844">
            <v>16.962112879999999</v>
          </cell>
          <cell r="V844">
            <v>17.149476539999998</v>
          </cell>
          <cell r="W844">
            <v>17.33646113</v>
          </cell>
          <cell r="X844">
            <v>17.525473900000001</v>
          </cell>
          <cell r="Y844">
            <v>17.716796810000002</v>
          </cell>
          <cell r="Z844">
            <v>17.910436539999999</v>
          </cell>
          <cell r="AA844">
            <v>18.1067374</v>
          </cell>
          <cell r="AB844">
            <v>18.30171691</v>
          </cell>
          <cell r="AC844">
            <v>18.498419649999999</v>
          </cell>
          <cell r="AD844">
            <v>18.698254819999999</v>
          </cell>
          <cell r="AE844">
            <v>18.902173319999999</v>
          </cell>
          <cell r="AF844">
            <v>19.111197319999999</v>
          </cell>
          <cell r="AG844">
            <v>19.320823350000001</v>
          </cell>
          <cell r="AH844">
            <v>19.534553469999999</v>
          </cell>
          <cell r="AI844">
            <v>19.753069050000001</v>
          </cell>
          <cell r="AJ844">
            <v>19.976305409999998</v>
          </cell>
          <cell r="AK844">
            <v>20.204017579999999</v>
          </cell>
          <cell r="AL844">
            <v>20.41935458</v>
          </cell>
          <cell r="AM844">
            <v>20.652173090000002</v>
          </cell>
          <cell r="AN844">
            <v>20.900955629999999</v>
          </cell>
          <cell r="AO844">
            <v>21.159755789999998</v>
          </cell>
          <cell r="AP844">
            <v>21.424740629999999</v>
          </cell>
          <cell r="AQ844">
            <v>21.68843364</v>
          </cell>
          <cell r="AR844">
            <v>21.953499749999999</v>
          </cell>
          <cell r="AS844">
            <v>22.220543899999999</v>
          </cell>
          <cell r="AT844">
            <v>22.489727760000001</v>
          </cell>
          <cell r="AU844">
            <v>22.76110203</v>
          </cell>
          <cell r="AV844">
            <v>23.033619779999999</v>
          </cell>
          <cell r="AW844">
            <v>23.30477467</v>
          </cell>
          <cell r="AX844">
            <v>23.57587462</v>
          </cell>
          <cell r="AY844">
            <v>23.84838826</v>
          </cell>
          <cell r="AZ844">
            <v>24.12312481</v>
          </cell>
          <cell r="BA844">
            <v>24.194043300000001</v>
          </cell>
          <cell r="BB844">
            <v>24.349378940000001</v>
          </cell>
          <cell r="BC844">
            <v>24.573417020000001</v>
          </cell>
          <cell r="BD844">
            <v>24.82809117</v>
          </cell>
          <cell r="BE844">
            <v>25.09389809</v>
          </cell>
          <cell r="BF844">
            <v>25.352243399999999</v>
          </cell>
          <cell r="BG844">
            <v>25.60881092</v>
          </cell>
          <cell r="BH844">
            <v>25.864958229999999</v>
          </cell>
          <cell r="BI844">
            <v>26.121263259999999</v>
          </cell>
          <cell r="BJ844">
            <v>26.37814843</v>
          </cell>
          <cell r="BK844">
            <v>26.636361610000002</v>
          </cell>
          <cell r="BL844">
            <v>26.895856420000001</v>
          </cell>
          <cell r="BM844">
            <v>27.15669613</v>
          </cell>
          <cell r="BN844">
            <v>27.418894730000002</v>
          </cell>
          <cell r="BO844">
            <v>27.682419530000001</v>
          </cell>
          <cell r="BP844">
            <v>27.93949241</v>
          </cell>
          <cell r="BQ844">
            <v>28.195384870000002</v>
          </cell>
          <cell r="BR844">
            <v>28.45175454</v>
          </cell>
          <cell r="BS844">
            <v>28.709204920000001</v>
          </cell>
          <cell r="BT844">
            <v>28.967948719999999</v>
          </cell>
          <cell r="BU844">
            <v>29.228582639999999</v>
          </cell>
          <cell r="BV844">
            <v>29.490807830000001</v>
          </cell>
          <cell r="BW844">
            <v>29.754570300000001</v>
          </cell>
          <cell r="BX844">
            <v>30.019847080000002</v>
          </cell>
          <cell r="BY844">
            <v>30.28662315</v>
          </cell>
          <cell r="BZ844">
            <v>30.549123040000001</v>
          </cell>
          <cell r="CA844">
            <v>30.81135102</v>
          </cell>
          <cell r="CB844">
            <v>31.074602890000001</v>
          </cell>
          <cell r="CC844">
            <v>31.339368060000002</v>
          </cell>
          <cell r="CD844">
            <v>31.605831460000001</v>
          </cell>
          <cell r="CE844">
            <v>31.873998709999999</v>
          </cell>
          <cell r="CF844">
            <v>32.143935929999998</v>
          </cell>
          <cell r="CG844">
            <v>32.415674959999997</v>
          </cell>
          <cell r="CH844">
            <v>32.689248689999999</v>
          </cell>
          <cell r="CI844">
            <v>48.09444062</v>
          </cell>
        </row>
        <row r="845">
          <cell r="A845" t="str">
            <v>ems_ci_co2_spap_2</v>
          </cell>
          <cell r="B845">
            <v>2.9339898689999999</v>
          </cell>
          <cell r="C845">
            <v>2.9119672959999998</v>
          </cell>
          <cell r="D845">
            <v>2.907216665</v>
          </cell>
          <cell r="E845">
            <v>2.9130843529999999</v>
          </cell>
          <cell r="F845">
            <v>2.9325872569999998</v>
          </cell>
          <cell r="G845">
            <v>2.9609317399999999</v>
          </cell>
          <cell r="H845">
            <v>2.9902302330000001</v>
          </cell>
          <cell r="I845">
            <v>3.019767453</v>
          </cell>
          <cell r="J845">
            <v>3.0475969599999999</v>
          </cell>
          <cell r="K845">
            <v>3.0740366469999998</v>
          </cell>
          <cell r="L845">
            <v>3.0996027399999999</v>
          </cell>
          <cell r="M845">
            <v>3.1230757210000002</v>
          </cell>
          <cell r="N845">
            <v>3.145852299</v>
          </cell>
          <cell r="O845">
            <v>3.1684011380000001</v>
          </cell>
          <cell r="P845">
            <v>3.1910255670000001</v>
          </cell>
          <cell r="Q845">
            <v>3.2139703210000001</v>
          </cell>
          <cell r="R845">
            <v>3.2388825200000002</v>
          </cell>
          <cell r="S845">
            <v>3.2677065710000002</v>
          </cell>
          <cell r="T845">
            <v>3.3003382129999999</v>
          </cell>
          <cell r="U845">
            <v>3.3360736050000002</v>
          </cell>
          <cell r="V845">
            <v>3.3741707409999999</v>
          </cell>
          <cell r="W845">
            <v>3.4128833470000002</v>
          </cell>
          <cell r="X845">
            <v>3.4526614910000002</v>
          </cell>
          <cell r="Y845">
            <v>3.4934636330000002</v>
          </cell>
          <cell r="Z845">
            <v>3.5352346200000002</v>
          </cell>
          <cell r="AA845">
            <v>3.5779152179999998</v>
          </cell>
          <cell r="AB845">
            <v>3.6203864499999998</v>
          </cell>
          <cell r="AC845">
            <v>3.6634044339999998</v>
          </cell>
          <cell r="AD845">
            <v>3.7070975920000002</v>
          </cell>
          <cell r="AE845">
            <v>3.7513914270000002</v>
          </cell>
          <cell r="AF845">
            <v>3.7961763610000001</v>
          </cell>
          <cell r="AG845">
            <v>3.8401054540000001</v>
          </cell>
          <cell r="AH845">
            <v>3.8840422399999999</v>
          </cell>
          <cell r="AI845">
            <v>3.9281618410000001</v>
          </cell>
          <cell r="AJ845">
            <v>3.9724886920000002</v>
          </cell>
          <cell r="AK845">
            <v>4.0170107179999999</v>
          </cell>
          <cell r="AL845">
            <v>4.0631407859999999</v>
          </cell>
          <cell r="AM845">
            <v>4.1102801290000004</v>
          </cell>
          <cell r="AN845">
            <v>4.1584435700000002</v>
          </cell>
          <cell r="AO845">
            <v>4.2076233150000002</v>
          </cell>
          <cell r="AP845">
            <v>4.2577136390000003</v>
          </cell>
          <cell r="AQ845">
            <v>4.3072774130000004</v>
          </cell>
          <cell r="AR845">
            <v>4.3571314939999999</v>
          </cell>
          <cell r="AS845">
            <v>4.4073961779999999</v>
          </cell>
          <cell r="AT845">
            <v>4.4580640479999998</v>
          </cell>
          <cell r="AU845">
            <v>4.5091164089999998</v>
          </cell>
          <cell r="AV845">
            <v>4.5589708870000001</v>
          </cell>
          <cell r="AW845">
            <v>4.6089660739999996</v>
          </cell>
          <cell r="AX845">
            <v>4.6593619070000001</v>
          </cell>
          <cell r="AY845">
            <v>4.7102158789999997</v>
          </cell>
          <cell r="AZ845">
            <v>4.761549875</v>
          </cell>
          <cell r="BA845">
            <v>4.8174283859999996</v>
          </cell>
          <cell r="BB845">
            <v>4.8702320319999997</v>
          </cell>
          <cell r="BC845">
            <v>4.9207134339999996</v>
          </cell>
          <cell r="BD845">
            <v>4.9701792080000002</v>
          </cell>
          <cell r="BE845">
            <v>5.0194423690000001</v>
          </cell>
          <cell r="BF845">
            <v>5.0667294219999999</v>
          </cell>
          <cell r="BG845">
            <v>5.1137688199999998</v>
          </cell>
          <cell r="BH845">
            <v>5.1610252259999996</v>
          </cell>
          <cell r="BI845">
            <v>5.2086529099999996</v>
          </cell>
          <cell r="BJ845">
            <v>5.2567160240000002</v>
          </cell>
          <cell r="BK845">
            <v>5.3053785600000003</v>
          </cell>
          <cell r="BL845">
            <v>5.3545774909999997</v>
          </cell>
          <cell r="BM845">
            <v>5.4042958319999999</v>
          </cell>
          <cell r="BN845">
            <v>5.454514885</v>
          </cell>
          <cell r="BO845">
            <v>5.505209368</v>
          </cell>
          <cell r="BP845">
            <v>5.5546001719999998</v>
          </cell>
          <cell r="BQ845">
            <v>5.6040082379999996</v>
          </cell>
          <cell r="BR845">
            <v>5.6537410499999998</v>
          </cell>
          <cell r="BS845">
            <v>5.7038730419999997</v>
          </cell>
          <cell r="BT845">
            <v>5.7544172189999996</v>
          </cell>
          <cell r="BU845">
            <v>5.8055416510000004</v>
          </cell>
          <cell r="BV845">
            <v>5.857146041</v>
          </cell>
          <cell r="BW845">
            <v>5.9092012650000001</v>
          </cell>
          <cell r="BX845">
            <v>5.9616880300000004</v>
          </cell>
          <cell r="BY845">
            <v>6.0145878689999996</v>
          </cell>
          <cell r="BZ845">
            <v>6.0665959359999997</v>
          </cell>
          <cell r="CA845">
            <v>6.1187054789999999</v>
          </cell>
          <cell r="CB845">
            <v>6.1711530369999998</v>
          </cell>
          <cell r="CC845">
            <v>6.2239980709999996</v>
          </cell>
          <cell r="CD845">
            <v>6.2772517350000001</v>
          </cell>
          <cell r="CE845">
            <v>6.3308895060000001</v>
          </cell>
          <cell r="CF845">
            <v>6.3849140440000003</v>
          </cell>
          <cell r="CG845">
            <v>6.4393198150000002</v>
          </cell>
          <cell r="CH845">
            <v>6.4941011480000004</v>
          </cell>
          <cell r="CI845">
            <v>9.5811694759999995</v>
          </cell>
        </row>
        <row r="846">
          <cell r="A846" t="str">
            <v>ems_y_co2_spap_2</v>
          </cell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  <cell r="BX846">
            <v>0</v>
          </cell>
          <cell r="BY846">
            <v>0</v>
          </cell>
          <cell r="BZ846">
            <v>0</v>
          </cell>
          <cell r="CA846">
            <v>0</v>
          </cell>
          <cell r="CB846">
            <v>0</v>
          </cell>
          <cell r="CC846">
            <v>0</v>
          </cell>
          <cell r="CD846">
            <v>0</v>
          </cell>
          <cell r="CE846">
            <v>0</v>
          </cell>
          <cell r="CF846">
            <v>0</v>
          </cell>
          <cell r="CG846">
            <v>0</v>
          </cell>
          <cell r="CH846">
            <v>0</v>
          </cell>
          <cell r="CI846">
            <v>0</v>
          </cell>
        </row>
        <row r="847">
          <cell r="A847" t="str">
            <v>ems_mat_co2_spap_2</v>
          </cell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0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  <cell r="BX847">
            <v>0</v>
          </cell>
          <cell r="BY847">
            <v>0</v>
          </cell>
          <cell r="BZ847">
            <v>0</v>
          </cell>
          <cell r="CA847">
            <v>0</v>
          </cell>
          <cell r="CB847">
            <v>0</v>
          </cell>
          <cell r="CC847">
            <v>0</v>
          </cell>
          <cell r="CD847">
            <v>0</v>
          </cell>
          <cell r="CE847">
            <v>0</v>
          </cell>
          <cell r="CF847">
            <v>0</v>
          </cell>
          <cell r="CG847">
            <v>0</v>
          </cell>
          <cell r="CH847">
            <v>0</v>
          </cell>
          <cell r="CI847">
            <v>0</v>
          </cell>
        </row>
        <row r="848">
          <cell r="A848" t="str">
            <v>ems_ci_co2_sche_2</v>
          </cell>
          <cell r="B848">
            <v>3.6840252850000001</v>
          </cell>
          <cell r="C848">
            <v>3.6428960610000001</v>
          </cell>
          <cell r="D848">
            <v>3.6255292360000002</v>
          </cell>
          <cell r="E848">
            <v>3.6172004059999998</v>
          </cell>
          <cell r="F848">
            <v>3.6220009040000001</v>
          </cell>
          <cell r="G848">
            <v>3.6376790400000001</v>
          </cell>
          <cell r="H848">
            <v>3.6532131909999999</v>
          </cell>
          <cell r="I848">
            <v>3.669631071</v>
          </cell>
          <cell r="J848">
            <v>3.6854664349999999</v>
          </cell>
          <cell r="K848">
            <v>3.7007841190000001</v>
          </cell>
          <cell r="L848">
            <v>3.7158186280000001</v>
          </cell>
          <cell r="M848">
            <v>3.7275309230000002</v>
          </cell>
          <cell r="N848">
            <v>3.7384279930000002</v>
          </cell>
          <cell r="O848">
            <v>3.748916876</v>
          </cell>
          <cell r="P848">
            <v>3.7592948490000002</v>
          </cell>
          <cell r="Q848">
            <v>3.7699096449999998</v>
          </cell>
          <cell r="R848">
            <v>3.7831157489999998</v>
          </cell>
          <cell r="S848">
            <v>3.8016532500000002</v>
          </cell>
          <cell r="T848">
            <v>3.8252809000000001</v>
          </cell>
          <cell r="U848">
            <v>3.85324746</v>
          </cell>
          <cell r="V848">
            <v>3.8848082549999998</v>
          </cell>
          <cell r="W848">
            <v>3.9171239409999998</v>
          </cell>
          <cell r="X848">
            <v>3.9515960670000001</v>
          </cell>
          <cell r="Y848">
            <v>3.9881880120000002</v>
          </cell>
          <cell r="Z848">
            <v>4.0268013900000001</v>
          </cell>
          <cell r="AA848">
            <v>4.0673306040000003</v>
          </cell>
          <cell r="AB848">
            <v>4.1075931600000004</v>
          </cell>
          <cell r="AC848">
            <v>4.1491726870000001</v>
          </cell>
          <cell r="AD848">
            <v>4.1921641110000003</v>
          </cell>
          <cell r="AE848">
            <v>4.2363150520000001</v>
          </cell>
          <cell r="AF848">
            <v>4.281361349</v>
          </cell>
          <cell r="AG848">
            <v>4.3246707830000002</v>
          </cell>
          <cell r="AH848">
            <v>4.3681021199999996</v>
          </cell>
          <cell r="AI848">
            <v>4.4118475970000004</v>
          </cell>
          <cell r="AJ848">
            <v>4.45587877</v>
          </cell>
          <cell r="AK848">
            <v>4.5001477789999997</v>
          </cell>
          <cell r="AL848">
            <v>4.5458489440000003</v>
          </cell>
          <cell r="AM848">
            <v>4.5936742669999999</v>
          </cell>
          <cell r="AN848">
            <v>4.6432607069999996</v>
          </cell>
          <cell r="AO848">
            <v>4.6941800530000002</v>
          </cell>
          <cell r="AP848">
            <v>4.7461134149999999</v>
          </cell>
          <cell r="AQ848">
            <v>4.7963490379999998</v>
          </cell>
          <cell r="AR848">
            <v>4.8468302830000001</v>
          </cell>
          <cell r="AS848">
            <v>4.8977968839999999</v>
          </cell>
          <cell r="AT848">
            <v>4.9492694339999996</v>
          </cell>
          <cell r="AU848">
            <v>5.0012512190000002</v>
          </cell>
          <cell r="AV848">
            <v>5.0509777329999999</v>
          </cell>
          <cell r="AW848">
            <v>5.1007975300000004</v>
          </cell>
          <cell r="AX848">
            <v>5.1511040469999996</v>
          </cell>
          <cell r="AY848">
            <v>5.202013816</v>
          </cell>
          <cell r="AZ848">
            <v>5.2535838410000002</v>
          </cell>
          <cell r="BA848">
            <v>5.302706068</v>
          </cell>
          <cell r="BB848">
            <v>5.3527415700000001</v>
          </cell>
          <cell r="BC848">
            <v>5.4038158080000001</v>
          </cell>
          <cell r="BD848">
            <v>5.4555732280000004</v>
          </cell>
          <cell r="BE848">
            <v>5.5078774160000004</v>
          </cell>
          <cell r="BF848">
            <v>5.5564476000000003</v>
          </cell>
          <cell r="BG848">
            <v>5.6048947580000004</v>
          </cell>
          <cell r="BH848">
            <v>5.6538025479999998</v>
          </cell>
          <cell r="BI848">
            <v>5.7032961709999999</v>
          </cell>
          <cell r="BJ848">
            <v>5.7534137579999998</v>
          </cell>
          <cell r="BK848">
            <v>5.8043904810000004</v>
          </cell>
          <cell r="BL848">
            <v>5.8560373170000002</v>
          </cell>
          <cell r="BM848">
            <v>5.9083175790000002</v>
          </cell>
          <cell r="BN848">
            <v>5.9612079180000004</v>
          </cell>
          <cell r="BO848">
            <v>6.014681468</v>
          </cell>
          <cell r="BP848">
            <v>6.0652499009999996</v>
          </cell>
          <cell r="BQ848">
            <v>6.1157973889999999</v>
          </cell>
          <cell r="BR848">
            <v>6.1667626330000003</v>
          </cell>
          <cell r="BS848">
            <v>6.2182201810000004</v>
          </cell>
          <cell r="BT848">
            <v>6.2701784749999998</v>
          </cell>
          <cell r="BU848">
            <v>6.3229108470000002</v>
          </cell>
          <cell r="BV848">
            <v>6.3761720029999998</v>
          </cell>
          <cell r="BW848">
            <v>6.4299182979999996</v>
          </cell>
          <cell r="BX848">
            <v>6.4841318929999998</v>
          </cell>
          <cell r="BY848">
            <v>6.5387976180000003</v>
          </cell>
          <cell r="BZ848">
            <v>6.5913306760000001</v>
          </cell>
          <cell r="CA848">
            <v>6.6438892999999997</v>
          </cell>
          <cell r="CB848">
            <v>6.6968109699999996</v>
          </cell>
          <cell r="CC848">
            <v>6.7501602429999998</v>
          </cell>
          <cell r="CD848">
            <v>6.8039507180000003</v>
          </cell>
          <cell r="CE848">
            <v>6.8581497310000001</v>
          </cell>
          <cell r="CF848">
            <v>6.9127802000000003</v>
          </cell>
          <cell r="CG848">
            <v>6.967839798</v>
          </cell>
          <cell r="CH848">
            <v>7.0233225189999997</v>
          </cell>
          <cell r="CI848">
            <v>11.03781086</v>
          </cell>
        </row>
        <row r="849">
          <cell r="A849" t="str">
            <v>ems_y_co2_sche_2</v>
          </cell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0</v>
          </cell>
          <cell r="BI849">
            <v>0</v>
          </cell>
          <cell r="BJ849">
            <v>0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  <cell r="BX849">
            <v>0</v>
          </cell>
          <cell r="BY849">
            <v>0</v>
          </cell>
          <cell r="BZ849">
            <v>0</v>
          </cell>
          <cell r="CA849">
            <v>0</v>
          </cell>
          <cell r="CB849">
            <v>0</v>
          </cell>
          <cell r="CC849">
            <v>0</v>
          </cell>
          <cell r="CD849">
            <v>0</v>
          </cell>
          <cell r="CE849">
            <v>0</v>
          </cell>
          <cell r="CF849">
            <v>0</v>
          </cell>
          <cell r="CG849">
            <v>0</v>
          </cell>
          <cell r="CH849">
            <v>0</v>
          </cell>
          <cell r="CI849">
            <v>0</v>
          </cell>
        </row>
        <row r="850">
          <cell r="A850" t="str">
            <v>ems_mat_co2_sche_2</v>
          </cell>
          <cell r="B850">
            <v>2.4986040090000001</v>
          </cell>
          <cell r="C850">
            <v>2.4810397640000001</v>
          </cell>
          <cell r="D850">
            <v>2.482026297</v>
          </cell>
          <cell r="E850">
            <v>2.4924763959999998</v>
          </cell>
          <cell r="F850">
            <v>2.5088790470000002</v>
          </cell>
          <cell r="G850">
            <v>2.5301525549999999</v>
          </cell>
          <cell r="H850">
            <v>2.552949162</v>
          </cell>
          <cell r="I850">
            <v>2.5776519819999999</v>
          </cell>
          <cell r="J850">
            <v>2.603805216</v>
          </cell>
          <cell r="K850">
            <v>2.630970848</v>
          </cell>
          <cell r="L850">
            <v>2.6588190530000002</v>
          </cell>
          <cell r="M850">
            <v>2.6847619630000001</v>
          </cell>
          <cell r="N850">
            <v>2.7102712310000001</v>
          </cell>
          <cell r="O850">
            <v>2.7354003649999998</v>
          </cell>
          <cell r="P850">
            <v>2.7601828839999998</v>
          </cell>
          <cell r="Q850">
            <v>2.7847476050000002</v>
          </cell>
          <cell r="R850">
            <v>2.8078898510000001</v>
          </cell>
          <cell r="S850">
            <v>2.8317275049999999</v>
          </cell>
          <cell r="T850">
            <v>2.8565782679999998</v>
          </cell>
          <cell r="U850">
            <v>2.8824558520000001</v>
          </cell>
          <cell r="V850">
            <v>2.9093510280000001</v>
          </cell>
          <cell r="W850">
            <v>2.9356230550000002</v>
          </cell>
          <cell r="X850">
            <v>2.9627242410000001</v>
          </cell>
          <cell r="Y850">
            <v>2.99094046</v>
          </cell>
          <cell r="Z850">
            <v>3.020430175</v>
          </cell>
          <cell r="AA850">
            <v>3.0512895869999999</v>
          </cell>
          <cell r="AB850">
            <v>3.082027225</v>
          </cell>
          <cell r="AC850">
            <v>3.1139518540000002</v>
          </cell>
          <cell r="AD850">
            <v>3.1472270579999999</v>
          </cell>
          <cell r="AE850">
            <v>3.1817351789999999</v>
          </cell>
          <cell r="AF850">
            <v>3.217320483</v>
          </cell>
          <cell r="AG850">
            <v>3.2520296129999999</v>
          </cell>
          <cell r="AH850">
            <v>3.2872629290000002</v>
          </cell>
          <cell r="AI850">
            <v>3.3231432320000001</v>
          </cell>
          <cell r="AJ850">
            <v>3.3596079599999999</v>
          </cell>
          <cell r="AK850">
            <v>3.3965673380000001</v>
          </cell>
          <cell r="AL850">
            <v>3.4340824219999999</v>
          </cell>
          <cell r="AM850">
            <v>3.472636863</v>
          </cell>
          <cell r="AN850">
            <v>3.5120288909999999</v>
          </cell>
          <cell r="AO850">
            <v>3.5520226030000002</v>
          </cell>
          <cell r="AP850">
            <v>3.592456141</v>
          </cell>
          <cell r="AQ850">
            <v>3.6313553600000001</v>
          </cell>
          <cell r="AR850">
            <v>3.6702604430000001</v>
          </cell>
          <cell r="AS850">
            <v>3.7094030500000001</v>
          </cell>
          <cell r="AT850">
            <v>3.7488329949999999</v>
          </cell>
          <cell r="AU850">
            <v>3.7885758639999998</v>
          </cell>
          <cell r="AV850">
            <v>3.826575032</v>
          </cell>
          <cell r="AW850">
            <v>3.8646425789999999</v>
          </cell>
          <cell r="AX850">
            <v>3.9030916470000001</v>
          </cell>
          <cell r="AY850">
            <v>3.9420142459999998</v>
          </cell>
          <cell r="AZ850">
            <v>3.9814521059999999</v>
          </cell>
          <cell r="BA850">
            <v>4.0190096669999997</v>
          </cell>
          <cell r="BB850">
            <v>4.0572058139999996</v>
          </cell>
          <cell r="BC850">
            <v>4.0961626119999996</v>
          </cell>
          <cell r="BD850">
            <v>4.1356432490000001</v>
          </cell>
          <cell r="BE850">
            <v>4.175560366</v>
          </cell>
          <cell r="BF850">
            <v>4.2126862770000004</v>
          </cell>
          <cell r="BG850">
            <v>4.2497768210000002</v>
          </cell>
          <cell r="BH850">
            <v>4.2872801730000001</v>
          </cell>
          <cell r="BI850">
            <v>4.3252881160000003</v>
          </cell>
          <cell r="BJ850">
            <v>4.3638222329999996</v>
          </cell>
          <cell r="BK850">
            <v>4.4030557799999999</v>
          </cell>
          <cell r="BL850">
            <v>4.4428372119999997</v>
          </cell>
          <cell r="BM850">
            <v>4.4831293729999997</v>
          </cell>
          <cell r="BN850">
            <v>4.5239056370000004</v>
          </cell>
          <cell r="BO850">
            <v>4.5651377870000003</v>
          </cell>
          <cell r="BP850">
            <v>4.6041961389999999</v>
          </cell>
          <cell r="BQ850">
            <v>4.6432885319999997</v>
          </cell>
          <cell r="BR850">
            <v>4.6827524809999996</v>
          </cell>
          <cell r="BS850">
            <v>4.7226395630000004</v>
          </cell>
          <cell r="BT850">
            <v>4.7629473510000002</v>
          </cell>
          <cell r="BU850">
            <v>4.8038793369999997</v>
          </cell>
          <cell r="BV850">
            <v>4.8452419659999997</v>
          </cell>
          <cell r="BW850">
            <v>4.8869942320000002</v>
          </cell>
          <cell r="BX850">
            <v>4.9291157200000004</v>
          </cell>
          <cell r="BY850">
            <v>4.9715893529999997</v>
          </cell>
          <cell r="BZ850">
            <v>5.012465079</v>
          </cell>
          <cell r="CA850">
            <v>5.0533979809999998</v>
          </cell>
          <cell r="CB850">
            <v>5.0946473570000004</v>
          </cell>
          <cell r="CC850">
            <v>5.1362575689999996</v>
          </cell>
          <cell r="CD850">
            <v>5.1782313950000001</v>
          </cell>
          <cell r="CE850">
            <v>5.2205357719999999</v>
          </cell>
          <cell r="CF850">
            <v>5.2631816550000003</v>
          </cell>
          <cell r="CG850">
            <v>5.3061623259999999</v>
          </cell>
          <cell r="CH850">
            <v>5.349469279</v>
          </cell>
          <cell r="CI850">
            <v>7.673925949</v>
          </cell>
        </row>
        <row r="851">
          <cell r="A851" t="str">
            <v>ems_ci_co2_spla_2</v>
          </cell>
          <cell r="B851">
            <v>1.208916393</v>
          </cell>
          <cell r="C851">
            <v>1.1497377600000001</v>
          </cell>
          <cell r="D851">
            <v>1.097261466</v>
          </cell>
          <cell r="E851">
            <v>1.0404618729999999</v>
          </cell>
          <cell r="F851">
            <v>1.003613756</v>
          </cell>
          <cell r="G851">
            <v>0.98260578089999995</v>
          </cell>
          <cell r="H851">
            <v>0.97112994129999997</v>
          </cell>
          <cell r="I851">
            <v>0.96807876199999998</v>
          </cell>
          <cell r="J851">
            <v>0.9675977885</v>
          </cell>
          <cell r="K851">
            <v>0.96825862269999996</v>
          </cell>
          <cell r="L851">
            <v>0.96945524750000001</v>
          </cell>
          <cell r="M851">
            <v>0.97006710370000004</v>
          </cell>
          <cell r="N851">
            <v>0.97041774940000003</v>
          </cell>
          <cell r="O851">
            <v>0.97049171010000002</v>
          </cell>
          <cell r="P851">
            <v>0.97032834079999997</v>
          </cell>
          <cell r="Q851">
            <v>0.97002604950000004</v>
          </cell>
          <cell r="R851">
            <v>0.97010405799999999</v>
          </cell>
          <cell r="S851">
            <v>0.97181277570000002</v>
          </cell>
          <cell r="T851">
            <v>0.97536036820000005</v>
          </cell>
          <cell r="U851">
            <v>0.98060436979999999</v>
          </cell>
          <cell r="V851">
            <v>0.98729325300000004</v>
          </cell>
          <cell r="W851">
            <v>0.9946519144</v>
          </cell>
          <cell r="X851">
            <v>1.002848527</v>
          </cell>
          <cell r="Y851">
            <v>1.011777618</v>
          </cell>
          <cell r="Z851">
            <v>1.0213497119999999</v>
          </cell>
          <cell r="AA851">
            <v>1.0314894910000001</v>
          </cell>
          <cell r="AB851">
            <v>1.0416534529999999</v>
          </cell>
          <cell r="AC851">
            <v>1.052129614</v>
          </cell>
          <cell r="AD851">
            <v>1.0629074249999999</v>
          </cell>
          <cell r="AE851">
            <v>1.073885212</v>
          </cell>
          <cell r="AF851">
            <v>1.084970064</v>
          </cell>
          <cell r="AG851">
            <v>1.095535621</v>
          </cell>
          <cell r="AH851">
            <v>1.1059598420000001</v>
          </cell>
          <cell r="AI851">
            <v>1.1162894050000001</v>
          </cell>
          <cell r="AJ851">
            <v>1.1265250259999999</v>
          </cell>
          <cell r="AK851">
            <v>1.1366668959999999</v>
          </cell>
          <cell r="AL851">
            <v>1.147232875</v>
          </cell>
          <cell r="AM851">
            <v>1.158506163</v>
          </cell>
          <cell r="AN851">
            <v>1.1703518639999999</v>
          </cell>
          <cell r="AO851">
            <v>1.1826070719999999</v>
          </cell>
          <cell r="AP851">
            <v>1.1951576230000001</v>
          </cell>
          <cell r="AQ851">
            <v>1.207359149</v>
          </cell>
          <cell r="AR851">
            <v>1.219605509</v>
          </cell>
          <cell r="AS851">
            <v>1.2319526169999999</v>
          </cell>
          <cell r="AT851">
            <v>1.2444089920000001</v>
          </cell>
          <cell r="AU851">
            <v>1.256981278</v>
          </cell>
          <cell r="AV851">
            <v>1.269079208</v>
          </cell>
          <cell r="AW851">
            <v>1.2811553090000001</v>
          </cell>
          <cell r="AX851">
            <v>1.2933182969999999</v>
          </cell>
          <cell r="AY851">
            <v>1.3056185890000001</v>
          </cell>
          <cell r="AZ851">
            <v>1.318088336</v>
          </cell>
          <cell r="BA851">
            <v>1.328685433</v>
          </cell>
          <cell r="BB851">
            <v>1.34014652</v>
          </cell>
          <cell r="BC851">
            <v>1.3523259080000001</v>
          </cell>
          <cell r="BD851">
            <v>1.3648577209999999</v>
          </cell>
          <cell r="BE851">
            <v>1.377578835</v>
          </cell>
          <cell r="BF851">
            <v>1.389464233</v>
          </cell>
          <cell r="BG851">
            <v>1.401281725</v>
          </cell>
          <cell r="BH851">
            <v>1.413184964</v>
          </cell>
          <cell r="BI851">
            <v>1.4252197689999999</v>
          </cell>
          <cell r="BJ851">
            <v>1.437409516</v>
          </cell>
          <cell r="BK851">
            <v>1.4498194179999999</v>
          </cell>
          <cell r="BL851">
            <v>1.4624168049999999</v>
          </cell>
          <cell r="BM851">
            <v>1.4751973759999999</v>
          </cell>
          <cell r="BN851">
            <v>1.488157293</v>
          </cell>
          <cell r="BO851">
            <v>1.5012894219999999</v>
          </cell>
          <cell r="BP851">
            <v>1.5137988120000001</v>
          </cell>
          <cell r="BQ851">
            <v>1.526282293</v>
          </cell>
          <cell r="BR851">
            <v>1.5388489990000001</v>
          </cell>
          <cell r="BS851">
            <v>1.551524726</v>
          </cell>
          <cell r="BT851">
            <v>1.564319169</v>
          </cell>
          <cell r="BU851">
            <v>1.5773005040000001</v>
          </cell>
          <cell r="BV851">
            <v>1.5904198030000001</v>
          </cell>
          <cell r="BW851">
            <v>1.603668356</v>
          </cell>
          <cell r="BX851">
            <v>1.617042329</v>
          </cell>
          <cell r="BY851">
            <v>1.6305374720000001</v>
          </cell>
          <cell r="BZ851">
            <v>1.6435663570000001</v>
          </cell>
          <cell r="CA851">
            <v>1.656576477</v>
          </cell>
          <cell r="CB851">
            <v>1.6696537490000001</v>
          </cell>
          <cell r="CC851">
            <v>1.682821846</v>
          </cell>
          <cell r="CD851">
            <v>1.6960918460000001</v>
          </cell>
          <cell r="CE851">
            <v>1.709462738</v>
          </cell>
          <cell r="CF851">
            <v>1.722943815</v>
          </cell>
          <cell r="CG851">
            <v>1.736537276</v>
          </cell>
          <cell r="CH851">
            <v>1.7502430739999999</v>
          </cell>
          <cell r="CI851">
            <v>3.6833406499999999</v>
          </cell>
        </row>
        <row r="852">
          <cell r="A852" t="str">
            <v>ems_y_co2_spla_2</v>
          </cell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B852">
            <v>0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  <cell r="AL852">
            <v>0</v>
          </cell>
          <cell r="AM852">
            <v>0</v>
          </cell>
          <cell r="AN852">
            <v>0</v>
          </cell>
          <cell r="AO852">
            <v>0</v>
          </cell>
          <cell r="AP852">
            <v>0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  <cell r="AU852">
            <v>0</v>
          </cell>
          <cell r="AV852">
            <v>0</v>
          </cell>
          <cell r="AW852">
            <v>0</v>
          </cell>
          <cell r="AX852">
            <v>0</v>
          </cell>
          <cell r="AY852">
            <v>0</v>
          </cell>
          <cell r="AZ852">
            <v>0</v>
          </cell>
          <cell r="BA852">
            <v>0</v>
          </cell>
          <cell r="BB852">
            <v>0</v>
          </cell>
          <cell r="BC852">
            <v>0</v>
          </cell>
          <cell r="BD852">
            <v>0</v>
          </cell>
          <cell r="BE852">
            <v>0</v>
          </cell>
          <cell r="BF852">
            <v>0</v>
          </cell>
          <cell r="BG852">
            <v>0</v>
          </cell>
          <cell r="BH852">
            <v>0</v>
          </cell>
          <cell r="BI852">
            <v>0</v>
          </cell>
          <cell r="BJ852">
            <v>0</v>
          </cell>
          <cell r="BK852">
            <v>0</v>
          </cell>
          <cell r="BL852">
            <v>0</v>
          </cell>
          <cell r="BM852">
            <v>0</v>
          </cell>
          <cell r="BN852">
            <v>0</v>
          </cell>
          <cell r="BO852">
            <v>0</v>
          </cell>
          <cell r="BP852">
            <v>0</v>
          </cell>
          <cell r="BQ852">
            <v>0</v>
          </cell>
          <cell r="BR852">
            <v>0</v>
          </cell>
          <cell r="BS852">
            <v>0</v>
          </cell>
          <cell r="BT852">
            <v>0</v>
          </cell>
          <cell r="BU852">
            <v>0</v>
          </cell>
          <cell r="BV852">
            <v>0</v>
          </cell>
          <cell r="BW852">
            <v>0</v>
          </cell>
          <cell r="BX852">
            <v>0</v>
          </cell>
          <cell r="BY852">
            <v>0</v>
          </cell>
          <cell r="BZ852">
            <v>0</v>
          </cell>
          <cell r="CA852">
            <v>0</v>
          </cell>
          <cell r="CB852">
            <v>0</v>
          </cell>
          <cell r="CC852">
            <v>0</v>
          </cell>
          <cell r="CD852">
            <v>0</v>
          </cell>
          <cell r="CE852">
            <v>0</v>
          </cell>
          <cell r="CF852">
            <v>0</v>
          </cell>
          <cell r="CG852">
            <v>0</v>
          </cell>
          <cell r="CH852">
            <v>0</v>
          </cell>
          <cell r="CI852">
            <v>0</v>
          </cell>
        </row>
        <row r="853">
          <cell r="A853" t="str">
            <v>ems_mat_co2_spla_2</v>
          </cell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>
            <v>0</v>
          </cell>
          <cell r="AB853">
            <v>0</v>
          </cell>
          <cell r="AC853">
            <v>0</v>
          </cell>
          <cell r="AD853">
            <v>0</v>
          </cell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  <cell r="AL853">
            <v>0</v>
          </cell>
          <cell r="AM853">
            <v>0</v>
          </cell>
          <cell r="AN853">
            <v>0</v>
          </cell>
          <cell r="AO853">
            <v>0</v>
          </cell>
          <cell r="AP853">
            <v>0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0</v>
          </cell>
          <cell r="AY853">
            <v>0</v>
          </cell>
          <cell r="AZ853">
            <v>0</v>
          </cell>
          <cell r="BA853">
            <v>0</v>
          </cell>
          <cell r="BB853">
            <v>0</v>
          </cell>
          <cell r="BC853">
            <v>0</v>
          </cell>
          <cell r="BD853">
            <v>0</v>
          </cell>
          <cell r="BE853">
            <v>0</v>
          </cell>
          <cell r="BF853">
            <v>0</v>
          </cell>
          <cell r="BG853">
            <v>0</v>
          </cell>
          <cell r="BH853">
            <v>0</v>
          </cell>
          <cell r="BI853">
            <v>0</v>
          </cell>
          <cell r="BJ853">
            <v>0</v>
          </cell>
          <cell r="BK853">
            <v>0</v>
          </cell>
          <cell r="BL853">
            <v>0</v>
          </cell>
          <cell r="BM853">
            <v>0</v>
          </cell>
          <cell r="BN853">
            <v>0</v>
          </cell>
          <cell r="BO853">
            <v>0</v>
          </cell>
          <cell r="BP853">
            <v>0</v>
          </cell>
          <cell r="BQ853">
            <v>0</v>
          </cell>
          <cell r="BR853">
            <v>0</v>
          </cell>
          <cell r="BS853">
            <v>0</v>
          </cell>
          <cell r="BT853">
            <v>0</v>
          </cell>
          <cell r="BU853">
            <v>0</v>
          </cell>
          <cell r="BV853">
            <v>0</v>
          </cell>
          <cell r="BW853">
            <v>0</v>
          </cell>
          <cell r="BX853">
            <v>0</v>
          </cell>
          <cell r="BY853">
            <v>0</v>
          </cell>
          <cell r="BZ853">
            <v>0</v>
          </cell>
          <cell r="CA853">
            <v>0</v>
          </cell>
          <cell r="CB853">
            <v>0</v>
          </cell>
          <cell r="CC853">
            <v>0</v>
          </cell>
          <cell r="CD853">
            <v>0</v>
          </cell>
          <cell r="CE853">
            <v>0</v>
          </cell>
          <cell r="CF853">
            <v>0</v>
          </cell>
          <cell r="CG853">
            <v>0</v>
          </cell>
          <cell r="CH853">
            <v>0</v>
          </cell>
          <cell r="CI853">
            <v>0</v>
          </cell>
        </row>
        <row r="854">
          <cell r="A854" t="str">
            <v>ems_ci_co2_smet_2</v>
          </cell>
          <cell r="B854">
            <v>7.1709515250000004</v>
          </cell>
          <cell r="C854">
            <v>7.1545482610000004</v>
          </cell>
          <cell r="D854">
            <v>7.170139518</v>
          </cell>
          <cell r="E854">
            <v>7.1608711610000002</v>
          </cell>
          <cell r="F854">
            <v>7.1641971580000003</v>
          </cell>
          <cell r="G854">
            <v>7.18334049</v>
          </cell>
          <cell r="H854">
            <v>7.1922464340000003</v>
          </cell>
          <cell r="I854">
            <v>7.2003257039999999</v>
          </cell>
          <cell r="J854">
            <v>7.2038734040000003</v>
          </cell>
          <cell r="K854">
            <v>7.2038621650000003</v>
          </cell>
          <cell r="L854">
            <v>7.2012874849999999</v>
          </cell>
          <cell r="M854">
            <v>7.1893650689999999</v>
          </cell>
          <cell r="N854">
            <v>7.1743284190000001</v>
          </cell>
          <cell r="O854">
            <v>7.1574493410000004</v>
          </cell>
          <cell r="P854">
            <v>7.1397153250000001</v>
          </cell>
          <cell r="Q854">
            <v>7.1221994940000002</v>
          </cell>
          <cell r="R854">
            <v>7.1202327399999996</v>
          </cell>
          <cell r="S854">
            <v>7.1367114870000004</v>
          </cell>
          <cell r="T854">
            <v>7.1689897010000001</v>
          </cell>
          <cell r="U854">
            <v>7.2140656080000003</v>
          </cell>
          <cell r="V854">
            <v>7.2694221509999997</v>
          </cell>
          <cell r="W854">
            <v>7.3280242470000001</v>
          </cell>
          <cell r="X854">
            <v>7.3926183659999998</v>
          </cell>
          <cell r="Y854">
            <v>7.462751388</v>
          </cell>
          <cell r="Z854">
            <v>7.5378877629999996</v>
          </cell>
          <cell r="AA854">
            <v>7.6175411799999999</v>
          </cell>
          <cell r="AB854">
            <v>7.6965050469999996</v>
          </cell>
          <cell r="AC854">
            <v>7.7782028419999998</v>
          </cell>
          <cell r="AD854">
            <v>7.8626935470000001</v>
          </cell>
          <cell r="AE854">
            <v>7.9492274319999998</v>
          </cell>
          <cell r="AF854">
            <v>8.0370961310000002</v>
          </cell>
          <cell r="AG854">
            <v>8.1202065730000008</v>
          </cell>
          <cell r="AH854">
            <v>8.2028559909999998</v>
          </cell>
          <cell r="AI854">
            <v>8.285546385</v>
          </cell>
          <cell r="AJ854">
            <v>8.3682825100000002</v>
          </cell>
          <cell r="AK854">
            <v>8.4510615070000004</v>
          </cell>
          <cell r="AL854">
            <v>8.5353475030000006</v>
          </cell>
          <cell r="AM854">
            <v>8.6239407979999996</v>
          </cell>
          <cell r="AN854">
            <v>8.7159717800000003</v>
          </cell>
          <cell r="AO854">
            <v>8.8104104200000002</v>
          </cell>
          <cell r="AP854">
            <v>8.9066055530000003</v>
          </cell>
          <cell r="AQ854">
            <v>8.9984316270000004</v>
          </cell>
          <cell r="AR854">
            <v>9.0905211969999993</v>
          </cell>
          <cell r="AS854">
            <v>9.1835323080000002</v>
          </cell>
          <cell r="AT854">
            <v>9.2775520530000009</v>
          </cell>
          <cell r="AU854">
            <v>9.3726030409999996</v>
          </cell>
          <cell r="AV854">
            <v>9.4624475199999996</v>
          </cell>
          <cell r="AW854">
            <v>9.5522095730000007</v>
          </cell>
          <cell r="AX854">
            <v>9.6428166480000002</v>
          </cell>
          <cell r="AY854">
            <v>9.7345435279999997</v>
          </cell>
          <cell r="AZ854">
            <v>9.8275155610000002</v>
          </cell>
          <cell r="BA854">
            <v>9.9082680120000006</v>
          </cell>
          <cell r="BB854">
            <v>9.995465136</v>
          </cell>
          <cell r="BC854">
            <v>10.08819005</v>
          </cell>
          <cell r="BD854">
            <v>10.183918520000001</v>
          </cell>
          <cell r="BE854">
            <v>10.28138304</v>
          </cell>
          <cell r="BF854">
            <v>10.37020483</v>
          </cell>
          <cell r="BG854">
            <v>10.45869237</v>
          </cell>
          <cell r="BH854">
            <v>10.548131529999999</v>
          </cell>
          <cell r="BI854">
            <v>10.63873237</v>
          </cell>
          <cell r="BJ854">
            <v>10.73053466</v>
          </cell>
          <cell r="BK854">
            <v>10.824044110000001</v>
          </cell>
          <cell r="BL854">
            <v>10.918806050000001</v>
          </cell>
          <cell r="BM854">
            <v>11.014745169999999</v>
          </cell>
          <cell r="BN854">
            <v>11.111831779999999</v>
          </cell>
          <cell r="BO854">
            <v>11.210032590000001</v>
          </cell>
          <cell r="BP854">
            <v>11.301268950000001</v>
          </cell>
          <cell r="BQ854">
            <v>11.392245920000001</v>
          </cell>
          <cell r="BR854">
            <v>11.48400258</v>
          </cell>
          <cell r="BS854">
            <v>11.576695279999999</v>
          </cell>
          <cell r="BT854">
            <v>11.670332439999999</v>
          </cell>
          <cell r="BU854">
            <v>11.765518780000001</v>
          </cell>
          <cell r="BV854">
            <v>11.86167127</v>
          </cell>
          <cell r="BW854">
            <v>11.95869557</v>
          </cell>
          <cell r="BX854">
            <v>12.05656735</v>
          </cell>
          <cell r="BY854">
            <v>12.15526884</v>
          </cell>
          <cell r="BZ854">
            <v>12.24880104</v>
          </cell>
          <cell r="CA854">
            <v>12.34216659</v>
          </cell>
          <cell r="CB854">
            <v>12.43615673</v>
          </cell>
          <cell r="CC854">
            <v>12.53090381</v>
          </cell>
          <cell r="CD854">
            <v>12.626427530000001</v>
          </cell>
          <cell r="CE854">
            <v>12.722652480000001</v>
          </cell>
          <cell r="CF854">
            <v>12.819635679999999</v>
          </cell>
          <cell r="CG854">
            <v>12.91737558</v>
          </cell>
          <cell r="CH854">
            <v>13.015861689999999</v>
          </cell>
          <cell r="CI854">
            <v>21.302361300000001</v>
          </cell>
        </row>
        <row r="855">
          <cell r="A855" t="str">
            <v>ems_y_co2_smet_2</v>
          </cell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B855">
            <v>0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  <cell r="AL855">
            <v>0</v>
          </cell>
          <cell r="AM855">
            <v>0</v>
          </cell>
          <cell r="AN855">
            <v>0</v>
          </cell>
          <cell r="AO855">
            <v>0</v>
          </cell>
          <cell r="AP855">
            <v>0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0</v>
          </cell>
          <cell r="AY855">
            <v>0</v>
          </cell>
          <cell r="AZ855">
            <v>0</v>
          </cell>
          <cell r="BA855">
            <v>0</v>
          </cell>
          <cell r="BB855">
            <v>0</v>
          </cell>
          <cell r="BC855">
            <v>0</v>
          </cell>
          <cell r="BD855">
            <v>0</v>
          </cell>
          <cell r="BE855">
            <v>0</v>
          </cell>
          <cell r="BF855">
            <v>0</v>
          </cell>
          <cell r="BG855">
            <v>0</v>
          </cell>
          <cell r="BH855">
            <v>0</v>
          </cell>
          <cell r="BI855">
            <v>0</v>
          </cell>
          <cell r="BJ855">
            <v>0</v>
          </cell>
          <cell r="BK855">
            <v>0</v>
          </cell>
          <cell r="BL855">
            <v>0</v>
          </cell>
          <cell r="BM855">
            <v>0</v>
          </cell>
          <cell r="BN855">
            <v>0</v>
          </cell>
          <cell r="BO855">
            <v>0</v>
          </cell>
          <cell r="BP855">
            <v>0</v>
          </cell>
          <cell r="BQ855">
            <v>0</v>
          </cell>
          <cell r="BR855">
            <v>0</v>
          </cell>
          <cell r="BS855">
            <v>0</v>
          </cell>
          <cell r="BT855">
            <v>0</v>
          </cell>
          <cell r="BU855">
            <v>0</v>
          </cell>
          <cell r="BV855">
            <v>0</v>
          </cell>
          <cell r="BW855">
            <v>0</v>
          </cell>
          <cell r="BX855">
            <v>0</v>
          </cell>
          <cell r="BY855">
            <v>0</v>
          </cell>
          <cell r="BZ855">
            <v>0</v>
          </cell>
          <cell r="CA855">
            <v>0</v>
          </cell>
          <cell r="CB855">
            <v>0</v>
          </cell>
          <cell r="CC855">
            <v>0</v>
          </cell>
          <cell r="CD855">
            <v>0</v>
          </cell>
          <cell r="CE855">
            <v>0</v>
          </cell>
          <cell r="CF855">
            <v>0</v>
          </cell>
          <cell r="CG855">
            <v>0</v>
          </cell>
          <cell r="CH855">
            <v>0</v>
          </cell>
          <cell r="CI855">
            <v>0</v>
          </cell>
        </row>
        <row r="856">
          <cell r="A856" t="str">
            <v>ems_mat_co2_smet_2</v>
          </cell>
          <cell r="B856">
            <v>12.205173670000001</v>
          </cell>
          <cell r="C856">
            <v>12.2596428</v>
          </cell>
          <cell r="D856">
            <v>12.39272326</v>
          </cell>
          <cell r="E856">
            <v>12.517781429999999</v>
          </cell>
          <cell r="F856">
            <v>12.63963856</v>
          </cell>
          <cell r="G856">
            <v>12.770591039999999</v>
          </cell>
          <cell r="H856">
            <v>12.8973844</v>
          </cell>
          <cell r="I856">
            <v>13.02746995</v>
          </cell>
          <cell r="J856">
            <v>13.15815731</v>
          </cell>
          <cell r="K856">
            <v>13.28692154</v>
          </cell>
          <cell r="L856">
            <v>13.4123184</v>
          </cell>
          <cell r="M856">
            <v>13.519239710000001</v>
          </cell>
          <cell r="N856">
            <v>13.61751553</v>
          </cell>
          <cell r="O856">
            <v>13.708320629999999</v>
          </cell>
          <cell r="P856">
            <v>13.79271644</v>
          </cell>
          <cell r="Q856">
            <v>13.87232665</v>
          </cell>
          <cell r="R856">
            <v>13.9446277</v>
          </cell>
          <cell r="S856">
            <v>14.024538339999999</v>
          </cell>
          <cell r="T856">
            <v>14.11466461</v>
          </cell>
          <cell r="U856">
            <v>14.21491674</v>
          </cell>
          <cell r="V856">
            <v>14.32463911</v>
          </cell>
          <cell r="W856">
            <v>14.43324907</v>
          </cell>
          <cell r="X856">
            <v>14.548689230000001</v>
          </cell>
          <cell r="Y856">
            <v>14.67201159</v>
          </cell>
          <cell r="Z856">
            <v>14.803665990000001</v>
          </cell>
          <cell r="AA856">
            <v>14.94385962</v>
          </cell>
          <cell r="AB856">
            <v>15.08339322</v>
          </cell>
          <cell r="AC856">
            <v>15.22979525</v>
          </cell>
          <cell r="AD856">
            <v>15.383789480000001</v>
          </cell>
          <cell r="AE856">
            <v>15.54430908</v>
          </cell>
          <cell r="AF856">
            <v>15.710156449999999</v>
          </cell>
          <cell r="AG856">
            <v>15.8695038</v>
          </cell>
          <cell r="AH856">
            <v>16.030674489999999</v>
          </cell>
          <cell r="AI856">
            <v>16.19440809</v>
          </cell>
          <cell r="AJ856">
            <v>16.360347489999999</v>
          </cell>
          <cell r="AK856">
            <v>16.5280311</v>
          </cell>
          <cell r="AL856">
            <v>16.697818210000001</v>
          </cell>
          <cell r="AM856">
            <v>16.874909670000001</v>
          </cell>
          <cell r="AN856">
            <v>17.057555839999999</v>
          </cell>
          <cell r="AO856">
            <v>17.243756340000001</v>
          </cell>
          <cell r="AP856">
            <v>17.4322746</v>
          </cell>
          <cell r="AQ856">
            <v>17.611279209999999</v>
          </cell>
          <cell r="AR856">
            <v>17.79000929</v>
          </cell>
          <cell r="AS856">
            <v>17.969897289999999</v>
          </cell>
          <cell r="AT856">
            <v>18.15123238</v>
          </cell>
          <cell r="AU856">
            <v>18.334156910000001</v>
          </cell>
          <cell r="AV856">
            <v>18.506769429999999</v>
          </cell>
          <cell r="AW856">
            <v>18.679313530000002</v>
          </cell>
          <cell r="AX856">
            <v>18.853722919999999</v>
          </cell>
          <cell r="AY856">
            <v>19.030590669999999</v>
          </cell>
          <cell r="AZ856">
            <v>19.210179320000002</v>
          </cell>
          <cell r="BA856">
            <v>19.366012959999999</v>
          </cell>
          <cell r="BB856">
            <v>19.534426180000001</v>
          </cell>
          <cell r="BC856">
            <v>19.713684400000002</v>
          </cell>
          <cell r="BD856">
            <v>19.898963609999999</v>
          </cell>
          <cell r="BE856">
            <v>20.087856649999999</v>
          </cell>
          <cell r="BF856">
            <v>20.26020153</v>
          </cell>
          <cell r="BG856">
            <v>20.432351310000001</v>
          </cell>
          <cell r="BH856">
            <v>20.60687428</v>
          </cell>
          <cell r="BI856">
            <v>20.784183079999998</v>
          </cell>
          <cell r="BJ856">
            <v>20.964320319999999</v>
          </cell>
          <cell r="BK856">
            <v>21.148278319999999</v>
          </cell>
          <cell r="BL856">
            <v>21.335109689999999</v>
          </cell>
          <cell r="BM856">
            <v>21.52458026</v>
          </cell>
          <cell r="BN856">
            <v>21.716537169999999</v>
          </cell>
          <cell r="BO856">
            <v>21.910822549999999</v>
          </cell>
          <cell r="BP856">
            <v>22.09180636</v>
          </cell>
          <cell r="BQ856">
            <v>22.272682140000001</v>
          </cell>
          <cell r="BR856">
            <v>22.455487080000001</v>
          </cell>
          <cell r="BS856">
            <v>22.64048257</v>
          </cell>
          <cell r="BT856">
            <v>22.82761618</v>
          </cell>
          <cell r="BU856">
            <v>23.018080579999999</v>
          </cell>
          <cell r="BV856">
            <v>23.210677239999999</v>
          </cell>
          <cell r="BW856">
            <v>23.405140329999998</v>
          </cell>
          <cell r="BX856">
            <v>23.601340480000001</v>
          </cell>
          <cell r="BY856">
            <v>23.799169559999999</v>
          </cell>
          <cell r="BZ856">
            <v>23.98702553</v>
          </cell>
          <cell r="CA856">
            <v>24.174777020000001</v>
          </cell>
          <cell r="CB856">
            <v>24.363980680000001</v>
          </cell>
          <cell r="CC856">
            <v>24.554863319999999</v>
          </cell>
          <cell r="CD856">
            <v>24.747412600000001</v>
          </cell>
          <cell r="CE856">
            <v>24.94141402</v>
          </cell>
          <cell r="CF856">
            <v>25.136923970000002</v>
          </cell>
          <cell r="CG856">
            <v>25.333892880000001</v>
          </cell>
          <cell r="CH856">
            <v>25.532259939999999</v>
          </cell>
          <cell r="CI856">
            <v>39.394631099999998</v>
          </cell>
        </row>
        <row r="857">
          <cell r="A857" t="str">
            <v>ems_ci_co2_sigo_2</v>
          </cell>
          <cell r="B857">
            <v>2.8890917059999999</v>
          </cell>
          <cell r="C857">
            <v>2.8461471600000001</v>
          </cell>
          <cell r="D857">
            <v>2.8184887170000001</v>
          </cell>
          <cell r="E857">
            <v>2.7927952509999998</v>
          </cell>
          <cell r="F857">
            <v>2.780818719</v>
          </cell>
          <cell r="G857">
            <v>2.780807797</v>
          </cell>
          <cell r="H857">
            <v>2.781002145</v>
          </cell>
          <cell r="I857">
            <v>2.7807743880000002</v>
          </cell>
          <cell r="J857">
            <v>2.7772305500000001</v>
          </cell>
          <cell r="K857">
            <v>2.77062418</v>
          </cell>
          <cell r="L857">
            <v>2.761711011</v>
          </cell>
          <cell r="M857">
            <v>2.7489966429999999</v>
          </cell>
          <cell r="N857">
            <v>2.7346630310000002</v>
          </cell>
          <cell r="O857">
            <v>2.7194580620000002</v>
          </cell>
          <cell r="P857">
            <v>2.7039922920000001</v>
          </cell>
          <cell r="Q857">
            <v>2.6888255910000001</v>
          </cell>
          <cell r="R857">
            <v>2.6782155840000001</v>
          </cell>
          <cell r="S857">
            <v>2.6750974649999999</v>
          </cell>
          <cell r="T857">
            <v>2.6793344499999998</v>
          </cell>
          <cell r="U857">
            <v>2.6898719689999999</v>
          </cell>
          <cell r="V857">
            <v>2.7054730560000002</v>
          </cell>
          <cell r="W857">
            <v>2.7235662359999999</v>
          </cell>
          <cell r="X857">
            <v>2.7443679159999999</v>
          </cell>
          <cell r="Y857">
            <v>2.7673715809999999</v>
          </cell>
          <cell r="Z857">
            <v>2.7921705750000001</v>
          </cell>
          <cell r="AA857">
            <v>2.8184397899999998</v>
          </cell>
          <cell r="AB857">
            <v>2.844579129</v>
          </cell>
          <cell r="AC857">
            <v>2.871379455</v>
          </cell>
          <cell r="AD857">
            <v>2.8987697730000002</v>
          </cell>
          <cell r="AE857">
            <v>2.9264582990000001</v>
          </cell>
          <cell r="AF857">
            <v>2.9541869709999999</v>
          </cell>
          <cell r="AG857">
            <v>2.9802273430000001</v>
          </cell>
          <cell r="AH857">
            <v>3.0056966090000001</v>
          </cell>
          <cell r="AI857">
            <v>3.030751618</v>
          </cell>
          <cell r="AJ857">
            <v>3.0554307249999999</v>
          </cell>
          <cell r="AK857">
            <v>3.0797732560000002</v>
          </cell>
          <cell r="AL857">
            <v>3.1055697759999998</v>
          </cell>
          <cell r="AM857">
            <v>3.1335166810000001</v>
          </cell>
          <cell r="AN857">
            <v>3.163297376</v>
          </cell>
          <cell r="AO857">
            <v>3.1944850850000002</v>
          </cell>
          <cell r="AP857">
            <v>3.2267438739999998</v>
          </cell>
          <cell r="AQ857">
            <v>3.2582591550000002</v>
          </cell>
          <cell r="AR857">
            <v>3.290112519</v>
          </cell>
          <cell r="AS857">
            <v>3.3224080709999999</v>
          </cell>
          <cell r="AT857">
            <v>3.3551284830000001</v>
          </cell>
          <cell r="AU857">
            <v>3.38825617</v>
          </cell>
          <cell r="AV857">
            <v>3.4200775390000002</v>
          </cell>
          <cell r="AW857">
            <v>3.4519470710000002</v>
          </cell>
          <cell r="AX857">
            <v>3.48412254</v>
          </cell>
          <cell r="AY857">
            <v>3.5166961570000002</v>
          </cell>
          <cell r="AZ857">
            <v>3.5497172030000002</v>
          </cell>
          <cell r="BA857">
            <v>3.5799579000000001</v>
          </cell>
          <cell r="BB857">
            <v>3.6114040850000002</v>
          </cell>
          <cell r="BC857">
            <v>3.6439743870000001</v>
          </cell>
          <cell r="BD857">
            <v>3.6771313839999999</v>
          </cell>
          <cell r="BE857">
            <v>3.7106397599999998</v>
          </cell>
          <cell r="BF857">
            <v>3.7417652499999998</v>
          </cell>
          <cell r="BG857">
            <v>3.772660197</v>
          </cell>
          <cell r="BH857">
            <v>3.8037172090000002</v>
          </cell>
          <cell r="BI857">
            <v>3.8350410479999999</v>
          </cell>
          <cell r="BJ857">
            <v>3.8666766560000001</v>
          </cell>
          <cell r="BK857">
            <v>3.8987916509999998</v>
          </cell>
          <cell r="BL857">
            <v>3.931289525</v>
          </cell>
          <cell r="BM857">
            <v>3.9641543659999998</v>
          </cell>
          <cell r="BN857">
            <v>3.9973730679999999</v>
          </cell>
          <cell r="BO857">
            <v>4.0309265869999997</v>
          </cell>
          <cell r="BP857">
            <v>4.0626482639999999</v>
          </cell>
          <cell r="BQ857">
            <v>4.0942456360000001</v>
          </cell>
          <cell r="BR857">
            <v>4.1260085799999997</v>
          </cell>
          <cell r="BS857">
            <v>4.1579988119999998</v>
          </cell>
          <cell r="BT857">
            <v>4.1902325149999999</v>
          </cell>
          <cell r="BU857">
            <v>4.2228941999999998</v>
          </cell>
          <cell r="BV857">
            <v>4.2558500539999997</v>
          </cell>
          <cell r="BW857">
            <v>4.2890754129999999</v>
          </cell>
          <cell r="BX857">
            <v>4.3225570739999997</v>
          </cell>
          <cell r="BY857">
            <v>4.3562815119999998</v>
          </cell>
          <cell r="BZ857">
            <v>4.3886546529999997</v>
          </cell>
          <cell r="CA857">
            <v>4.4209526439999998</v>
          </cell>
          <cell r="CB857">
            <v>4.4534010410000002</v>
          </cell>
          <cell r="CC857">
            <v>4.4860543709999998</v>
          </cell>
          <cell r="CD857">
            <v>4.5189315380000004</v>
          </cell>
          <cell r="CE857">
            <v>4.5520178690000002</v>
          </cell>
          <cell r="CF857">
            <v>4.5853289659999996</v>
          </cell>
          <cell r="CG857">
            <v>4.6188644940000003</v>
          </cell>
          <cell r="CH857">
            <v>4.6526213710000004</v>
          </cell>
          <cell r="CI857">
            <v>8.6169077049999991</v>
          </cell>
        </row>
        <row r="858">
          <cell r="A858" t="str">
            <v>ems_y_co2_sigo_2</v>
          </cell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  <cell r="AL858">
            <v>0</v>
          </cell>
          <cell r="AM858">
            <v>0</v>
          </cell>
          <cell r="AN858">
            <v>0</v>
          </cell>
          <cell r="AO858">
            <v>0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  <cell r="BA858">
            <v>0</v>
          </cell>
          <cell r="BB858">
            <v>0</v>
          </cell>
          <cell r="BC858">
            <v>0</v>
          </cell>
          <cell r="BD858">
            <v>0</v>
          </cell>
          <cell r="BE858">
            <v>0</v>
          </cell>
          <cell r="BF858">
            <v>0</v>
          </cell>
          <cell r="BG858">
            <v>0</v>
          </cell>
          <cell r="BH858">
            <v>0</v>
          </cell>
          <cell r="BI858">
            <v>0</v>
          </cell>
          <cell r="BJ858">
            <v>0</v>
          </cell>
          <cell r="BK858">
            <v>0</v>
          </cell>
          <cell r="BL858">
            <v>0</v>
          </cell>
          <cell r="BM858">
            <v>0</v>
          </cell>
          <cell r="BN858">
            <v>0</v>
          </cell>
          <cell r="BO858">
            <v>0</v>
          </cell>
          <cell r="BP858">
            <v>0</v>
          </cell>
          <cell r="BQ858">
            <v>0</v>
          </cell>
          <cell r="BR858">
            <v>0</v>
          </cell>
          <cell r="BS858">
            <v>0</v>
          </cell>
          <cell r="BT858">
            <v>0</v>
          </cell>
          <cell r="BU858">
            <v>0</v>
          </cell>
          <cell r="BV858">
            <v>0</v>
          </cell>
          <cell r="BW858">
            <v>0</v>
          </cell>
          <cell r="BX858">
            <v>0</v>
          </cell>
          <cell r="BY858">
            <v>0</v>
          </cell>
          <cell r="BZ858">
            <v>0</v>
          </cell>
          <cell r="CA858">
            <v>0</v>
          </cell>
          <cell r="CB858">
            <v>0</v>
          </cell>
          <cell r="CC858">
            <v>0</v>
          </cell>
          <cell r="CD858">
            <v>0</v>
          </cell>
          <cell r="CE858">
            <v>0</v>
          </cell>
          <cell r="CF858">
            <v>0</v>
          </cell>
          <cell r="CG858">
            <v>0</v>
          </cell>
          <cell r="CH858">
            <v>0</v>
          </cell>
          <cell r="CI858">
            <v>0</v>
          </cell>
        </row>
        <row r="859">
          <cell r="A859" t="str">
            <v>ems_mat_co2_sigo_2</v>
          </cell>
          <cell r="B859">
            <v>0.45694669589999998</v>
          </cell>
          <cell r="C859">
            <v>0.45471673369999999</v>
          </cell>
          <cell r="D859">
            <v>0.45586253989999997</v>
          </cell>
          <cell r="E859">
            <v>0.45846598160000002</v>
          </cell>
          <cell r="F859">
            <v>0.46191029179999998</v>
          </cell>
          <cell r="G859">
            <v>0.46608404730000003</v>
          </cell>
          <cell r="H859">
            <v>0.47045076019999998</v>
          </cell>
          <cell r="I859">
            <v>0.47509691459999998</v>
          </cell>
          <cell r="J859">
            <v>0.47996572479999999</v>
          </cell>
          <cell r="K859">
            <v>0.48499190920000002</v>
          </cell>
          <cell r="L859">
            <v>0.49012299240000001</v>
          </cell>
          <cell r="M859">
            <v>0.4949211483</v>
          </cell>
          <cell r="N859">
            <v>0.49962782880000001</v>
          </cell>
          <cell r="O859">
            <v>0.50425841849999997</v>
          </cell>
          <cell r="P859">
            <v>0.50882375719999995</v>
          </cell>
          <cell r="Q859">
            <v>0.51335076160000004</v>
          </cell>
          <cell r="R859">
            <v>0.51765718360000001</v>
          </cell>
          <cell r="S859">
            <v>0.52209686209999995</v>
          </cell>
          <cell r="T859">
            <v>0.52672108949999996</v>
          </cell>
          <cell r="U859">
            <v>0.53152702129999996</v>
          </cell>
          <cell r="V859">
            <v>0.5365099834</v>
          </cell>
          <cell r="W859">
            <v>0.54139134280000001</v>
          </cell>
          <cell r="X859">
            <v>0.5464113733</v>
          </cell>
          <cell r="Y859">
            <v>0.5516227843</v>
          </cell>
          <cell r="Z859">
            <v>0.55705491559999998</v>
          </cell>
          <cell r="AA859">
            <v>0.56272604680000005</v>
          </cell>
          <cell r="AB859">
            <v>0.56838496849999998</v>
          </cell>
          <cell r="AC859">
            <v>0.57424877429999999</v>
          </cell>
          <cell r="AD859">
            <v>0.58035011309999995</v>
          </cell>
          <cell r="AE859">
            <v>0.58667206189999999</v>
          </cell>
          <cell r="AF859">
            <v>0.59319025469999997</v>
          </cell>
          <cell r="AG859">
            <v>0.59957436730000002</v>
          </cell>
          <cell r="AH859">
            <v>0.60605458720000005</v>
          </cell>
          <cell r="AI859">
            <v>0.61265455179999995</v>
          </cell>
          <cell r="AJ859">
            <v>0.61936400150000004</v>
          </cell>
          <cell r="AK859">
            <v>0.62616683350000002</v>
          </cell>
          <cell r="AL859">
            <v>0.63306442809999997</v>
          </cell>
          <cell r="AM859">
            <v>0.64016729969999997</v>
          </cell>
          <cell r="AN859">
            <v>0.64743777349999998</v>
          </cell>
          <cell r="AO859">
            <v>0.65482656139999995</v>
          </cell>
          <cell r="AP859">
            <v>0.66229978140000001</v>
          </cell>
          <cell r="AQ859">
            <v>0.66951842880000001</v>
          </cell>
          <cell r="AR859">
            <v>0.67673457189999997</v>
          </cell>
          <cell r="AS859">
            <v>0.68399043189999997</v>
          </cell>
          <cell r="AT859">
            <v>0.69129573310000003</v>
          </cell>
          <cell r="AU859">
            <v>0.69865528509999997</v>
          </cell>
          <cell r="AV859">
            <v>0.70572694920000001</v>
          </cell>
          <cell r="AW859">
            <v>0.71280254330000004</v>
          </cell>
          <cell r="AX859">
            <v>0.71994018199999998</v>
          </cell>
          <cell r="AY859">
            <v>0.72715920519999999</v>
          </cell>
          <cell r="AZ859">
            <v>0.73446858589999997</v>
          </cell>
          <cell r="BA859">
            <v>0.74117641349999996</v>
          </cell>
          <cell r="BB859">
            <v>0.74809255330000002</v>
          </cell>
          <cell r="BC859">
            <v>0.75521958509999998</v>
          </cell>
          <cell r="BD859">
            <v>0.76246736209999999</v>
          </cell>
          <cell r="BE859">
            <v>0.76979692129999999</v>
          </cell>
          <cell r="BF859">
            <v>0.77664998009999997</v>
          </cell>
          <cell r="BG859">
            <v>0.78348214130000005</v>
          </cell>
          <cell r="BH859">
            <v>0.79037706910000005</v>
          </cell>
          <cell r="BI859">
            <v>0.79735447400000004</v>
          </cell>
          <cell r="BJ859">
            <v>0.80442025839999998</v>
          </cell>
          <cell r="BK859">
            <v>0.81160500179999995</v>
          </cell>
          <cell r="BL859">
            <v>0.81888499429999995</v>
          </cell>
          <cell r="BM859">
            <v>0.82625412070000004</v>
          </cell>
          <cell r="BN859">
            <v>0.83370774660000002</v>
          </cell>
          <cell r="BO859">
            <v>0.84124077529999997</v>
          </cell>
          <cell r="BP859">
            <v>0.84840606900000004</v>
          </cell>
          <cell r="BQ859">
            <v>0.85556878749999998</v>
          </cell>
          <cell r="BR859">
            <v>0.86279207920000001</v>
          </cell>
          <cell r="BS859">
            <v>0.8700872355</v>
          </cell>
          <cell r="BT859">
            <v>0.87745469679999999</v>
          </cell>
          <cell r="BU859">
            <v>0.8849290635</v>
          </cell>
          <cell r="BV859">
            <v>0.89247923799999995</v>
          </cell>
          <cell r="BW859">
            <v>0.90009820600000001</v>
          </cell>
          <cell r="BX859">
            <v>0.90778243739999998</v>
          </cell>
          <cell r="BY859">
            <v>0.91552898289999995</v>
          </cell>
          <cell r="BZ859">
            <v>0.9230065261</v>
          </cell>
          <cell r="CA859">
            <v>0.93048926580000002</v>
          </cell>
          <cell r="CB859">
            <v>0.93802589999999997</v>
          </cell>
          <cell r="CC859">
            <v>0.94562604640000003</v>
          </cell>
          <cell r="CD859">
            <v>0.95329092709999996</v>
          </cell>
          <cell r="CE859">
            <v>0.96101527060000003</v>
          </cell>
          <cell r="CF859">
            <v>0.96880094329999999</v>
          </cell>
          <cell r="CG859">
            <v>0.97664700429999995</v>
          </cell>
          <cell r="CH859">
            <v>0.98455220239999997</v>
          </cell>
          <cell r="CI859">
            <v>1.4072336599999999</v>
          </cell>
        </row>
        <row r="860">
          <cell r="A860" t="str">
            <v>ems_ci_co2_scgo_2</v>
          </cell>
          <cell r="B860">
            <v>0.67365467609999996</v>
          </cell>
          <cell r="C860">
            <v>0.64680481400000001</v>
          </cell>
          <cell r="D860">
            <v>0.62526494980000002</v>
          </cell>
          <cell r="E860">
            <v>0.60879258349999998</v>
          </cell>
          <cell r="F860">
            <v>0.59953127910000004</v>
          </cell>
          <cell r="G860">
            <v>0.59527036129999999</v>
          </cell>
          <cell r="H860">
            <v>0.59283003950000002</v>
          </cell>
          <cell r="I860">
            <v>0.59168244000000003</v>
          </cell>
          <cell r="J860">
            <v>0.5907932266</v>
          </cell>
          <cell r="K860">
            <v>0.59010915760000004</v>
          </cell>
          <cell r="L860">
            <v>0.58968714320000004</v>
          </cell>
          <cell r="M860">
            <v>0.58921807079999999</v>
          </cell>
          <cell r="N860">
            <v>0.58898998469999997</v>
          </cell>
          <cell r="O860">
            <v>0.58904936129999996</v>
          </cell>
          <cell r="P860">
            <v>0.58941157290000001</v>
          </cell>
          <cell r="Q860">
            <v>0.59008186510000005</v>
          </cell>
          <cell r="R860">
            <v>0.59182850519999997</v>
          </cell>
          <cell r="S860">
            <v>0.59508997180000001</v>
          </cell>
          <cell r="T860">
            <v>0.59974788320000005</v>
          </cell>
          <cell r="U860">
            <v>0.60554144789999997</v>
          </cell>
          <cell r="V860">
            <v>0.61220469870000005</v>
          </cell>
          <cell r="W860">
            <v>0.61926559410000004</v>
          </cell>
          <cell r="X860">
            <v>0.62674753000000005</v>
          </cell>
          <cell r="Y860">
            <v>0.63456730309999998</v>
          </cell>
          <cell r="Z860">
            <v>0.64266101320000002</v>
          </cell>
          <cell r="AA860">
            <v>0.65097909789999997</v>
          </cell>
          <cell r="AB860">
            <v>0.65925207460000002</v>
          </cell>
          <cell r="AC860">
            <v>0.66762878479999999</v>
          </cell>
          <cell r="AD860">
            <v>0.67610856909999995</v>
          </cell>
          <cell r="AE860">
            <v>0.68466208139999996</v>
          </cell>
          <cell r="AF860">
            <v>0.69325676670000003</v>
          </cell>
          <cell r="AG860">
            <v>0.70159645120000003</v>
          </cell>
          <cell r="AH860">
            <v>0.70987238600000002</v>
          </cell>
          <cell r="AI860">
            <v>0.7181130805</v>
          </cell>
          <cell r="AJ860">
            <v>0.72632815250000005</v>
          </cell>
          <cell r="AK860">
            <v>0.73452594910000002</v>
          </cell>
          <cell r="AL860">
            <v>0.74320995109999999</v>
          </cell>
          <cell r="AM860">
            <v>0.75212585720000003</v>
          </cell>
          <cell r="AN860">
            <v>0.76132122410000003</v>
          </cell>
          <cell r="AO860">
            <v>0.77080995730000001</v>
          </cell>
          <cell r="AP860">
            <v>0.78056513299999997</v>
          </cell>
          <cell r="AQ860">
            <v>0.79026603709999999</v>
          </cell>
          <cell r="AR860">
            <v>0.80007983110000003</v>
          </cell>
          <cell r="AS860">
            <v>0.81000691319999996</v>
          </cell>
          <cell r="AT860">
            <v>0.82003339600000003</v>
          </cell>
          <cell r="AU860">
            <v>0.83014982189999997</v>
          </cell>
          <cell r="AV860">
            <v>0.83997445209999999</v>
          </cell>
          <cell r="AW860">
            <v>0.84983918000000003</v>
          </cell>
          <cell r="AX860">
            <v>0.85977369930000003</v>
          </cell>
          <cell r="AY860">
            <v>0.86978201430000002</v>
          </cell>
          <cell r="AZ860">
            <v>0.87987010300000001</v>
          </cell>
          <cell r="BA860">
            <v>0.89213341530000001</v>
          </cell>
          <cell r="BB860">
            <v>0.9031791978</v>
          </cell>
          <cell r="BC860">
            <v>0.91343525589999996</v>
          </cell>
          <cell r="BD860">
            <v>0.92335872200000002</v>
          </cell>
          <cell r="BE860">
            <v>0.93319634259999995</v>
          </cell>
          <cell r="BF860">
            <v>0.94260421390000004</v>
          </cell>
          <cell r="BG860">
            <v>0.95196140100000004</v>
          </cell>
          <cell r="BH860">
            <v>0.96135024729999996</v>
          </cell>
          <cell r="BI860">
            <v>0.97080087739999998</v>
          </cell>
          <cell r="BJ860">
            <v>0.98033025689999997</v>
          </cell>
          <cell r="BK860">
            <v>0.98997517700000004</v>
          </cell>
          <cell r="BL860">
            <v>0.9997236156</v>
          </cell>
          <cell r="BM860">
            <v>1.009577787</v>
          </cell>
          <cell r="BN860">
            <v>1.0195399119999999</v>
          </cell>
          <cell r="BO860">
            <v>1.029610704</v>
          </cell>
          <cell r="BP860">
            <v>1.0394017600000001</v>
          </cell>
          <cell r="BQ860">
            <v>1.0492010759999999</v>
          </cell>
          <cell r="BR860">
            <v>1.0590553069999999</v>
          </cell>
          <cell r="BS860">
            <v>1.0689787129999999</v>
          </cell>
          <cell r="BT860">
            <v>1.078979957</v>
          </cell>
          <cell r="BU860">
            <v>1.089097421</v>
          </cell>
          <cell r="BV860">
            <v>1.0993107230000001</v>
          </cell>
          <cell r="BW860">
            <v>1.1096194660000001</v>
          </cell>
          <cell r="BX860">
            <v>1.120025005</v>
          </cell>
          <cell r="BY860">
            <v>1.1305281979999999</v>
          </cell>
          <cell r="BZ860">
            <v>1.1408409580000001</v>
          </cell>
          <cell r="CA860">
            <v>1.151178445</v>
          </cell>
          <cell r="CB860">
            <v>1.161576403</v>
          </cell>
          <cell r="CC860">
            <v>1.1720465099999999</v>
          </cell>
          <cell r="CD860">
            <v>1.1825962379999999</v>
          </cell>
          <cell r="CE860">
            <v>1.193227584</v>
          </cell>
          <cell r="CF860">
            <v>1.2039479879999999</v>
          </cell>
          <cell r="CG860">
            <v>1.214761336</v>
          </cell>
          <cell r="CH860">
            <v>1.2256702900000001</v>
          </cell>
          <cell r="CI860">
            <v>1.9916478529999999</v>
          </cell>
        </row>
        <row r="861">
          <cell r="A861" t="str">
            <v>ems_y_co2_scgo_2</v>
          </cell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0</v>
          </cell>
          <cell r="BB861">
            <v>0</v>
          </cell>
          <cell r="BC861">
            <v>0</v>
          </cell>
          <cell r="BD861">
            <v>0</v>
          </cell>
          <cell r="BE861">
            <v>0</v>
          </cell>
          <cell r="BF861">
            <v>0</v>
          </cell>
          <cell r="BG861">
            <v>0</v>
          </cell>
          <cell r="BH861">
            <v>0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0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  <cell r="BX861">
            <v>0</v>
          </cell>
          <cell r="BY861">
            <v>0</v>
          </cell>
          <cell r="BZ861">
            <v>0</v>
          </cell>
          <cell r="CA861">
            <v>0</v>
          </cell>
          <cell r="CB861">
            <v>0</v>
          </cell>
          <cell r="CC861">
            <v>0</v>
          </cell>
          <cell r="CD861">
            <v>0</v>
          </cell>
          <cell r="CE861">
            <v>0</v>
          </cell>
          <cell r="CF861">
            <v>0</v>
          </cell>
          <cell r="CG861">
            <v>0</v>
          </cell>
          <cell r="CH861">
            <v>0</v>
          </cell>
          <cell r="CI861">
            <v>0</v>
          </cell>
        </row>
        <row r="862">
          <cell r="A862" t="str">
            <v>ems_mat_co2_scgo_2</v>
          </cell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0</v>
          </cell>
          <cell r="AB862">
            <v>0</v>
          </cell>
          <cell r="AC862">
            <v>0</v>
          </cell>
          <cell r="AD862">
            <v>0</v>
          </cell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>
            <v>0</v>
          </cell>
          <cell r="AJ862">
            <v>0</v>
          </cell>
          <cell r="AK862">
            <v>0</v>
          </cell>
          <cell r="AL862">
            <v>0</v>
          </cell>
          <cell r="AM862">
            <v>0</v>
          </cell>
          <cell r="AN862">
            <v>0</v>
          </cell>
          <cell r="AO862">
            <v>0</v>
          </cell>
          <cell r="AP862">
            <v>0</v>
          </cell>
          <cell r="AQ862">
            <v>0</v>
          </cell>
          <cell r="AR862">
            <v>0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0</v>
          </cell>
          <cell r="BB862">
            <v>0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0</v>
          </cell>
          <cell r="BI862">
            <v>0</v>
          </cell>
          <cell r="BJ862">
            <v>0</v>
          </cell>
          <cell r="BK862">
            <v>0</v>
          </cell>
          <cell r="BL862">
            <v>0</v>
          </cell>
          <cell r="BM862">
            <v>0</v>
          </cell>
          <cell r="BN862">
            <v>0</v>
          </cell>
          <cell r="BO862">
            <v>0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  <cell r="BX862">
            <v>0</v>
          </cell>
          <cell r="BY862">
            <v>0</v>
          </cell>
          <cell r="BZ862">
            <v>0</v>
          </cell>
          <cell r="CA862">
            <v>0</v>
          </cell>
          <cell r="CB862">
            <v>0</v>
          </cell>
          <cell r="CC862">
            <v>0</v>
          </cell>
          <cell r="CD862">
            <v>0</v>
          </cell>
          <cell r="CE862">
            <v>0</v>
          </cell>
          <cell r="CF862">
            <v>0</v>
          </cell>
          <cell r="CG862">
            <v>0</v>
          </cell>
          <cell r="CH862">
            <v>0</v>
          </cell>
          <cell r="CI862">
            <v>0</v>
          </cell>
        </row>
        <row r="863">
          <cell r="A863" t="str">
            <v>ems_ci_co2_scon_2</v>
          </cell>
          <cell r="B863">
            <v>7.3978011529999996</v>
          </cell>
          <cell r="C863">
            <v>7.7499577520000003</v>
          </cell>
          <cell r="D863">
            <v>8.1007755439999993</v>
          </cell>
          <cell r="E863">
            <v>8.2246349250000002</v>
          </cell>
          <cell r="F863">
            <v>8.2409357080000003</v>
          </cell>
          <cell r="G863">
            <v>8.2243008930000006</v>
          </cell>
          <cell r="H863">
            <v>8.1871393910000005</v>
          </cell>
          <cell r="I863">
            <v>8.1499474660000004</v>
          </cell>
          <cell r="J863">
            <v>8.1107883550000004</v>
          </cell>
          <cell r="K863">
            <v>8.073455225</v>
          </cell>
          <cell r="L863">
            <v>8.0407340289999993</v>
          </cell>
          <cell r="M863">
            <v>8.0132698659999999</v>
          </cell>
          <cell r="N863">
            <v>7.9925500530000004</v>
          </cell>
          <cell r="O863">
            <v>7.9791852089999997</v>
          </cell>
          <cell r="P863">
            <v>7.9731033770000002</v>
          </cell>
          <cell r="Q863">
            <v>7.9741073169999996</v>
          </cell>
          <cell r="R863">
            <v>7.99737177</v>
          </cell>
          <cell r="S863">
            <v>8.0411205730000006</v>
          </cell>
          <cell r="T863">
            <v>8.1010410470000007</v>
          </cell>
          <cell r="U863">
            <v>8.1725448190000005</v>
          </cell>
          <cell r="V863">
            <v>8.2519418469999994</v>
          </cell>
          <cell r="W863">
            <v>8.3356250930000009</v>
          </cell>
          <cell r="X863">
            <v>8.4217171319999995</v>
          </cell>
          <cell r="Y863">
            <v>8.5086712609999999</v>
          </cell>
          <cell r="Z863">
            <v>8.5952367659999993</v>
          </cell>
          <cell r="AA863">
            <v>8.6808944320000005</v>
          </cell>
          <cell r="AB863">
            <v>8.7644520670000006</v>
          </cell>
          <cell r="AC863">
            <v>8.8457355159999995</v>
          </cell>
          <cell r="AD863">
            <v>8.9253473569999997</v>
          </cell>
          <cell r="AE863">
            <v>9.0042277940000002</v>
          </cell>
          <cell r="AF863">
            <v>9.083636942</v>
          </cell>
          <cell r="AG863">
            <v>9.1634235890000006</v>
          </cell>
          <cell r="AH863">
            <v>9.2442302640000005</v>
          </cell>
          <cell r="AI863">
            <v>9.3264643110000005</v>
          </cell>
          <cell r="AJ863">
            <v>9.4103642010000002</v>
          </cell>
          <cell r="AK863">
            <v>9.4961464170000003</v>
          </cell>
          <cell r="AL863">
            <v>9.5693988230000002</v>
          </cell>
          <cell r="AM863">
            <v>9.6625207660000001</v>
          </cell>
          <cell r="AN863">
            <v>9.7701890129999995</v>
          </cell>
          <cell r="AO863">
            <v>9.8866256989999997</v>
          </cell>
          <cell r="AP863">
            <v>10.00867991</v>
          </cell>
          <cell r="AQ863">
            <v>10.13347372</v>
          </cell>
          <cell r="AR863">
            <v>10.26045319</v>
          </cell>
          <cell r="AS863">
            <v>10.38943141</v>
          </cell>
          <cell r="AT863">
            <v>10.52025751</v>
          </cell>
          <cell r="AU863">
            <v>10.6527935</v>
          </cell>
          <cell r="AV863">
            <v>10.79071072</v>
          </cell>
          <cell r="AW863">
            <v>10.926637360000001</v>
          </cell>
          <cell r="AX863">
            <v>11.06172508</v>
          </cell>
          <cell r="AY863">
            <v>11.197060909999999</v>
          </cell>
          <cell r="AZ863">
            <v>11.333165040000001</v>
          </cell>
          <cell r="BA863">
            <v>11.261821510000001</v>
          </cell>
          <cell r="BB863">
            <v>11.30092655</v>
          </cell>
          <cell r="BC863">
            <v>11.398926019999999</v>
          </cell>
          <cell r="BD863">
            <v>11.519903530000001</v>
          </cell>
          <cell r="BE863">
            <v>11.64865067</v>
          </cell>
          <cell r="BF863">
            <v>11.77565336</v>
          </cell>
          <cell r="BG863">
            <v>11.901605890000001</v>
          </cell>
          <cell r="BH863">
            <v>12.02626538</v>
          </cell>
          <cell r="BI863">
            <v>12.149681899999999</v>
          </cell>
          <cell r="BJ863">
            <v>12.272068490000001</v>
          </cell>
          <cell r="BK863">
            <v>12.393686349999999</v>
          </cell>
          <cell r="BL863">
            <v>12.514778639999999</v>
          </cell>
          <cell r="BM863">
            <v>12.635524159999999</v>
          </cell>
          <cell r="BN863">
            <v>12.756050370000001</v>
          </cell>
          <cell r="BO863">
            <v>12.876447860000001</v>
          </cell>
          <cell r="BP863">
            <v>12.99488968</v>
          </cell>
          <cell r="BQ863">
            <v>13.112015599999999</v>
          </cell>
          <cell r="BR863">
            <v>13.22844074</v>
          </cell>
          <cell r="BS863">
            <v>13.344511799999999</v>
          </cell>
          <cell r="BT863">
            <v>13.46041314</v>
          </cell>
          <cell r="BU863">
            <v>13.57626015</v>
          </cell>
          <cell r="BV863">
            <v>13.69217259</v>
          </cell>
          <cell r="BW863">
            <v>13.808232650000001</v>
          </cell>
          <cell r="BX863">
            <v>13.924507220000001</v>
          </cell>
          <cell r="BY863">
            <v>14.04105826</v>
          </cell>
          <cell r="BZ863">
            <v>14.15651156</v>
          </cell>
          <cell r="CA863">
            <v>14.27138298</v>
          </cell>
          <cell r="CB863">
            <v>14.38616648</v>
          </cell>
          <cell r="CC863">
            <v>14.50114681</v>
          </cell>
          <cell r="CD863">
            <v>14.616481889999999</v>
          </cell>
          <cell r="CE863">
            <v>14.73227144</v>
          </cell>
          <cell r="CF863">
            <v>14.848586340000001</v>
          </cell>
          <cell r="CG863">
            <v>14.96549508</v>
          </cell>
          <cell r="CH863">
            <v>15.08306762</v>
          </cell>
          <cell r="CI863">
            <v>26.763070070000001</v>
          </cell>
        </row>
        <row r="864">
          <cell r="A864" t="str">
            <v>ems_y_co2_scon_2</v>
          </cell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0</v>
          </cell>
          <cell r="AR864">
            <v>0</v>
          </cell>
          <cell r="AS864">
            <v>0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0</v>
          </cell>
          <cell r="BB864">
            <v>0</v>
          </cell>
          <cell r="BC864">
            <v>0</v>
          </cell>
          <cell r="BD864">
            <v>0</v>
          </cell>
          <cell r="BE864">
            <v>0</v>
          </cell>
          <cell r="BF864">
            <v>0</v>
          </cell>
          <cell r="BG864">
            <v>0</v>
          </cell>
          <cell r="BH864">
            <v>0</v>
          </cell>
          <cell r="BI864">
            <v>0</v>
          </cell>
          <cell r="BJ864">
            <v>0</v>
          </cell>
          <cell r="BK864">
            <v>0</v>
          </cell>
          <cell r="BL864">
            <v>0</v>
          </cell>
          <cell r="BM864">
            <v>0</v>
          </cell>
          <cell r="BN864">
            <v>0</v>
          </cell>
          <cell r="BO864">
            <v>0</v>
          </cell>
          <cell r="BP864">
            <v>0</v>
          </cell>
          <cell r="BQ864">
            <v>0</v>
          </cell>
          <cell r="BR864">
            <v>0</v>
          </cell>
          <cell r="BS864">
            <v>0</v>
          </cell>
          <cell r="BT864">
            <v>0</v>
          </cell>
          <cell r="BU864">
            <v>0</v>
          </cell>
          <cell r="BV864">
            <v>0</v>
          </cell>
          <cell r="BW864">
            <v>0</v>
          </cell>
          <cell r="BX864">
            <v>0</v>
          </cell>
          <cell r="BY864">
            <v>0</v>
          </cell>
          <cell r="BZ864">
            <v>0</v>
          </cell>
          <cell r="CA864">
            <v>0</v>
          </cell>
          <cell r="CB864">
            <v>0</v>
          </cell>
          <cell r="CC864">
            <v>0</v>
          </cell>
          <cell r="CD864">
            <v>0</v>
          </cell>
          <cell r="CE864">
            <v>0</v>
          </cell>
          <cell r="CF864">
            <v>0</v>
          </cell>
          <cell r="CG864">
            <v>0</v>
          </cell>
          <cell r="CH864">
            <v>0</v>
          </cell>
          <cell r="CI864">
            <v>0</v>
          </cell>
        </row>
        <row r="865">
          <cell r="A865" t="str">
            <v>ems_mat_co2_scon_2</v>
          </cell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>
            <v>0</v>
          </cell>
          <cell r="AB865">
            <v>0</v>
          </cell>
          <cell r="AC865">
            <v>0</v>
          </cell>
          <cell r="AD865">
            <v>0</v>
          </cell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>
            <v>0</v>
          </cell>
          <cell r="AK865">
            <v>0</v>
          </cell>
          <cell r="AL865">
            <v>0</v>
          </cell>
          <cell r="AM865">
            <v>0</v>
          </cell>
          <cell r="AN865">
            <v>0</v>
          </cell>
          <cell r="AO865">
            <v>0</v>
          </cell>
          <cell r="AP865">
            <v>0</v>
          </cell>
          <cell r="AQ865">
            <v>0</v>
          </cell>
          <cell r="AR865">
            <v>0</v>
          </cell>
          <cell r="AS865">
            <v>0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0</v>
          </cell>
          <cell r="AY865">
            <v>0</v>
          </cell>
          <cell r="AZ865">
            <v>0</v>
          </cell>
          <cell r="BA865">
            <v>0</v>
          </cell>
          <cell r="BB865">
            <v>0</v>
          </cell>
          <cell r="BC865">
            <v>0</v>
          </cell>
          <cell r="BD865">
            <v>0</v>
          </cell>
          <cell r="BE865">
            <v>0</v>
          </cell>
          <cell r="BF865">
            <v>0</v>
          </cell>
          <cell r="BG865">
            <v>0</v>
          </cell>
          <cell r="BH865">
            <v>0</v>
          </cell>
          <cell r="BI865">
            <v>0</v>
          </cell>
          <cell r="BJ865">
            <v>0</v>
          </cell>
          <cell r="BK865">
            <v>0</v>
          </cell>
          <cell r="BL865">
            <v>0</v>
          </cell>
          <cell r="BM865">
            <v>0</v>
          </cell>
          <cell r="BN865">
            <v>0</v>
          </cell>
          <cell r="BO865">
            <v>0</v>
          </cell>
          <cell r="BP865">
            <v>0</v>
          </cell>
          <cell r="BQ865">
            <v>0</v>
          </cell>
          <cell r="BR865">
            <v>0</v>
          </cell>
          <cell r="BS865">
            <v>0</v>
          </cell>
          <cell r="BT865">
            <v>0</v>
          </cell>
          <cell r="BU865">
            <v>0</v>
          </cell>
          <cell r="BV865">
            <v>0</v>
          </cell>
          <cell r="BW865">
            <v>0</v>
          </cell>
          <cell r="BX865">
            <v>0</v>
          </cell>
          <cell r="BY865">
            <v>0</v>
          </cell>
          <cell r="BZ865">
            <v>0</v>
          </cell>
          <cell r="CA865">
            <v>0</v>
          </cell>
          <cell r="CB865">
            <v>0</v>
          </cell>
          <cell r="CC865">
            <v>0</v>
          </cell>
          <cell r="CD865">
            <v>0</v>
          </cell>
          <cell r="CE865">
            <v>0</v>
          </cell>
          <cell r="CF865">
            <v>0</v>
          </cell>
          <cell r="CG865">
            <v>0</v>
          </cell>
          <cell r="CH865">
            <v>0</v>
          </cell>
          <cell r="CI865">
            <v>0</v>
          </cell>
        </row>
        <row r="866">
          <cell r="A866" t="str">
            <v>ems_ci_co2_srai_2</v>
          </cell>
          <cell r="B866">
            <v>5.4782169139999999</v>
          </cell>
          <cell r="C866">
            <v>5.4154158690000003</v>
          </cell>
          <cell r="D866">
            <v>5.3739344249999998</v>
          </cell>
          <cell r="E866">
            <v>5.3493917910000004</v>
          </cell>
          <cell r="F866">
            <v>5.3478885600000003</v>
          </cell>
          <cell r="G866">
            <v>5.3634245180000004</v>
          </cell>
          <cell r="H866">
            <v>5.3804753190000003</v>
          </cell>
          <cell r="I866">
            <v>5.3991112699999997</v>
          </cell>
          <cell r="J866">
            <v>5.4174370380000001</v>
          </cell>
          <cell r="K866">
            <v>5.4358623359999996</v>
          </cell>
          <cell r="L866">
            <v>5.4548085589999999</v>
          </cell>
          <cell r="M866">
            <v>5.4723482729999997</v>
          </cell>
          <cell r="N866">
            <v>5.4899974250000003</v>
          </cell>
          <cell r="O866">
            <v>5.5081462630000004</v>
          </cell>
          <cell r="P866">
            <v>5.5270487020000001</v>
          </cell>
          <cell r="Q866">
            <v>5.5469491580000003</v>
          </cell>
          <cell r="R866">
            <v>5.5725879259999997</v>
          </cell>
          <cell r="S866">
            <v>5.6052667009999997</v>
          </cell>
          <cell r="T866">
            <v>5.6439942270000003</v>
          </cell>
          <cell r="U866">
            <v>5.6874518189999996</v>
          </cell>
          <cell r="V866">
            <v>5.7345187649999998</v>
          </cell>
          <cell r="W866">
            <v>5.7828561619999999</v>
          </cell>
          <cell r="X866">
            <v>5.832964262</v>
          </cell>
          <cell r="Y866">
            <v>5.8847254180000004</v>
          </cell>
          <cell r="Z866">
            <v>5.9380150799999996</v>
          </cell>
          <cell r="AA866">
            <v>5.9927247809999997</v>
          </cell>
          <cell r="AB866">
            <v>6.0473632469999998</v>
          </cell>
          <cell r="AC866">
            <v>6.1028433729999998</v>
          </cell>
          <cell r="AD866">
            <v>6.1593072830000004</v>
          </cell>
          <cell r="AE866">
            <v>6.216653634</v>
          </cell>
          <cell r="AF866">
            <v>6.2747378239999998</v>
          </cell>
          <cell r="AG866">
            <v>6.3317977570000004</v>
          </cell>
          <cell r="AH866">
            <v>6.3888950409999996</v>
          </cell>
          <cell r="AI866">
            <v>6.4462368449999996</v>
          </cell>
          <cell r="AJ866">
            <v>6.5038586760000001</v>
          </cell>
          <cell r="AK866">
            <v>6.5617599169999998</v>
          </cell>
          <cell r="AL866">
            <v>6.6226924509999998</v>
          </cell>
          <cell r="AM866">
            <v>6.6861582100000003</v>
          </cell>
          <cell r="AN866">
            <v>6.7518711109999998</v>
          </cell>
          <cell r="AO866">
            <v>6.8195233259999997</v>
          </cell>
          <cell r="AP866">
            <v>6.8887769759999999</v>
          </cell>
          <cell r="AQ866">
            <v>6.9576352320000003</v>
          </cell>
          <cell r="AR866">
            <v>7.0270376900000002</v>
          </cell>
          <cell r="AS866">
            <v>7.0970893549999996</v>
          </cell>
          <cell r="AT866">
            <v>7.1677678619999998</v>
          </cell>
          <cell r="AU866">
            <v>7.2390532439999999</v>
          </cell>
          <cell r="AV866">
            <v>7.3089952299999998</v>
          </cell>
          <cell r="AW866">
            <v>7.3791165769999996</v>
          </cell>
          <cell r="AX866">
            <v>7.4497633150000002</v>
          </cell>
          <cell r="AY866">
            <v>7.5210571059999998</v>
          </cell>
          <cell r="AZ866">
            <v>7.5930723410000001</v>
          </cell>
          <cell r="BA866">
            <v>7.6662636439999998</v>
          </cell>
          <cell r="BB866">
            <v>7.7370351910000004</v>
          </cell>
          <cell r="BC866">
            <v>7.8060962570000001</v>
          </cell>
          <cell r="BD866">
            <v>7.8744822839999999</v>
          </cell>
          <cell r="BE866">
            <v>7.9429059649999996</v>
          </cell>
          <cell r="BF866">
            <v>8.0089180039999999</v>
          </cell>
          <cell r="BG866">
            <v>8.0747282620000007</v>
          </cell>
          <cell r="BH866">
            <v>8.1409381100000004</v>
          </cell>
          <cell r="BI866">
            <v>8.2077749779999998</v>
          </cell>
          <cell r="BJ866">
            <v>8.2753540569999995</v>
          </cell>
          <cell r="BK866">
            <v>8.3438883579999992</v>
          </cell>
          <cell r="BL866">
            <v>8.413308121</v>
          </cell>
          <cell r="BM866">
            <v>8.4836027410000003</v>
          </cell>
          <cell r="BN866">
            <v>8.5547585930000007</v>
          </cell>
          <cell r="BO866">
            <v>8.6267524390000005</v>
          </cell>
          <cell r="BP866">
            <v>8.6972299530000008</v>
          </cell>
          <cell r="BQ866">
            <v>8.7678379500000005</v>
          </cell>
          <cell r="BR866">
            <v>8.8389608289999995</v>
          </cell>
          <cell r="BS866">
            <v>8.9107137299999994</v>
          </cell>
          <cell r="BT866">
            <v>8.9831438890000008</v>
          </cell>
          <cell r="BU866">
            <v>9.0564610739999996</v>
          </cell>
          <cell r="BV866">
            <v>9.1305485019999999</v>
          </cell>
          <cell r="BW866">
            <v>9.2053860410000006</v>
          </cell>
          <cell r="BX866">
            <v>9.2809670349999998</v>
          </cell>
          <cell r="BY866">
            <v>9.3572845719999993</v>
          </cell>
          <cell r="BZ866">
            <v>9.4326030329999995</v>
          </cell>
          <cell r="CA866">
            <v>9.5081643769999999</v>
          </cell>
          <cell r="CB866">
            <v>9.5842671989999992</v>
          </cell>
          <cell r="CC866">
            <v>9.6610065140000003</v>
          </cell>
          <cell r="CD866">
            <v>9.7384246430000001</v>
          </cell>
          <cell r="CE866">
            <v>9.8165243120000003</v>
          </cell>
          <cell r="CF866">
            <v>9.8953370399999994</v>
          </cell>
          <cell r="CG866">
            <v>9.9748768909999992</v>
          </cell>
          <cell r="CH866">
            <v>10.055151329999999</v>
          </cell>
          <cell r="CI866">
            <v>14.67073096</v>
          </cell>
        </row>
        <row r="867">
          <cell r="A867" t="str">
            <v>ems_y_co2_srai_2</v>
          </cell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0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>
            <v>0</v>
          </cell>
          <cell r="AK867">
            <v>0</v>
          </cell>
          <cell r="AL867">
            <v>0</v>
          </cell>
          <cell r="AM867">
            <v>0</v>
          </cell>
          <cell r="AN867">
            <v>0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0</v>
          </cell>
          <cell r="AY867">
            <v>0</v>
          </cell>
          <cell r="AZ867">
            <v>0</v>
          </cell>
          <cell r="BA867">
            <v>0</v>
          </cell>
          <cell r="BB867">
            <v>0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0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  <cell r="BX867">
            <v>0</v>
          </cell>
          <cell r="BY867">
            <v>0</v>
          </cell>
          <cell r="BZ867">
            <v>0</v>
          </cell>
          <cell r="CA867">
            <v>0</v>
          </cell>
          <cell r="CB867">
            <v>0</v>
          </cell>
          <cell r="CC867">
            <v>0</v>
          </cell>
          <cell r="CD867">
            <v>0</v>
          </cell>
          <cell r="CE867">
            <v>0</v>
          </cell>
          <cell r="CF867">
            <v>0</v>
          </cell>
          <cell r="CG867">
            <v>0</v>
          </cell>
          <cell r="CH867">
            <v>0</v>
          </cell>
          <cell r="CI867">
            <v>0</v>
          </cell>
        </row>
        <row r="868">
          <cell r="A868" t="str">
            <v>ems_mat_co2_srai_2</v>
          </cell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B868">
            <v>0</v>
          </cell>
          <cell r="AC868">
            <v>0</v>
          </cell>
          <cell r="AD868">
            <v>0</v>
          </cell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>
            <v>0</v>
          </cell>
          <cell r="AK868">
            <v>0</v>
          </cell>
          <cell r="AL868">
            <v>0</v>
          </cell>
          <cell r="AM868">
            <v>0</v>
          </cell>
          <cell r="AN868">
            <v>0</v>
          </cell>
          <cell r="AO868">
            <v>0</v>
          </cell>
          <cell r="AP868">
            <v>0</v>
          </cell>
          <cell r="AQ868">
            <v>0</v>
          </cell>
          <cell r="AR868">
            <v>0</v>
          </cell>
          <cell r="AS868">
            <v>0</v>
          </cell>
          <cell r="AT868">
            <v>0</v>
          </cell>
          <cell r="AU868">
            <v>0</v>
          </cell>
          <cell r="AV868">
            <v>0</v>
          </cell>
          <cell r="AW868">
            <v>0</v>
          </cell>
          <cell r="AX868">
            <v>0</v>
          </cell>
          <cell r="AY868">
            <v>0</v>
          </cell>
          <cell r="AZ868">
            <v>0</v>
          </cell>
          <cell r="BA868">
            <v>0</v>
          </cell>
          <cell r="BB868">
            <v>0</v>
          </cell>
          <cell r="BC868">
            <v>0</v>
          </cell>
          <cell r="BD868">
            <v>0</v>
          </cell>
          <cell r="BE868">
            <v>0</v>
          </cell>
          <cell r="BF868">
            <v>0</v>
          </cell>
          <cell r="BG868">
            <v>0</v>
          </cell>
          <cell r="BH868">
            <v>0</v>
          </cell>
          <cell r="BI868">
            <v>0</v>
          </cell>
          <cell r="BJ868">
            <v>0</v>
          </cell>
          <cell r="BK868">
            <v>0</v>
          </cell>
          <cell r="BL868">
            <v>0</v>
          </cell>
          <cell r="BM868">
            <v>0</v>
          </cell>
          <cell r="BN868">
            <v>0</v>
          </cell>
          <cell r="BO868">
            <v>0</v>
          </cell>
          <cell r="BP868">
            <v>0</v>
          </cell>
          <cell r="BQ868">
            <v>0</v>
          </cell>
          <cell r="BR868">
            <v>0</v>
          </cell>
          <cell r="BS868">
            <v>0</v>
          </cell>
          <cell r="BT868">
            <v>0</v>
          </cell>
          <cell r="BU868">
            <v>0</v>
          </cell>
          <cell r="BV868">
            <v>0</v>
          </cell>
          <cell r="BW868">
            <v>0</v>
          </cell>
          <cell r="BX868">
            <v>0</v>
          </cell>
          <cell r="BY868">
            <v>0</v>
          </cell>
          <cell r="BZ868">
            <v>0</v>
          </cell>
          <cell r="CA868">
            <v>0</v>
          </cell>
          <cell r="CB868">
            <v>0</v>
          </cell>
          <cell r="CC868">
            <v>0</v>
          </cell>
          <cell r="CD868">
            <v>0</v>
          </cell>
          <cell r="CE868">
            <v>0</v>
          </cell>
          <cell r="CF868">
            <v>0</v>
          </cell>
          <cell r="CG868">
            <v>0</v>
          </cell>
          <cell r="CH868">
            <v>0</v>
          </cell>
          <cell r="CI868">
            <v>0</v>
          </cell>
        </row>
        <row r="869">
          <cell r="A869" t="str">
            <v>ems_ci_co2_sroa_2</v>
          </cell>
          <cell r="B869">
            <v>15.702468809999999</v>
          </cell>
          <cell r="C869">
            <v>15.475804930000001</v>
          </cell>
          <cell r="D869">
            <v>15.30143429</v>
          </cell>
          <cell r="E869">
            <v>15.16858699</v>
          </cell>
          <cell r="F869">
            <v>15.11421488</v>
          </cell>
          <cell r="G869">
            <v>15.119580389999999</v>
          </cell>
          <cell r="H869">
            <v>15.12846281</v>
          </cell>
          <cell r="I869">
            <v>15.13942458</v>
          </cell>
          <cell r="J869">
            <v>15.144201349999999</v>
          </cell>
          <cell r="K869">
            <v>15.14478971</v>
          </cell>
          <cell r="L869">
            <v>15.143878150000001</v>
          </cell>
          <cell r="M869">
            <v>15.137526899999999</v>
          </cell>
          <cell r="N869">
            <v>15.13114571</v>
          </cell>
          <cell r="O869">
            <v>15.12674329</v>
          </cell>
          <cell r="P869">
            <v>15.125761669999999</v>
          </cell>
          <cell r="Q869">
            <v>15.12941533</v>
          </cell>
          <cell r="R869">
            <v>15.15703448</v>
          </cell>
          <cell r="S869">
            <v>15.212769209999999</v>
          </cell>
          <cell r="T869">
            <v>15.292828099999999</v>
          </cell>
          <cell r="U869">
            <v>15.3919918</v>
          </cell>
          <cell r="V869">
            <v>15.505562680000001</v>
          </cell>
          <cell r="W869">
            <v>15.625770019999999</v>
          </cell>
          <cell r="X869">
            <v>15.752885239999999</v>
          </cell>
          <cell r="Y869">
            <v>15.885778159999999</v>
          </cell>
          <cell r="Z869">
            <v>16.02355201</v>
          </cell>
          <cell r="AA869">
            <v>16.165499090000001</v>
          </cell>
          <cell r="AB869">
            <v>16.307263469999999</v>
          </cell>
          <cell r="AC869">
            <v>16.451074040000002</v>
          </cell>
          <cell r="AD869">
            <v>16.597099799999999</v>
          </cell>
          <cell r="AE869">
            <v>16.74486748</v>
          </cell>
          <cell r="AF869">
            <v>16.893861279999999</v>
          </cell>
          <cell r="AG869">
            <v>17.039268969999998</v>
          </cell>
          <cell r="AH869">
            <v>17.183987170000002</v>
          </cell>
          <cell r="AI869">
            <v>17.328618420000002</v>
          </cell>
          <cell r="AJ869">
            <v>17.473325840000001</v>
          </cell>
          <cell r="AK869">
            <v>17.618191060000001</v>
          </cell>
          <cell r="AL869">
            <v>17.77292284</v>
          </cell>
          <cell r="AM869">
            <v>17.936000369999999</v>
          </cell>
          <cell r="AN869">
            <v>18.106309889999999</v>
          </cell>
          <cell r="AO869">
            <v>18.282743759999999</v>
          </cell>
          <cell r="AP869">
            <v>18.464175579999999</v>
          </cell>
          <cell r="AQ869">
            <v>18.64505591</v>
          </cell>
          <cell r="AR869">
            <v>18.827786100000001</v>
          </cell>
          <cell r="AS869">
            <v>19.01252483</v>
          </cell>
          <cell r="AT869">
            <v>19.19910982</v>
          </cell>
          <cell r="AU869">
            <v>19.38740464</v>
          </cell>
          <cell r="AV869">
            <v>19.572069240000001</v>
          </cell>
          <cell r="AW869">
            <v>19.757168700000001</v>
          </cell>
          <cell r="AX869">
            <v>19.94359236</v>
          </cell>
          <cell r="AY869">
            <v>20.131631819999999</v>
          </cell>
          <cell r="AZ869">
            <v>20.321454670000001</v>
          </cell>
          <cell r="BA869">
            <v>20.515049770000001</v>
          </cell>
          <cell r="BB869">
            <v>20.70236895</v>
          </cell>
          <cell r="BC869">
            <v>20.885062510000001</v>
          </cell>
          <cell r="BD869">
            <v>21.065795909999999</v>
          </cell>
          <cell r="BE869">
            <v>21.246453280000001</v>
          </cell>
          <cell r="BF869">
            <v>21.420444740000001</v>
          </cell>
          <cell r="BG869">
            <v>21.593739110000001</v>
          </cell>
          <cell r="BH869">
            <v>21.767927929999999</v>
          </cell>
          <cell r="BI869">
            <v>21.943588250000001</v>
          </cell>
          <cell r="BJ869">
            <v>22.120996179999999</v>
          </cell>
          <cell r="BK869">
            <v>22.300695099999999</v>
          </cell>
          <cell r="BL869">
            <v>22.48247568</v>
          </cell>
          <cell r="BM869">
            <v>22.66630404</v>
          </cell>
          <cell r="BN869">
            <v>22.852148320000001</v>
          </cell>
          <cell r="BO869">
            <v>23.039957319999999</v>
          </cell>
          <cell r="BP869">
            <v>23.223400699999999</v>
          </cell>
          <cell r="BQ869">
            <v>23.40694736</v>
          </cell>
          <cell r="BR869">
            <v>23.591646090000001</v>
          </cell>
          <cell r="BS869">
            <v>23.777817970000001</v>
          </cell>
          <cell r="BT869">
            <v>23.96559585</v>
          </cell>
          <cell r="BU869">
            <v>24.155541469999999</v>
          </cell>
          <cell r="BV869">
            <v>24.347335040000001</v>
          </cell>
          <cell r="BW869">
            <v>24.540924969999999</v>
          </cell>
          <cell r="BX869">
            <v>24.736299389999999</v>
          </cell>
          <cell r="BY869">
            <v>24.93344802</v>
          </cell>
          <cell r="BZ869">
            <v>25.127703010000001</v>
          </cell>
          <cell r="CA869">
            <v>25.32243184</v>
          </cell>
          <cell r="CB869">
            <v>25.51844861</v>
          </cell>
          <cell r="CC869">
            <v>25.71601725</v>
          </cell>
          <cell r="CD869">
            <v>25.915255259999999</v>
          </cell>
          <cell r="CE869">
            <v>26.116169710000001</v>
          </cell>
          <cell r="CF869">
            <v>26.31884342</v>
          </cell>
          <cell r="CG869">
            <v>26.523312499999999</v>
          </cell>
          <cell r="CH869">
            <v>26.729597819999999</v>
          </cell>
          <cell r="CI869">
            <v>41.199967700000002</v>
          </cell>
        </row>
        <row r="870">
          <cell r="A870" t="str">
            <v>ems_y_co2_sroa_2</v>
          </cell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  <cell r="BA870">
            <v>0</v>
          </cell>
          <cell r="BB870">
            <v>0</v>
          </cell>
          <cell r="BC870">
            <v>0</v>
          </cell>
          <cell r="BD870">
            <v>0</v>
          </cell>
          <cell r="BE870">
            <v>0</v>
          </cell>
          <cell r="BF870">
            <v>0</v>
          </cell>
          <cell r="BG870">
            <v>0</v>
          </cell>
          <cell r="BH870">
            <v>0</v>
          </cell>
          <cell r="BI870">
            <v>0</v>
          </cell>
          <cell r="BJ870">
            <v>0</v>
          </cell>
          <cell r="BK870">
            <v>0</v>
          </cell>
          <cell r="BL870">
            <v>0</v>
          </cell>
          <cell r="BM870">
            <v>0</v>
          </cell>
          <cell r="BN870">
            <v>0</v>
          </cell>
          <cell r="BO870">
            <v>0</v>
          </cell>
          <cell r="BP870">
            <v>0</v>
          </cell>
          <cell r="BQ870">
            <v>0</v>
          </cell>
          <cell r="BR870">
            <v>0</v>
          </cell>
          <cell r="BS870">
            <v>0</v>
          </cell>
          <cell r="BT870">
            <v>0</v>
          </cell>
          <cell r="BU870">
            <v>0</v>
          </cell>
          <cell r="BV870">
            <v>0</v>
          </cell>
          <cell r="BW870">
            <v>0</v>
          </cell>
          <cell r="BX870">
            <v>0</v>
          </cell>
          <cell r="BY870">
            <v>0</v>
          </cell>
          <cell r="BZ870">
            <v>0</v>
          </cell>
          <cell r="CA870">
            <v>0</v>
          </cell>
          <cell r="CB870">
            <v>0</v>
          </cell>
          <cell r="CC870">
            <v>0</v>
          </cell>
          <cell r="CD870">
            <v>0</v>
          </cell>
          <cell r="CE870">
            <v>0</v>
          </cell>
          <cell r="CF870">
            <v>0</v>
          </cell>
          <cell r="CG870">
            <v>0</v>
          </cell>
          <cell r="CH870">
            <v>0</v>
          </cell>
          <cell r="CI870">
            <v>0</v>
          </cell>
        </row>
        <row r="871">
          <cell r="A871" t="str">
            <v>ems_mat_co2_sroa_2</v>
          </cell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>
            <v>0</v>
          </cell>
          <cell r="AB871">
            <v>0</v>
          </cell>
          <cell r="AC871">
            <v>0</v>
          </cell>
          <cell r="AD871">
            <v>0</v>
          </cell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>
            <v>0</v>
          </cell>
          <cell r="AK871">
            <v>0</v>
          </cell>
          <cell r="AL871">
            <v>0</v>
          </cell>
          <cell r="AM871">
            <v>0</v>
          </cell>
          <cell r="AN871">
            <v>0</v>
          </cell>
          <cell r="AO871">
            <v>0</v>
          </cell>
          <cell r="AP871">
            <v>0</v>
          </cell>
          <cell r="AQ871">
            <v>0</v>
          </cell>
          <cell r="AR871">
            <v>0</v>
          </cell>
          <cell r="AS871">
            <v>0</v>
          </cell>
          <cell r="AT871">
            <v>0</v>
          </cell>
          <cell r="AU871">
            <v>0</v>
          </cell>
          <cell r="AV871">
            <v>0</v>
          </cell>
          <cell r="AW871">
            <v>0</v>
          </cell>
          <cell r="AX871">
            <v>0</v>
          </cell>
          <cell r="AY871">
            <v>0</v>
          </cell>
          <cell r="AZ871">
            <v>0</v>
          </cell>
          <cell r="BA871">
            <v>0</v>
          </cell>
          <cell r="BB871">
            <v>0</v>
          </cell>
          <cell r="BC871">
            <v>0</v>
          </cell>
          <cell r="BD871">
            <v>0</v>
          </cell>
          <cell r="BE871">
            <v>0</v>
          </cell>
          <cell r="BF871">
            <v>0</v>
          </cell>
          <cell r="BG871">
            <v>0</v>
          </cell>
          <cell r="BH871">
            <v>0</v>
          </cell>
          <cell r="BI871">
            <v>0</v>
          </cell>
          <cell r="BJ871">
            <v>0</v>
          </cell>
          <cell r="BK871">
            <v>0</v>
          </cell>
          <cell r="BL871">
            <v>0</v>
          </cell>
          <cell r="BM871">
            <v>0</v>
          </cell>
          <cell r="BN871">
            <v>0</v>
          </cell>
          <cell r="BO871">
            <v>0</v>
          </cell>
          <cell r="BP871">
            <v>0</v>
          </cell>
          <cell r="BQ871">
            <v>0</v>
          </cell>
          <cell r="BR871">
            <v>0</v>
          </cell>
          <cell r="BS871">
            <v>0</v>
          </cell>
          <cell r="BT871">
            <v>0</v>
          </cell>
          <cell r="BU871">
            <v>0</v>
          </cell>
          <cell r="BV871">
            <v>0</v>
          </cell>
          <cell r="BW871">
            <v>0</v>
          </cell>
          <cell r="BX871">
            <v>0</v>
          </cell>
          <cell r="BY871">
            <v>0</v>
          </cell>
          <cell r="BZ871">
            <v>0</v>
          </cell>
          <cell r="CA871">
            <v>0</v>
          </cell>
          <cell r="CB871">
            <v>0</v>
          </cell>
          <cell r="CC871">
            <v>0</v>
          </cell>
          <cell r="CD871">
            <v>0</v>
          </cell>
          <cell r="CE871">
            <v>0</v>
          </cell>
          <cell r="CF871">
            <v>0</v>
          </cell>
          <cell r="CG871">
            <v>0</v>
          </cell>
          <cell r="CH871">
            <v>0</v>
          </cell>
          <cell r="CI871">
            <v>0</v>
          </cell>
        </row>
        <row r="872">
          <cell r="A872" t="str">
            <v>ems_ci_co2_swat_2</v>
          </cell>
          <cell r="B872">
            <v>3.550164986</v>
          </cell>
          <cell r="C872">
            <v>3.5584527480000001</v>
          </cell>
          <cell r="D872">
            <v>3.5851227909999999</v>
          </cell>
          <cell r="E872">
            <v>3.6085045259999999</v>
          </cell>
          <cell r="F872">
            <v>3.6405804650000002</v>
          </cell>
          <cell r="G872">
            <v>3.6810042169999999</v>
          </cell>
          <cell r="H872">
            <v>3.7200441670000002</v>
          </cell>
          <cell r="I872">
            <v>3.7596970619999999</v>
          </cell>
          <cell r="J872">
            <v>3.797080894</v>
          </cell>
          <cell r="K872">
            <v>3.8316949290000002</v>
          </cell>
          <cell r="L872">
            <v>3.8637117509999999</v>
          </cell>
          <cell r="M872">
            <v>3.888476163</v>
          </cell>
          <cell r="N872">
            <v>3.910229154</v>
          </cell>
          <cell r="O872">
            <v>3.9296370289999998</v>
          </cell>
          <cell r="P872">
            <v>3.9472335680000001</v>
          </cell>
          <cell r="Q872">
            <v>3.9636299149999998</v>
          </cell>
          <cell r="R872">
            <v>3.9782649989999999</v>
          </cell>
          <cell r="S872">
            <v>3.996252068</v>
          </cell>
          <cell r="T872">
            <v>4.0182609469999999</v>
          </cell>
          <cell r="U872">
            <v>4.0441252690000002</v>
          </cell>
          <cell r="V872">
            <v>4.0734585040000004</v>
          </cell>
          <cell r="W872">
            <v>4.102395564</v>
          </cell>
          <cell r="X872">
            <v>4.1336838199999999</v>
          </cell>
          <cell r="Y872">
            <v>4.1674673870000003</v>
          </cell>
          <cell r="Z872">
            <v>4.2037647820000004</v>
          </cell>
          <cell r="AA872">
            <v>4.2425435059999996</v>
          </cell>
          <cell r="AB872">
            <v>4.280522114</v>
          </cell>
          <cell r="AC872">
            <v>4.3204033270000002</v>
          </cell>
          <cell r="AD872">
            <v>4.3623000139999997</v>
          </cell>
          <cell r="AE872">
            <v>4.4058070560000004</v>
          </cell>
          <cell r="AF872">
            <v>4.4505083860000001</v>
          </cell>
          <cell r="AG872">
            <v>4.4923291729999999</v>
          </cell>
          <cell r="AH872">
            <v>4.534364321</v>
          </cell>
          <cell r="AI872">
            <v>4.5768323349999998</v>
          </cell>
          <cell r="AJ872">
            <v>4.6196501989999996</v>
          </cell>
          <cell r="AK872">
            <v>4.6627227439999999</v>
          </cell>
          <cell r="AL872">
            <v>4.7073030989999998</v>
          </cell>
          <cell r="AM872">
            <v>4.7540388489999996</v>
          </cell>
          <cell r="AN872">
            <v>4.8023789880000001</v>
          </cell>
          <cell r="AO872">
            <v>4.8518682240000004</v>
          </cell>
          <cell r="AP872">
            <v>4.9022091620000001</v>
          </cell>
          <cell r="AQ872">
            <v>4.9493677610000004</v>
          </cell>
          <cell r="AR872">
            <v>4.9966753830000004</v>
          </cell>
          <cell r="AS872">
            <v>5.0444877010000004</v>
          </cell>
          <cell r="AT872">
            <v>5.0928411819999999</v>
          </cell>
          <cell r="AU872">
            <v>5.1417518250000001</v>
          </cell>
          <cell r="AV872">
            <v>5.1868426090000002</v>
          </cell>
          <cell r="AW872">
            <v>5.2320942830000003</v>
          </cell>
          <cell r="AX872">
            <v>5.2780175409999996</v>
          </cell>
          <cell r="AY872">
            <v>5.3247109569999997</v>
          </cell>
          <cell r="AZ872">
            <v>5.3722127019999997</v>
          </cell>
          <cell r="BA872">
            <v>5.421231219</v>
          </cell>
          <cell r="BB872">
            <v>5.4708202029999997</v>
          </cell>
          <cell r="BC872">
            <v>5.5209542530000002</v>
          </cell>
          <cell r="BD872">
            <v>5.5717185840000001</v>
          </cell>
          <cell r="BE872">
            <v>5.6232065740000001</v>
          </cell>
          <cell r="BF872">
            <v>5.6689201130000004</v>
          </cell>
          <cell r="BG872">
            <v>5.7147768299999999</v>
          </cell>
          <cell r="BH872">
            <v>5.7614734619999997</v>
          </cell>
          <cell r="BI872">
            <v>5.8090772179999997</v>
          </cell>
          <cell r="BJ872">
            <v>5.8575685750000002</v>
          </cell>
          <cell r="BK872">
            <v>5.907266409</v>
          </cell>
          <cell r="BL872">
            <v>5.9578079170000002</v>
          </cell>
          <cell r="BM872">
            <v>6.0091145040000002</v>
          </cell>
          <cell r="BN872">
            <v>6.0611394809999997</v>
          </cell>
          <cell r="BO872">
            <v>6.1138387669999998</v>
          </cell>
          <cell r="BP872">
            <v>6.1618407580000003</v>
          </cell>
          <cell r="BQ872">
            <v>6.2098922639999996</v>
          </cell>
          <cell r="BR872">
            <v>6.2585339849999997</v>
          </cell>
          <cell r="BS872">
            <v>6.3078118280000002</v>
          </cell>
          <cell r="BT872">
            <v>6.3577063479999998</v>
          </cell>
          <cell r="BU872">
            <v>6.4086317079999997</v>
          </cell>
          <cell r="BV872">
            <v>6.4601489570000004</v>
          </cell>
          <cell r="BW872">
            <v>6.5121775209999999</v>
          </cell>
          <cell r="BX872">
            <v>6.5646796360000002</v>
          </cell>
          <cell r="BY872">
            <v>6.6176241300000003</v>
          </cell>
          <cell r="BZ872">
            <v>6.6670215380000002</v>
          </cell>
          <cell r="CA872">
            <v>6.7164146889999996</v>
          </cell>
          <cell r="CB872">
            <v>6.7662150260000002</v>
          </cell>
          <cell r="CC872">
            <v>6.8164653639999999</v>
          </cell>
          <cell r="CD872">
            <v>6.8671589920000002</v>
          </cell>
          <cell r="CE872">
            <v>6.9182255330000002</v>
          </cell>
          <cell r="CF872">
            <v>6.9696895779999997</v>
          </cell>
          <cell r="CG872">
            <v>7.0215326979999997</v>
          </cell>
          <cell r="CH872">
            <v>7.0737324490000004</v>
          </cell>
          <cell r="CI872">
            <v>11.375843290000001</v>
          </cell>
        </row>
        <row r="873">
          <cell r="A873" t="str">
            <v>ems_y_co2_swat_2</v>
          </cell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  <cell r="BA873">
            <v>0</v>
          </cell>
          <cell r="BB873">
            <v>0</v>
          </cell>
          <cell r="BC873">
            <v>0</v>
          </cell>
          <cell r="BD873">
            <v>0</v>
          </cell>
          <cell r="BE873">
            <v>0</v>
          </cell>
          <cell r="BF873">
            <v>0</v>
          </cell>
          <cell r="BG873">
            <v>0</v>
          </cell>
          <cell r="BH873">
            <v>0</v>
          </cell>
          <cell r="BI873">
            <v>0</v>
          </cell>
          <cell r="BJ873">
            <v>0</v>
          </cell>
          <cell r="BK873">
            <v>0</v>
          </cell>
          <cell r="BL873">
            <v>0</v>
          </cell>
          <cell r="BM873">
            <v>0</v>
          </cell>
          <cell r="BN873">
            <v>0</v>
          </cell>
          <cell r="BO873">
            <v>0</v>
          </cell>
          <cell r="BP873">
            <v>0</v>
          </cell>
          <cell r="BQ873">
            <v>0</v>
          </cell>
          <cell r="BR873">
            <v>0</v>
          </cell>
          <cell r="BS873">
            <v>0</v>
          </cell>
          <cell r="BT873">
            <v>0</v>
          </cell>
          <cell r="BU873">
            <v>0</v>
          </cell>
          <cell r="BV873">
            <v>0</v>
          </cell>
          <cell r="BW873">
            <v>0</v>
          </cell>
          <cell r="BX873">
            <v>0</v>
          </cell>
          <cell r="BY873">
            <v>0</v>
          </cell>
          <cell r="BZ873">
            <v>0</v>
          </cell>
          <cell r="CA873">
            <v>0</v>
          </cell>
          <cell r="CB873">
            <v>0</v>
          </cell>
          <cell r="CC873">
            <v>0</v>
          </cell>
          <cell r="CD873">
            <v>0</v>
          </cell>
          <cell r="CE873">
            <v>0</v>
          </cell>
          <cell r="CF873">
            <v>0</v>
          </cell>
          <cell r="CG873">
            <v>0</v>
          </cell>
          <cell r="CH873">
            <v>0</v>
          </cell>
          <cell r="CI873">
            <v>0</v>
          </cell>
        </row>
        <row r="874">
          <cell r="A874" t="str">
            <v>ems_mat_co2_swat_2</v>
          </cell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  <cell r="BA874">
            <v>0</v>
          </cell>
          <cell r="BB874">
            <v>0</v>
          </cell>
          <cell r="BC874">
            <v>0</v>
          </cell>
          <cell r="BD874">
            <v>0</v>
          </cell>
          <cell r="BE874">
            <v>0</v>
          </cell>
          <cell r="BF874">
            <v>0</v>
          </cell>
          <cell r="BG874">
            <v>0</v>
          </cell>
          <cell r="BH874">
            <v>0</v>
          </cell>
          <cell r="BI874">
            <v>0</v>
          </cell>
          <cell r="BJ874">
            <v>0</v>
          </cell>
          <cell r="BK874">
            <v>0</v>
          </cell>
          <cell r="BL874">
            <v>0</v>
          </cell>
          <cell r="BM874">
            <v>0</v>
          </cell>
          <cell r="BN874">
            <v>0</v>
          </cell>
          <cell r="BO874">
            <v>0</v>
          </cell>
          <cell r="BP874">
            <v>0</v>
          </cell>
          <cell r="BQ874">
            <v>0</v>
          </cell>
          <cell r="BR874">
            <v>0</v>
          </cell>
          <cell r="BS874">
            <v>0</v>
          </cell>
          <cell r="BT874">
            <v>0</v>
          </cell>
          <cell r="BU874">
            <v>0</v>
          </cell>
          <cell r="BV874">
            <v>0</v>
          </cell>
          <cell r="BW874">
            <v>0</v>
          </cell>
          <cell r="BX874">
            <v>0</v>
          </cell>
          <cell r="BY874">
            <v>0</v>
          </cell>
          <cell r="BZ874">
            <v>0</v>
          </cell>
          <cell r="CA874">
            <v>0</v>
          </cell>
          <cell r="CB874">
            <v>0</v>
          </cell>
          <cell r="CC874">
            <v>0</v>
          </cell>
          <cell r="CD874">
            <v>0</v>
          </cell>
          <cell r="CE874">
            <v>0</v>
          </cell>
          <cell r="CF874">
            <v>0</v>
          </cell>
          <cell r="CG874">
            <v>0</v>
          </cell>
          <cell r="CH874">
            <v>0</v>
          </cell>
          <cell r="CI874">
            <v>0</v>
          </cell>
        </row>
        <row r="875">
          <cell r="A875" t="str">
            <v>ems_ci_co2_sair_2</v>
          </cell>
          <cell r="B875">
            <v>19.111811100000001</v>
          </cell>
          <cell r="C875">
            <v>19.066853699999999</v>
          </cell>
          <cell r="D875">
            <v>19.08058857</v>
          </cell>
          <cell r="E875">
            <v>19.08336182</v>
          </cell>
          <cell r="F875">
            <v>19.151258850000001</v>
          </cell>
          <cell r="G875">
            <v>19.287440759999999</v>
          </cell>
          <cell r="H875">
            <v>19.442767830000001</v>
          </cell>
          <cell r="I875">
            <v>19.619118790000002</v>
          </cell>
          <cell r="J875">
            <v>19.799057659999999</v>
          </cell>
          <cell r="K875">
            <v>19.978157769999999</v>
          </cell>
          <cell r="L875">
            <v>20.155922950000001</v>
          </cell>
          <cell r="M875">
            <v>20.318322469999998</v>
          </cell>
          <cell r="N875">
            <v>20.476660320000001</v>
          </cell>
          <cell r="O875">
            <v>20.632846199999999</v>
          </cell>
          <cell r="P875">
            <v>20.787968589999998</v>
          </cell>
          <cell r="Q875">
            <v>20.94319621</v>
          </cell>
          <cell r="R875">
            <v>21.110028109999998</v>
          </cell>
          <cell r="S875">
            <v>21.30327115</v>
          </cell>
          <cell r="T875">
            <v>21.52104215</v>
          </cell>
          <cell r="U875">
            <v>21.758499669999999</v>
          </cell>
          <cell r="V875">
            <v>22.011222289999999</v>
          </cell>
          <cell r="W875">
            <v>22.26573892</v>
          </cell>
          <cell r="X875">
            <v>22.528175709999999</v>
          </cell>
          <cell r="Y875">
            <v>22.7986042</v>
          </cell>
          <cell r="Z875">
            <v>23.076835190000001</v>
          </cell>
          <cell r="AA875">
            <v>23.362770739999998</v>
          </cell>
          <cell r="AB875">
            <v>23.646847449999999</v>
          </cell>
          <cell r="AC875">
            <v>23.936569970000001</v>
          </cell>
          <cell r="AD875">
            <v>24.23294752</v>
          </cell>
          <cell r="AE875">
            <v>24.535746920000001</v>
          </cell>
          <cell r="AF875">
            <v>24.8445</v>
          </cell>
          <cell r="AG875">
            <v>25.147547329999998</v>
          </cell>
          <cell r="AH875">
            <v>25.45323831</v>
          </cell>
          <cell r="AI875">
            <v>25.762534240000001</v>
          </cell>
          <cell r="AJ875">
            <v>26.075430140000002</v>
          </cell>
          <cell r="AK875">
            <v>26.391809460000001</v>
          </cell>
          <cell r="AL875">
            <v>26.717258180000002</v>
          </cell>
          <cell r="AM875">
            <v>27.05615899</v>
          </cell>
          <cell r="AN875">
            <v>27.408378200000001</v>
          </cell>
          <cell r="AO875">
            <v>27.772526299999999</v>
          </cell>
          <cell r="AP875">
            <v>28.146815799999999</v>
          </cell>
          <cell r="AQ875">
            <v>28.517985939999999</v>
          </cell>
          <cell r="AR875">
            <v>28.893686240000001</v>
          </cell>
          <cell r="AS875">
            <v>29.274300579999998</v>
          </cell>
          <cell r="AT875">
            <v>29.65951548</v>
          </cell>
          <cell r="AU875">
            <v>30.04912105</v>
          </cell>
          <cell r="AV875">
            <v>30.430090679999999</v>
          </cell>
          <cell r="AW875">
            <v>30.813039539999998</v>
          </cell>
          <cell r="AX875">
            <v>31.19970949</v>
          </cell>
          <cell r="AY875">
            <v>31.59064935</v>
          </cell>
          <cell r="AZ875">
            <v>31.98622056</v>
          </cell>
          <cell r="BA875">
            <v>32.378374299999997</v>
          </cell>
          <cell r="BB875">
            <v>32.764842100000003</v>
          </cell>
          <cell r="BC875">
            <v>33.148853899999999</v>
          </cell>
          <cell r="BD875">
            <v>33.533461379999999</v>
          </cell>
          <cell r="BE875">
            <v>33.920715469999998</v>
          </cell>
          <cell r="BF875">
            <v>34.29190904</v>
          </cell>
          <cell r="BG875">
            <v>34.663189459999998</v>
          </cell>
          <cell r="BH875">
            <v>35.037427770000001</v>
          </cell>
          <cell r="BI875">
            <v>35.415566990000002</v>
          </cell>
          <cell r="BJ875">
            <v>35.798135850000001</v>
          </cell>
          <cell r="BK875">
            <v>36.186586759999997</v>
          </cell>
          <cell r="BL875">
            <v>36.58034344</v>
          </cell>
          <cell r="BM875">
            <v>36.979426570000001</v>
          </cell>
          <cell r="BN875">
            <v>37.383861940000003</v>
          </cell>
          <cell r="BO875">
            <v>37.79363223</v>
          </cell>
          <cell r="BP875">
            <v>38.192588540000003</v>
          </cell>
          <cell r="BQ875">
            <v>38.593343089999998</v>
          </cell>
          <cell r="BR875">
            <v>38.997882539999999</v>
          </cell>
          <cell r="BS875">
            <v>39.406708989999998</v>
          </cell>
          <cell r="BT875">
            <v>39.820051429999999</v>
          </cell>
          <cell r="BU875">
            <v>40.239452559999997</v>
          </cell>
          <cell r="BV875">
            <v>40.664013189999999</v>
          </cell>
          <cell r="BW875">
            <v>41.093670150000001</v>
          </cell>
          <cell r="BX875">
            <v>41.528436659999997</v>
          </cell>
          <cell r="BY875">
            <v>41.968321590000002</v>
          </cell>
          <cell r="BZ875">
            <v>42.401321090000003</v>
          </cell>
          <cell r="CA875">
            <v>42.836878079999998</v>
          </cell>
          <cell r="CB875">
            <v>43.276518770000003</v>
          </cell>
          <cell r="CC875">
            <v>43.720656959999999</v>
          </cell>
          <cell r="CD875">
            <v>44.169499999999999</v>
          </cell>
          <cell r="CE875">
            <v>44.623032809999998</v>
          </cell>
          <cell r="CF875">
            <v>45.081501019999997</v>
          </cell>
          <cell r="CG875">
            <v>45.545037190000002</v>
          </cell>
          <cell r="CH875">
            <v>46.01374921</v>
          </cell>
          <cell r="CI875">
            <v>76.666534650000003</v>
          </cell>
        </row>
        <row r="876">
          <cell r="A876" t="str">
            <v>ems_y_co2_sair_2</v>
          </cell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  <cell r="BX876">
            <v>0</v>
          </cell>
          <cell r="BY876">
            <v>0</v>
          </cell>
          <cell r="BZ876">
            <v>0</v>
          </cell>
          <cell r="CA876">
            <v>0</v>
          </cell>
          <cell r="CB876">
            <v>0</v>
          </cell>
          <cell r="CC876">
            <v>0</v>
          </cell>
          <cell r="CD876">
            <v>0</v>
          </cell>
          <cell r="CE876">
            <v>0</v>
          </cell>
          <cell r="CF876">
            <v>0</v>
          </cell>
          <cell r="CG876">
            <v>0</v>
          </cell>
          <cell r="CH876">
            <v>0</v>
          </cell>
          <cell r="CI876">
            <v>0</v>
          </cell>
        </row>
        <row r="877">
          <cell r="A877" t="str">
            <v>ems_mat_co2_sair_2</v>
          </cell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  <cell r="AN877">
            <v>0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0</v>
          </cell>
          <cell r="BF877">
            <v>0</v>
          </cell>
          <cell r="BG877">
            <v>0</v>
          </cell>
          <cell r="BH877">
            <v>0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0</v>
          </cell>
          <cell r="BP877">
            <v>0</v>
          </cell>
          <cell r="BQ877">
            <v>0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0</v>
          </cell>
          <cell r="BW877">
            <v>0</v>
          </cell>
          <cell r="BX877">
            <v>0</v>
          </cell>
          <cell r="BY877">
            <v>0</v>
          </cell>
          <cell r="BZ877">
            <v>0</v>
          </cell>
          <cell r="CA877">
            <v>0</v>
          </cell>
          <cell r="CB877">
            <v>0</v>
          </cell>
          <cell r="CC877">
            <v>0</v>
          </cell>
          <cell r="CD877">
            <v>0</v>
          </cell>
          <cell r="CE877">
            <v>0</v>
          </cell>
          <cell r="CF877">
            <v>0</v>
          </cell>
          <cell r="CG877">
            <v>0</v>
          </cell>
          <cell r="CH877">
            <v>0</v>
          </cell>
          <cell r="CI877">
            <v>0</v>
          </cell>
        </row>
        <row r="878">
          <cell r="A878" t="str">
            <v>ems_ci_co2_spri_2</v>
          </cell>
          <cell r="B878">
            <v>30.223307590000001</v>
          </cell>
          <cell r="C878">
            <v>29.512823539999999</v>
          </cell>
          <cell r="D878">
            <v>28.88013986</v>
          </cell>
          <cell r="E878">
            <v>28.32727903</v>
          </cell>
          <cell r="F878">
            <v>28.032991719999998</v>
          </cell>
          <cell r="G878">
            <v>27.955332129999999</v>
          </cell>
          <cell r="H878">
            <v>27.981431659999998</v>
          </cell>
          <cell r="I878">
            <v>28.066840849999998</v>
          </cell>
          <cell r="J878">
            <v>28.143169050000001</v>
          </cell>
          <cell r="K878">
            <v>28.194214299999999</v>
          </cell>
          <cell r="L878">
            <v>28.218211879999998</v>
          </cell>
          <cell r="M878">
            <v>28.207629300000001</v>
          </cell>
          <cell r="N878">
            <v>28.167624409999998</v>
          </cell>
          <cell r="O878">
            <v>28.103439130000002</v>
          </cell>
          <cell r="P878">
            <v>28.022160920000001</v>
          </cell>
          <cell r="Q878">
            <v>27.93119415</v>
          </cell>
          <cell r="R878">
            <v>27.874190970000001</v>
          </cell>
          <cell r="S878">
            <v>27.888848679999999</v>
          </cell>
          <cell r="T878">
            <v>27.987970749999999</v>
          </cell>
          <cell r="U878">
            <v>28.16881197</v>
          </cell>
          <cell r="V878">
            <v>28.4209967</v>
          </cell>
          <cell r="W878">
            <v>28.723796610000001</v>
          </cell>
          <cell r="X878">
            <v>29.06855723</v>
          </cell>
          <cell r="Y878">
            <v>29.446519899999998</v>
          </cell>
          <cell r="Z878">
            <v>29.851874930000001</v>
          </cell>
          <cell r="AA878">
            <v>30.28004859</v>
          </cell>
          <cell r="AB878">
            <v>30.71833316</v>
          </cell>
          <cell r="AC878">
            <v>31.167198750000001</v>
          </cell>
          <cell r="AD878">
            <v>31.623406760000002</v>
          </cell>
          <cell r="AE878">
            <v>32.081712830000001</v>
          </cell>
          <cell r="AF878">
            <v>32.537363569999997</v>
          </cell>
          <cell r="AG878">
            <v>32.977579030000001</v>
          </cell>
          <cell r="AH878">
            <v>33.404372430000002</v>
          </cell>
          <cell r="AI878">
            <v>33.81774326</v>
          </cell>
          <cell r="AJ878">
            <v>34.21807338</v>
          </cell>
          <cell r="AK878">
            <v>34.60620935</v>
          </cell>
          <cell r="AL878">
            <v>35.017211670000002</v>
          </cell>
          <cell r="AM878">
            <v>35.44584158</v>
          </cell>
          <cell r="AN878">
            <v>35.890073719999997</v>
          </cell>
          <cell r="AO878">
            <v>36.347526010000003</v>
          </cell>
          <cell r="AP878">
            <v>36.815640979999998</v>
          </cell>
          <cell r="AQ878">
            <v>37.282063960000002</v>
          </cell>
          <cell r="AR878">
            <v>37.749549950000002</v>
          </cell>
          <cell r="AS878">
            <v>38.217889499999998</v>
          </cell>
          <cell r="AT878">
            <v>38.687021260000002</v>
          </cell>
          <cell r="AU878">
            <v>39.157323179999999</v>
          </cell>
          <cell r="AV878">
            <v>39.613234929999997</v>
          </cell>
          <cell r="AW878">
            <v>40.06626335</v>
          </cell>
          <cell r="AX878">
            <v>40.518694029999999</v>
          </cell>
          <cell r="AY878">
            <v>40.972209110000001</v>
          </cell>
          <cell r="AZ878">
            <v>41.428550540000003</v>
          </cell>
          <cell r="BA878">
            <v>41.94548751</v>
          </cell>
          <cell r="BB878">
            <v>42.427307839999997</v>
          </cell>
          <cell r="BC878">
            <v>42.885159209999998</v>
          </cell>
          <cell r="BD878">
            <v>43.331741129999997</v>
          </cell>
          <cell r="BE878">
            <v>43.775142670000001</v>
          </cell>
          <cell r="BF878">
            <v>44.206144139999999</v>
          </cell>
          <cell r="BG878">
            <v>44.632935000000003</v>
          </cell>
          <cell r="BH878">
            <v>45.059191830000003</v>
          </cell>
          <cell r="BI878">
            <v>45.487296290000003</v>
          </cell>
          <cell r="BJ878">
            <v>45.919061030000002</v>
          </cell>
          <cell r="BK878">
            <v>46.354441489999999</v>
          </cell>
          <cell r="BL878">
            <v>46.79591164</v>
          </cell>
          <cell r="BM878">
            <v>47.244274939999997</v>
          </cell>
          <cell r="BN878">
            <v>47.699941870000004</v>
          </cell>
          <cell r="BO878">
            <v>48.163082750000001</v>
          </cell>
          <cell r="BP878">
            <v>48.616482480000002</v>
          </cell>
          <cell r="BQ878">
            <v>49.069159159999998</v>
          </cell>
          <cell r="BR878">
            <v>49.523026479999999</v>
          </cell>
          <cell r="BS878">
            <v>49.979260549999999</v>
          </cell>
          <cell r="BT878">
            <v>50.438932809999997</v>
          </cell>
          <cell r="BU878">
            <v>50.900942569999998</v>
          </cell>
          <cell r="BV878">
            <v>51.367890520000003</v>
          </cell>
          <cell r="BW878">
            <v>51.840295349999998</v>
          </cell>
          <cell r="BX878">
            <v>52.318308520000002</v>
          </cell>
          <cell r="BY878">
            <v>52.801930919999997</v>
          </cell>
          <cell r="BZ878">
            <v>53.277628069999999</v>
          </cell>
          <cell r="CA878">
            <v>53.752699990000004</v>
          </cell>
          <cell r="CB878">
            <v>54.228752200000002</v>
          </cell>
          <cell r="CC878">
            <v>54.706831020000003</v>
          </cell>
          <cell r="CD878">
            <v>55.18791135</v>
          </cell>
          <cell r="CE878">
            <v>55.673052220000002</v>
          </cell>
          <cell r="CF878">
            <v>56.162595449999998</v>
          </cell>
          <cell r="CG878">
            <v>56.656914880000002</v>
          </cell>
          <cell r="CH878">
            <v>57.156261559999997</v>
          </cell>
          <cell r="CI878">
            <v>127.17076110000001</v>
          </cell>
        </row>
        <row r="879">
          <cell r="A879" t="str">
            <v>ems_y_co2_spri_2</v>
          </cell>
          <cell r="B879">
            <v>0.39593916509999999</v>
          </cell>
          <cell r="C879">
            <v>0.39500580810000002</v>
          </cell>
          <cell r="D879">
            <v>0.39697169539999999</v>
          </cell>
          <cell r="E879">
            <v>0.40123724430000002</v>
          </cell>
          <cell r="F879">
            <v>0.40646395010000003</v>
          </cell>
          <cell r="G879">
            <v>0.41218135709999998</v>
          </cell>
          <cell r="H879">
            <v>0.41776780330000002</v>
          </cell>
          <cell r="I879">
            <v>0.42318952139999999</v>
          </cell>
          <cell r="J879">
            <v>0.42852356260000002</v>
          </cell>
          <cell r="K879">
            <v>0.43384453849999999</v>
          </cell>
          <cell r="L879">
            <v>0.43921630950000001</v>
          </cell>
          <cell r="M879">
            <v>0.44450800680000002</v>
          </cell>
          <cell r="N879">
            <v>0.4498749031</v>
          </cell>
          <cell r="O879">
            <v>0.45535552940000001</v>
          </cell>
          <cell r="P879">
            <v>0.46096943769999998</v>
          </cell>
          <cell r="Q879">
            <v>0.46672469719999998</v>
          </cell>
          <cell r="R879">
            <v>0.4726682109</v>
          </cell>
          <cell r="S879">
            <v>0.47893075709999999</v>
          </cell>
          <cell r="T879">
            <v>0.48543633339999998</v>
          </cell>
          <cell r="U879">
            <v>0.4920921694</v>
          </cell>
          <cell r="V879">
            <v>0.49883089899999999</v>
          </cell>
          <cell r="W879">
            <v>0.50548787589999999</v>
          </cell>
          <cell r="X879">
            <v>0.51215355600000001</v>
          </cell>
          <cell r="Y879">
            <v>0.51885070919999998</v>
          </cell>
          <cell r="Z879">
            <v>0.52559698089999995</v>
          </cell>
          <cell r="AA879">
            <v>0.53240462820000001</v>
          </cell>
          <cell r="AB879">
            <v>0.53916413149999998</v>
          </cell>
          <cell r="AC879">
            <v>0.54598355519999997</v>
          </cell>
          <cell r="AD879">
            <v>0.55288849110000005</v>
          </cell>
          <cell r="AE879">
            <v>0.5598926608</v>
          </cell>
          <cell r="AF879">
            <v>0.56700221959999997</v>
          </cell>
          <cell r="AG879">
            <v>0.57407820399999998</v>
          </cell>
          <cell r="AH879">
            <v>0.58123130830000003</v>
          </cell>
          <cell r="AI879">
            <v>0.58847904520000005</v>
          </cell>
          <cell r="AJ879">
            <v>0.59582512109999997</v>
          </cell>
          <cell r="AK879">
            <v>0.60326695149999998</v>
          </cell>
          <cell r="AL879">
            <v>0.61095271659999995</v>
          </cell>
          <cell r="AM879">
            <v>0.61866644100000001</v>
          </cell>
          <cell r="AN879">
            <v>0.6264755018</v>
          </cell>
          <cell r="AO879">
            <v>0.63440939129999996</v>
          </cell>
          <cell r="AP879">
            <v>0.64246886859999996</v>
          </cell>
          <cell r="AQ879">
            <v>0.65049477769999997</v>
          </cell>
          <cell r="AR879">
            <v>0.6585853331</v>
          </cell>
          <cell r="AS879">
            <v>0.6667467493</v>
          </cell>
          <cell r="AT879">
            <v>0.67497731439999997</v>
          </cell>
          <cell r="AU879">
            <v>0.68327438949999997</v>
          </cell>
          <cell r="AV879">
            <v>0.69143831410000001</v>
          </cell>
          <cell r="AW879">
            <v>0.69966042829999997</v>
          </cell>
          <cell r="AX879">
            <v>0.70794943200000005</v>
          </cell>
          <cell r="AY879">
            <v>0.71630725139999996</v>
          </cell>
          <cell r="AZ879">
            <v>0.72473478599999996</v>
          </cell>
          <cell r="BA879">
            <v>0.73429157889999996</v>
          </cell>
          <cell r="BB879">
            <v>0.74292705889999999</v>
          </cell>
          <cell r="BC879">
            <v>0.7511089675</v>
          </cell>
          <cell r="BD879">
            <v>0.75910578529999995</v>
          </cell>
          <cell r="BE879">
            <v>0.76705849069999998</v>
          </cell>
          <cell r="BF879">
            <v>0.77478864179999996</v>
          </cell>
          <cell r="BG879">
            <v>0.78249875749999998</v>
          </cell>
          <cell r="BH879">
            <v>0.79023709460000002</v>
          </cell>
          <cell r="BI879">
            <v>0.79802461499999999</v>
          </cell>
          <cell r="BJ879">
            <v>0.8058715904</v>
          </cell>
          <cell r="BK879">
            <v>0.81379805849999998</v>
          </cell>
          <cell r="BL879">
            <v>0.82179778260000003</v>
          </cell>
          <cell r="BM879">
            <v>0.82986991040000002</v>
          </cell>
          <cell r="BN879">
            <v>0.83801279610000001</v>
          </cell>
          <cell r="BO879">
            <v>0.84622432759999999</v>
          </cell>
          <cell r="BP879">
            <v>0.85429910860000002</v>
          </cell>
          <cell r="BQ879">
            <v>0.86239634850000002</v>
          </cell>
          <cell r="BR879">
            <v>0.87054199229999996</v>
          </cell>
          <cell r="BS879">
            <v>0.87874536400000003</v>
          </cell>
          <cell r="BT879">
            <v>0.88700991129999995</v>
          </cell>
          <cell r="BU879">
            <v>0.89535593790000001</v>
          </cell>
          <cell r="BV879">
            <v>0.90377335849999996</v>
          </cell>
          <cell r="BW879">
            <v>0.91226103790000002</v>
          </cell>
          <cell r="BX879">
            <v>0.92081842189999996</v>
          </cell>
          <cell r="BY879">
            <v>0.92944526260000004</v>
          </cell>
          <cell r="BZ879">
            <v>0.93799094679999995</v>
          </cell>
          <cell r="CA879">
            <v>0.94657594119999999</v>
          </cell>
          <cell r="CB879">
            <v>0.95522049890000005</v>
          </cell>
          <cell r="CC879">
            <v>0.96393199699999998</v>
          </cell>
          <cell r="CD879">
            <v>0.97271319030000003</v>
          </cell>
          <cell r="CE879">
            <v>0.98156304729999999</v>
          </cell>
          <cell r="CF879">
            <v>0.99048381370000005</v>
          </cell>
          <cell r="CG879">
            <v>0.99947679199999995</v>
          </cell>
          <cell r="CH879">
            <v>1.0085432990000001</v>
          </cell>
          <cell r="CI879">
            <v>1.3919191369999999</v>
          </cell>
        </row>
        <row r="880">
          <cell r="A880" t="str">
            <v>ems_mat_co2_spri_2</v>
          </cell>
          <cell r="B880">
            <v>0.5814880268</v>
          </cell>
          <cell r="C880">
            <v>0.57975391899999995</v>
          </cell>
          <cell r="D880">
            <v>0.58213849009999996</v>
          </cell>
          <cell r="E880">
            <v>0.58808882569999998</v>
          </cell>
          <cell r="F880">
            <v>0.59570576289999999</v>
          </cell>
          <cell r="G880">
            <v>0.60413354460000002</v>
          </cell>
          <cell r="H880">
            <v>0.61244001869999998</v>
          </cell>
          <cell r="I880">
            <v>0.62048445190000001</v>
          </cell>
          <cell r="J880">
            <v>0.62836452519999997</v>
          </cell>
          <cell r="K880">
            <v>0.63619827279999996</v>
          </cell>
          <cell r="L880">
            <v>0.64408864840000002</v>
          </cell>
          <cell r="M880">
            <v>0.65187220990000005</v>
          </cell>
          <cell r="N880">
            <v>0.65974226810000003</v>
          </cell>
          <cell r="O880">
            <v>0.6677728852</v>
          </cell>
          <cell r="P880">
            <v>0.67599813880000004</v>
          </cell>
          <cell r="Q880">
            <v>0.68443192149999998</v>
          </cell>
          <cell r="R880">
            <v>0.69313832519999996</v>
          </cell>
          <cell r="S880">
            <v>0.70229994149999997</v>
          </cell>
          <cell r="T880">
            <v>0.71183253209999997</v>
          </cell>
          <cell r="U880">
            <v>0.72160022550000003</v>
          </cell>
          <cell r="V880">
            <v>0.73149712300000003</v>
          </cell>
          <cell r="W880">
            <v>0.74129038970000005</v>
          </cell>
          <cell r="X880">
            <v>0.75107867880000001</v>
          </cell>
          <cell r="Y880">
            <v>0.76090545600000004</v>
          </cell>
          <cell r="Z880">
            <v>0.77080010359999995</v>
          </cell>
          <cell r="AA880">
            <v>0.78078265960000004</v>
          </cell>
          <cell r="AB880">
            <v>0.7907075522</v>
          </cell>
          <cell r="AC880">
            <v>0.80070525309999996</v>
          </cell>
          <cell r="AD880">
            <v>0.81082493980000003</v>
          </cell>
          <cell r="AE880">
            <v>0.82109005319999995</v>
          </cell>
          <cell r="AF880">
            <v>0.83151084450000001</v>
          </cell>
          <cell r="AG880">
            <v>0.84190037009999996</v>
          </cell>
          <cell r="AH880">
            <v>0.85238793879999997</v>
          </cell>
          <cell r="AI880">
            <v>0.86301172589999997</v>
          </cell>
          <cell r="AJ880">
            <v>0.87378053109999998</v>
          </cell>
          <cell r="AK880">
            <v>0.88469137669999998</v>
          </cell>
          <cell r="AL880">
            <v>0.89594351270000006</v>
          </cell>
          <cell r="AM880">
            <v>0.90726619689999999</v>
          </cell>
          <cell r="AN880">
            <v>0.91872038590000005</v>
          </cell>
          <cell r="AO880">
            <v>0.93035304330000002</v>
          </cell>
          <cell r="AP880">
            <v>0.94217024589999998</v>
          </cell>
          <cell r="AQ880">
            <v>0.95395766299999996</v>
          </cell>
          <cell r="AR880">
            <v>0.96582513179999996</v>
          </cell>
          <cell r="AS880">
            <v>0.97779390899999996</v>
          </cell>
          <cell r="AT880">
            <v>0.9898641104</v>
          </cell>
          <cell r="AU880">
            <v>1.0020321800000001</v>
          </cell>
          <cell r="AV880">
            <v>1.014028353</v>
          </cell>
          <cell r="AW880">
            <v>1.0260825609999999</v>
          </cell>
          <cell r="AX880">
            <v>1.0382325400000001</v>
          </cell>
          <cell r="AY880">
            <v>1.050484591</v>
          </cell>
          <cell r="AZ880">
            <v>1.06284014</v>
          </cell>
          <cell r="BA880">
            <v>1.076728422</v>
          </cell>
          <cell r="BB880">
            <v>1.089532436</v>
          </cell>
          <cell r="BC880">
            <v>1.1015986760000001</v>
          </cell>
          <cell r="BD880">
            <v>1.113336935</v>
          </cell>
          <cell r="BE880">
            <v>1.1249858619999999</v>
          </cell>
          <cell r="BF880">
            <v>1.136330689</v>
          </cell>
          <cell r="BG880">
            <v>1.1476212880000001</v>
          </cell>
          <cell r="BH880">
            <v>1.1589497230000001</v>
          </cell>
          <cell r="BI880">
            <v>1.1703527279999999</v>
          </cell>
          <cell r="BJ880">
            <v>1.1818465149999999</v>
          </cell>
          <cell r="BK880">
            <v>1.1934584939999999</v>
          </cell>
          <cell r="BL880">
            <v>1.2051820609999999</v>
          </cell>
          <cell r="BM880">
            <v>1.217014429</v>
          </cell>
          <cell r="BN880">
            <v>1.2289524590000001</v>
          </cell>
          <cell r="BO880">
            <v>1.2409925449999999</v>
          </cell>
          <cell r="BP880">
            <v>1.252856905</v>
          </cell>
          <cell r="BQ880">
            <v>1.2647311480000001</v>
          </cell>
          <cell r="BR880">
            <v>1.2766714960000001</v>
          </cell>
          <cell r="BS880">
            <v>1.2886964030000001</v>
          </cell>
          <cell r="BT880">
            <v>1.3008120480000001</v>
          </cell>
          <cell r="BU880">
            <v>1.3130460580000001</v>
          </cell>
          <cell r="BV880">
            <v>1.325387375</v>
          </cell>
          <cell r="BW880">
            <v>1.3378328749999999</v>
          </cell>
          <cell r="BX880">
            <v>1.350381254</v>
          </cell>
          <cell r="BY880">
            <v>1.363031895</v>
          </cell>
          <cell r="BZ880">
            <v>1.375581436</v>
          </cell>
          <cell r="CA880">
            <v>1.3881711080000001</v>
          </cell>
          <cell r="CB880">
            <v>1.400844371</v>
          </cell>
          <cell r="CC880">
            <v>1.4136157110000001</v>
          </cell>
          <cell r="CD880">
            <v>1.426490048</v>
          </cell>
          <cell r="CE880">
            <v>1.4394661820000001</v>
          </cell>
          <cell r="CF880">
            <v>1.4525467540000001</v>
          </cell>
          <cell r="CG880">
            <v>1.4657336160000001</v>
          </cell>
          <cell r="CH880">
            <v>1.4790285919999999</v>
          </cell>
          <cell r="CI880">
            <v>2.0412538250000001</v>
          </cell>
        </row>
        <row r="881">
          <cell r="A881" t="str">
            <v>ems_ci_co2_spub_2</v>
          </cell>
          <cell r="B881">
            <v>14.871889169999999</v>
          </cell>
          <cell r="C881">
            <v>14.679404590000001</v>
          </cell>
          <cell r="D881">
            <v>14.47720339</v>
          </cell>
          <cell r="E881">
            <v>14.25237265</v>
          </cell>
          <cell r="F881">
            <v>14.136046029999999</v>
          </cell>
          <cell r="G881">
            <v>14.107013569999999</v>
          </cell>
          <cell r="H881">
            <v>14.103341929999999</v>
          </cell>
          <cell r="I881">
            <v>14.11640936</v>
          </cell>
          <cell r="J881">
            <v>14.11737186</v>
          </cell>
          <cell r="K881">
            <v>14.1051863</v>
          </cell>
          <cell r="L881">
            <v>14.082619660000001</v>
          </cell>
          <cell r="M881">
            <v>14.050999170000001</v>
          </cell>
          <cell r="N881">
            <v>14.013090070000001</v>
          </cell>
          <cell r="O881">
            <v>13.97132201</v>
          </cell>
          <cell r="P881">
            <v>13.9283182</v>
          </cell>
          <cell r="Q881">
            <v>13.88647608</v>
          </cell>
          <cell r="R881">
            <v>13.873858269999999</v>
          </cell>
          <cell r="S881">
            <v>13.89911611</v>
          </cell>
          <cell r="T881">
            <v>13.96287922</v>
          </cell>
          <cell r="U881">
            <v>14.06127938</v>
          </cell>
          <cell r="V881">
            <v>14.18849779</v>
          </cell>
          <cell r="W881">
            <v>14.337284670000001</v>
          </cell>
          <cell r="X881">
            <v>14.50217342</v>
          </cell>
          <cell r="Y881">
            <v>14.67870649</v>
          </cell>
          <cell r="Z881">
            <v>14.86380619</v>
          </cell>
          <cell r="AA881">
            <v>15.055128</v>
          </cell>
          <cell r="AB881">
            <v>15.249764539999999</v>
          </cell>
          <cell r="AC881">
            <v>15.44599923</v>
          </cell>
          <cell r="AD881">
            <v>15.64217156</v>
          </cell>
          <cell r="AE881">
            <v>15.836415499999999</v>
          </cell>
          <cell r="AF881">
            <v>16.02726075</v>
          </cell>
          <cell r="AG881">
            <v>16.212600949999999</v>
          </cell>
          <cell r="AH881">
            <v>16.392042969999999</v>
          </cell>
          <cell r="AI881">
            <v>16.565562100000001</v>
          </cell>
          <cell r="AJ881">
            <v>16.73352165</v>
          </cell>
          <cell r="AK881">
            <v>16.896529879999999</v>
          </cell>
          <cell r="AL881">
            <v>17.069569229999999</v>
          </cell>
          <cell r="AM881">
            <v>17.25107787</v>
          </cell>
          <cell r="AN881">
            <v>17.440051660000002</v>
          </cell>
          <cell r="AO881">
            <v>17.63527719</v>
          </cell>
          <cell r="AP881">
            <v>17.83560121</v>
          </cell>
          <cell r="AQ881">
            <v>18.038849769999999</v>
          </cell>
          <cell r="AR881">
            <v>18.244302359999999</v>
          </cell>
          <cell r="AS881">
            <v>18.45143496</v>
          </cell>
          <cell r="AT881">
            <v>18.66003203</v>
          </cell>
          <cell r="AU881">
            <v>18.870094720000001</v>
          </cell>
          <cell r="AV881">
            <v>19.080298979999998</v>
          </cell>
          <cell r="AW881">
            <v>19.2911161</v>
          </cell>
          <cell r="AX881">
            <v>19.502677970000001</v>
          </cell>
          <cell r="AY881">
            <v>19.715361059999999</v>
          </cell>
          <cell r="AZ881">
            <v>19.929655440000001</v>
          </cell>
          <cell r="BA881">
            <v>20.143449069999999</v>
          </cell>
          <cell r="BB881">
            <v>20.347304940000001</v>
          </cell>
          <cell r="BC881">
            <v>20.546183840000001</v>
          </cell>
          <cell r="BD881">
            <v>20.743312270000001</v>
          </cell>
          <cell r="BE881">
            <v>20.940531679999999</v>
          </cell>
          <cell r="BF881">
            <v>21.136998810000001</v>
          </cell>
          <cell r="BG881">
            <v>21.33353687</v>
          </cell>
          <cell r="BH881">
            <v>21.530740399999999</v>
          </cell>
          <cell r="BI881">
            <v>21.72916133</v>
          </cell>
          <cell r="BJ881">
            <v>21.929295669999998</v>
          </cell>
          <cell r="BK881">
            <v>22.131598780000001</v>
          </cell>
          <cell r="BL881">
            <v>22.336337799999999</v>
          </cell>
          <cell r="BM881">
            <v>22.543752399999999</v>
          </cell>
          <cell r="BN881">
            <v>22.754024860000001</v>
          </cell>
          <cell r="BO881">
            <v>22.967275959999998</v>
          </cell>
          <cell r="BP881">
            <v>23.18179276</v>
          </cell>
          <cell r="BQ881">
            <v>23.397577699999999</v>
          </cell>
          <cell r="BR881">
            <v>23.614698990000001</v>
          </cell>
          <cell r="BS881">
            <v>23.833421090000002</v>
          </cell>
          <cell r="BT881">
            <v>24.05407705</v>
          </cell>
          <cell r="BU881">
            <v>24.277012989999999</v>
          </cell>
          <cell r="BV881">
            <v>24.50238366</v>
          </cell>
          <cell r="BW881">
            <v>24.730334729999999</v>
          </cell>
          <cell r="BX881">
            <v>24.96096416</v>
          </cell>
          <cell r="BY881">
            <v>25.194324420000001</v>
          </cell>
          <cell r="BZ881">
            <v>25.429093219999999</v>
          </cell>
          <cell r="CA881">
            <v>25.665256289999999</v>
          </cell>
          <cell r="CB881">
            <v>25.902885520000002</v>
          </cell>
          <cell r="CC881">
            <v>26.14221822</v>
          </cell>
          <cell r="CD881">
            <v>26.38354936</v>
          </cell>
          <cell r="CE881">
            <v>26.627140839999999</v>
          </cell>
          <cell r="CF881">
            <v>26.873204909999998</v>
          </cell>
          <cell r="CG881">
            <v>27.121884250000001</v>
          </cell>
          <cell r="CH881">
            <v>27.373273319999999</v>
          </cell>
          <cell r="CI881">
            <v>55.321487650000002</v>
          </cell>
        </row>
        <row r="882">
          <cell r="A882" t="str">
            <v>ems_y_co2_spub_2</v>
          </cell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  <cell r="AL882">
            <v>0</v>
          </cell>
          <cell r="AM882">
            <v>0</v>
          </cell>
          <cell r="AN882">
            <v>0</v>
          </cell>
          <cell r="AO882">
            <v>0</v>
          </cell>
          <cell r="AP882">
            <v>0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  <cell r="BA882">
            <v>0</v>
          </cell>
          <cell r="BB882">
            <v>0</v>
          </cell>
          <cell r="BC882">
            <v>0</v>
          </cell>
          <cell r="BD882">
            <v>0</v>
          </cell>
          <cell r="BE882">
            <v>0</v>
          </cell>
          <cell r="BF882">
            <v>0</v>
          </cell>
          <cell r="BG882">
            <v>0</v>
          </cell>
          <cell r="BH882">
            <v>0</v>
          </cell>
          <cell r="BI882">
            <v>0</v>
          </cell>
          <cell r="BJ882">
            <v>0</v>
          </cell>
          <cell r="BK882">
            <v>0</v>
          </cell>
          <cell r="BL882">
            <v>0</v>
          </cell>
          <cell r="BM882">
            <v>0</v>
          </cell>
          <cell r="BN882">
            <v>0</v>
          </cell>
          <cell r="BO882">
            <v>0</v>
          </cell>
          <cell r="BP882">
            <v>0</v>
          </cell>
          <cell r="BQ882">
            <v>0</v>
          </cell>
          <cell r="BR882">
            <v>0</v>
          </cell>
          <cell r="BS882">
            <v>0</v>
          </cell>
          <cell r="BT882">
            <v>0</v>
          </cell>
          <cell r="BU882">
            <v>0</v>
          </cell>
          <cell r="BV882">
            <v>0</v>
          </cell>
          <cell r="BW882">
            <v>0</v>
          </cell>
          <cell r="BX882">
            <v>0</v>
          </cell>
          <cell r="BY882">
            <v>0</v>
          </cell>
          <cell r="BZ882">
            <v>0</v>
          </cell>
          <cell r="CA882">
            <v>0</v>
          </cell>
          <cell r="CB882">
            <v>0</v>
          </cell>
          <cell r="CC882">
            <v>0</v>
          </cell>
          <cell r="CD882">
            <v>0</v>
          </cell>
          <cell r="CE882">
            <v>0</v>
          </cell>
          <cell r="CF882">
            <v>0</v>
          </cell>
          <cell r="CG882">
            <v>0</v>
          </cell>
          <cell r="CH882">
            <v>0</v>
          </cell>
          <cell r="CI882">
            <v>0</v>
          </cell>
        </row>
        <row r="883">
          <cell r="A883" t="str">
            <v>ems_mat_co2_spub_2</v>
          </cell>
          <cell r="B883">
            <v>9.6787228059999997</v>
          </cell>
          <cell r="C883">
            <v>9.7415356719999995</v>
          </cell>
          <cell r="D883">
            <v>9.8360158220000002</v>
          </cell>
          <cell r="E883">
            <v>9.9587139699999998</v>
          </cell>
          <cell r="F883">
            <v>10.09487874</v>
          </cell>
          <cell r="G883">
            <v>10.23806714</v>
          </cell>
          <cell r="H883">
            <v>10.38284689</v>
          </cell>
          <cell r="I883">
            <v>10.52760245</v>
          </cell>
          <cell r="J883">
            <v>10.67277968</v>
          </cell>
          <cell r="K883">
            <v>10.81897961</v>
          </cell>
          <cell r="L883">
            <v>10.966806050000001</v>
          </cell>
          <cell r="M883">
            <v>11.11581541</v>
          </cell>
          <cell r="N883">
            <v>11.26686804</v>
          </cell>
          <cell r="O883">
            <v>11.420371429999999</v>
          </cell>
          <cell r="P883">
            <v>11.57649655</v>
          </cell>
          <cell r="Q883">
            <v>11.735268980000001</v>
          </cell>
          <cell r="R883">
            <v>11.89719586</v>
          </cell>
          <cell r="S883">
            <v>12.0629823</v>
          </cell>
          <cell r="T883">
            <v>12.23205349</v>
          </cell>
          <cell r="U883">
            <v>12.40355576</v>
          </cell>
          <cell r="V883">
            <v>12.57679454</v>
          </cell>
          <cell r="W883">
            <v>12.75064549</v>
          </cell>
          <cell r="X883">
            <v>12.925298720000001</v>
          </cell>
          <cell r="Y883">
            <v>13.10082289</v>
          </cell>
          <cell r="Z883">
            <v>13.27723879</v>
          </cell>
          <cell r="AA883">
            <v>13.454550619999999</v>
          </cell>
          <cell r="AB883">
            <v>13.632133169999999</v>
          </cell>
          <cell r="AC883">
            <v>13.81041516</v>
          </cell>
          <cell r="AD883">
            <v>13.98958477</v>
          </cell>
          <cell r="AE883">
            <v>14.1697937</v>
          </cell>
          <cell r="AF883">
            <v>14.351175059999999</v>
          </cell>
          <cell r="AG883">
            <v>14.533093689999999</v>
          </cell>
          <cell r="AH883">
            <v>14.716102640000001</v>
          </cell>
          <cell r="AI883">
            <v>14.900456800000001</v>
          </cell>
          <cell r="AJ883">
            <v>15.08629558</v>
          </cell>
          <cell r="AK883">
            <v>15.27370395</v>
          </cell>
          <cell r="AL883">
            <v>15.462928489999999</v>
          </cell>
          <cell r="AM883">
            <v>15.65306968</v>
          </cell>
          <cell r="AN883">
            <v>15.845039910000001</v>
          </cell>
          <cell r="AO883">
            <v>16.039380659999999</v>
          </cell>
          <cell r="AP883">
            <v>16.236242300000001</v>
          </cell>
          <cell r="AQ883">
            <v>16.434783190000001</v>
          </cell>
          <cell r="AR883">
            <v>16.635338149999999</v>
          </cell>
          <cell r="AS883">
            <v>16.837963850000001</v>
          </cell>
          <cell r="AT883">
            <v>17.042654769999999</v>
          </cell>
          <cell r="AU883">
            <v>17.249401760000001</v>
          </cell>
          <cell r="AV883">
            <v>17.457362839999998</v>
          </cell>
          <cell r="AW883">
            <v>17.66738436</v>
          </cell>
          <cell r="AX883">
            <v>17.879530599999999</v>
          </cell>
          <cell r="AY883">
            <v>18.093804949999999</v>
          </cell>
          <cell r="AZ883">
            <v>18.310226790000002</v>
          </cell>
          <cell r="BA883">
            <v>18.52559947</v>
          </cell>
          <cell r="BB883">
            <v>18.730235759999999</v>
          </cell>
          <cell r="BC883">
            <v>18.92939239</v>
          </cell>
          <cell r="BD883">
            <v>19.126886949999999</v>
          </cell>
          <cell r="BE883">
            <v>19.324711669999999</v>
          </cell>
          <cell r="BF883">
            <v>19.52238208</v>
          </cell>
          <cell r="BG883">
            <v>19.720988569999999</v>
          </cell>
          <cell r="BH883">
            <v>19.921043090000001</v>
          </cell>
          <cell r="BI883">
            <v>20.122798889999999</v>
          </cell>
          <cell r="BJ883">
            <v>20.32639472</v>
          </cell>
          <cell r="BK883">
            <v>20.532004749999999</v>
          </cell>
          <cell r="BL883">
            <v>20.73964423</v>
          </cell>
          <cell r="BM883">
            <v>20.949324959999998</v>
          </cell>
          <cell r="BN883">
            <v>21.16105035</v>
          </cell>
          <cell r="BO883">
            <v>21.374820020000001</v>
          </cell>
          <cell r="BP883">
            <v>21.589548130000001</v>
          </cell>
          <cell r="BQ883">
            <v>21.805873739999999</v>
          </cell>
          <cell r="BR883">
            <v>22.02403301</v>
          </cell>
          <cell r="BS883">
            <v>22.244134939999999</v>
          </cell>
          <cell r="BT883">
            <v>22.466243370000001</v>
          </cell>
          <cell r="BU883">
            <v>22.690525340000001</v>
          </cell>
          <cell r="BV883">
            <v>22.916977660000001</v>
          </cell>
          <cell r="BW883">
            <v>23.145613910000002</v>
          </cell>
          <cell r="BX883">
            <v>23.3764501</v>
          </cell>
          <cell r="BY883">
            <v>23.60950321</v>
          </cell>
          <cell r="BZ883">
            <v>23.843991330000001</v>
          </cell>
          <cell r="CA883">
            <v>24.08040853</v>
          </cell>
          <cell r="CB883">
            <v>24.318941479999999</v>
          </cell>
          <cell r="CC883">
            <v>24.55967841</v>
          </cell>
          <cell r="CD883">
            <v>24.80267242</v>
          </cell>
          <cell r="CE883">
            <v>25.047949060000001</v>
          </cell>
          <cell r="CF883">
            <v>25.295549300000001</v>
          </cell>
          <cell r="CG883">
            <v>25.545510190000002</v>
          </cell>
          <cell r="CH883">
            <v>25.797866679999998</v>
          </cell>
          <cell r="CI883">
            <v>37.216840589999997</v>
          </cell>
        </row>
        <row r="884">
          <cell r="A884" t="str">
            <v>ems_ci_co2_smin_2</v>
          </cell>
          <cell r="B884">
            <v>1.679905252</v>
          </cell>
          <cell r="C884">
            <v>1.8526635419999999</v>
          </cell>
          <cell r="D884">
            <v>2.0276671359999998</v>
          </cell>
          <cell r="E884">
            <v>2.1697253609999998</v>
          </cell>
          <cell r="F884">
            <v>2.2840300920000001</v>
          </cell>
          <cell r="G884">
            <v>2.3797854730000001</v>
          </cell>
          <cell r="H884">
            <v>2.460049658</v>
          </cell>
          <cell r="I884">
            <v>2.5291094439999999</v>
          </cell>
          <cell r="J884">
            <v>2.5890113339999998</v>
          </cell>
          <cell r="K884">
            <v>2.6414619130000001</v>
          </cell>
          <cell r="L884">
            <v>2.6879728030000001</v>
          </cell>
          <cell r="M884">
            <v>2.7278660760000002</v>
          </cell>
          <cell r="N884">
            <v>2.7637835050000001</v>
          </cell>
          <cell r="O884">
            <v>2.796971901</v>
          </cell>
          <cell r="P884">
            <v>2.8283268170000002</v>
          </cell>
          <cell r="Q884">
            <v>2.8585798260000002</v>
          </cell>
          <cell r="R884">
            <v>2.8884031000000001</v>
          </cell>
          <cell r="S884">
            <v>2.9208639939999999</v>
          </cell>
          <cell r="T884">
            <v>2.956500782</v>
          </cell>
          <cell r="U884">
            <v>2.995023175</v>
          </cell>
          <cell r="V884">
            <v>3.0359363180000001</v>
          </cell>
          <cell r="W884">
            <v>3.0772623960000001</v>
          </cell>
          <cell r="X884">
            <v>3.1197612619999999</v>
          </cell>
          <cell r="Y884">
            <v>3.1633302570000001</v>
          </cell>
          <cell r="Z884">
            <v>3.2077734549999999</v>
          </cell>
          <cell r="AA884">
            <v>3.2529195400000002</v>
          </cell>
          <cell r="AB884">
            <v>3.2971550980000002</v>
          </cell>
          <cell r="AC884">
            <v>3.341447547</v>
          </cell>
          <cell r="AD884">
            <v>3.3858898119999998</v>
          </cell>
          <cell r="AE884">
            <v>3.430411925</v>
          </cell>
          <cell r="AF884">
            <v>3.474960609</v>
          </cell>
          <cell r="AG884">
            <v>3.5177678710000002</v>
          </cell>
          <cell r="AH884">
            <v>3.5601541609999998</v>
          </cell>
          <cell r="AI884">
            <v>3.602354922</v>
          </cell>
          <cell r="AJ884">
            <v>3.6444185880000002</v>
          </cell>
          <cell r="AK884">
            <v>3.686371609</v>
          </cell>
          <cell r="AL884">
            <v>3.7276460720000002</v>
          </cell>
          <cell r="AM884">
            <v>3.770186249</v>
          </cell>
          <cell r="AN884">
            <v>3.8138540000000001</v>
          </cell>
          <cell r="AO884">
            <v>3.8582540700000001</v>
          </cell>
          <cell r="AP884">
            <v>3.9031358389999999</v>
          </cell>
          <cell r="AQ884">
            <v>3.9465429639999998</v>
          </cell>
          <cell r="AR884">
            <v>3.9898603170000002</v>
          </cell>
          <cell r="AS884">
            <v>4.0333478349999998</v>
          </cell>
          <cell r="AT884">
            <v>4.0770695190000001</v>
          </cell>
          <cell r="AU884">
            <v>4.1210561600000002</v>
          </cell>
          <cell r="AV884">
            <v>4.1635443609999996</v>
          </cell>
          <cell r="AW884">
            <v>4.205824206</v>
          </cell>
          <cell r="AX884">
            <v>4.2482552199999999</v>
          </cell>
          <cell r="AY884">
            <v>4.2910025210000002</v>
          </cell>
          <cell r="AZ884">
            <v>4.3341508529999997</v>
          </cell>
          <cell r="BA884">
            <v>4.3645228779999998</v>
          </cell>
          <cell r="BB884">
            <v>4.4002872330000002</v>
          </cell>
          <cell r="BC884">
            <v>4.4405377189999999</v>
          </cell>
          <cell r="BD884">
            <v>4.4829007890000003</v>
          </cell>
          <cell r="BE884">
            <v>4.5261756970000002</v>
          </cell>
          <cell r="BF884">
            <v>4.566705657</v>
          </cell>
          <cell r="BG884">
            <v>4.6069529930000002</v>
          </cell>
          <cell r="BH884">
            <v>4.6473876690000004</v>
          </cell>
          <cell r="BI884">
            <v>4.6881277600000004</v>
          </cell>
          <cell r="BJ884">
            <v>4.7292228349999998</v>
          </cell>
          <cell r="BK884">
            <v>4.770839563</v>
          </cell>
          <cell r="BL884">
            <v>4.8128835539999999</v>
          </cell>
          <cell r="BM884">
            <v>4.855340011</v>
          </cell>
          <cell r="BN884">
            <v>4.8981985760000004</v>
          </cell>
          <cell r="BO884">
            <v>4.9414450399999996</v>
          </cell>
          <cell r="BP884">
            <v>4.9824763360000004</v>
          </cell>
          <cell r="BQ884">
            <v>5.0233495929999998</v>
          </cell>
          <cell r="BR884">
            <v>5.0644690370000003</v>
          </cell>
          <cell r="BS884">
            <v>5.1059241889999996</v>
          </cell>
          <cell r="BT884">
            <v>5.1477355280000001</v>
          </cell>
          <cell r="BU884">
            <v>5.1900774079999996</v>
          </cell>
          <cell r="BV884">
            <v>5.2328123499999997</v>
          </cell>
          <cell r="BW884">
            <v>5.2759128869999996</v>
          </cell>
          <cell r="BX884">
            <v>5.319366466</v>
          </cell>
          <cell r="BY884">
            <v>5.3631631400000002</v>
          </cell>
          <cell r="BZ884">
            <v>5.4053659879999998</v>
          </cell>
          <cell r="CA884">
            <v>5.4475201489999998</v>
          </cell>
          <cell r="CB884">
            <v>5.4899362749999998</v>
          </cell>
          <cell r="CC884">
            <v>5.5326878949999996</v>
          </cell>
          <cell r="CD884">
            <v>5.5757954769999998</v>
          </cell>
          <cell r="CE884">
            <v>5.6192438559999998</v>
          </cell>
          <cell r="CF884">
            <v>5.6630478379999998</v>
          </cell>
          <cell r="CG884">
            <v>5.7072077400000003</v>
          </cell>
          <cell r="CH884">
            <v>5.7517221530000002</v>
          </cell>
          <cell r="CI884">
            <v>8.1659117319999996</v>
          </cell>
        </row>
        <row r="885">
          <cell r="A885" t="str">
            <v>ems_y_co2_smin_2</v>
          </cell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  <cell r="BX885">
            <v>0</v>
          </cell>
          <cell r="BY885">
            <v>0</v>
          </cell>
          <cell r="BZ885">
            <v>0</v>
          </cell>
          <cell r="CA885">
            <v>0</v>
          </cell>
          <cell r="CB885">
            <v>0</v>
          </cell>
          <cell r="CC885">
            <v>0</v>
          </cell>
          <cell r="CD885">
            <v>0</v>
          </cell>
          <cell r="CE885">
            <v>0</v>
          </cell>
          <cell r="CF885">
            <v>0</v>
          </cell>
          <cell r="CG885">
            <v>0</v>
          </cell>
          <cell r="CH885">
            <v>0</v>
          </cell>
          <cell r="CI885">
            <v>0</v>
          </cell>
        </row>
        <row r="886">
          <cell r="A886" t="str">
            <v>ems_mat_co2_smin_2</v>
          </cell>
          <cell r="B886">
            <v>9.2540047900000005E-2</v>
          </cell>
          <cell r="C886">
            <v>0.1021881297</v>
          </cell>
          <cell r="D886">
            <v>0.1120204153</v>
          </cell>
          <cell r="E886">
            <v>0.1200690194</v>
          </cell>
          <cell r="F886">
            <v>0.12657299960000001</v>
          </cell>
          <cell r="G886">
            <v>0.13202043820000001</v>
          </cell>
          <cell r="H886">
            <v>0.13657534530000001</v>
          </cell>
          <cell r="I886">
            <v>0.1404819917</v>
          </cell>
          <cell r="J886">
            <v>0.14386799820000001</v>
          </cell>
          <cell r="K886">
            <v>0.14683775809999999</v>
          </cell>
          <cell r="L886">
            <v>0.1494815041</v>
          </cell>
          <cell r="M886">
            <v>0.15176691040000001</v>
          </cell>
          <cell r="N886">
            <v>0.15384482620000001</v>
          </cell>
          <cell r="O886">
            <v>0.15578641509999999</v>
          </cell>
          <cell r="P886">
            <v>0.15764096389999999</v>
          </cell>
          <cell r="Q886">
            <v>0.1594473592</v>
          </cell>
          <cell r="R886">
            <v>0.16122798690000001</v>
          </cell>
          <cell r="S886">
            <v>0.16314484579999999</v>
          </cell>
          <cell r="T886">
            <v>0.1652216963</v>
          </cell>
          <cell r="U886">
            <v>0.1674387483</v>
          </cell>
          <cell r="V886">
            <v>0.1697678037</v>
          </cell>
          <cell r="W886">
            <v>0.1721005316</v>
          </cell>
          <cell r="X886">
            <v>0.17448292200000001</v>
          </cell>
          <cell r="Y886">
            <v>0.17691238549999999</v>
          </cell>
          <cell r="Z886">
            <v>0.1793798996</v>
          </cell>
          <cell r="AA886">
            <v>0.18187742430000001</v>
          </cell>
          <cell r="AB886">
            <v>0.1843166893</v>
          </cell>
          <cell r="AC886">
            <v>0.1867543086</v>
          </cell>
          <cell r="AD886">
            <v>0.1891978392</v>
          </cell>
          <cell r="AE886">
            <v>0.19164635839999999</v>
          </cell>
          <cell r="AF886">
            <v>0.19409950749999999</v>
          </cell>
          <cell r="AG886">
            <v>0.1964610567</v>
          </cell>
          <cell r="AH886">
            <v>0.1988069006</v>
          </cell>
          <cell r="AI886">
            <v>0.20115126689999999</v>
          </cell>
          <cell r="AJ886">
            <v>0.20349714099999999</v>
          </cell>
          <cell r="AK886">
            <v>0.20584581430000001</v>
          </cell>
          <cell r="AL886">
            <v>0.20815441230000001</v>
          </cell>
          <cell r="AM886">
            <v>0.2105330997</v>
          </cell>
          <cell r="AN886">
            <v>0.21297660809999999</v>
          </cell>
          <cell r="AO886">
            <v>0.2154643363</v>
          </cell>
          <cell r="AP886">
            <v>0.21798286759999999</v>
          </cell>
          <cell r="AQ886">
            <v>0.22042357579999999</v>
          </cell>
          <cell r="AR886">
            <v>0.22286450969999999</v>
          </cell>
          <cell r="AS886">
            <v>0.22532032160000001</v>
          </cell>
          <cell r="AT886">
            <v>0.22779429330000001</v>
          </cell>
          <cell r="AU886">
            <v>0.2302876402</v>
          </cell>
          <cell r="AV886">
            <v>0.2327019726</v>
          </cell>
          <cell r="AW886">
            <v>0.2351098915</v>
          </cell>
          <cell r="AX886">
            <v>0.23753121839999999</v>
          </cell>
          <cell r="AY886">
            <v>0.23997439749999999</v>
          </cell>
          <cell r="AZ886">
            <v>0.24244322099999999</v>
          </cell>
          <cell r="BA886">
            <v>0.24419794240000001</v>
          </cell>
          <cell r="BB886">
            <v>0.24625278959999999</v>
          </cell>
          <cell r="BC886">
            <v>0.2485584146</v>
          </cell>
          <cell r="BD886">
            <v>0.25098364229999998</v>
          </cell>
          <cell r="BE886">
            <v>0.2534618441</v>
          </cell>
          <cell r="BF886">
            <v>0.25578873610000002</v>
          </cell>
          <cell r="BG886">
            <v>0.25810268149999999</v>
          </cell>
          <cell r="BH886">
            <v>0.26042979890000001</v>
          </cell>
          <cell r="BI886">
            <v>0.26277606999999997</v>
          </cell>
          <cell r="BJ886">
            <v>0.26514351899999999</v>
          </cell>
          <cell r="BK886">
            <v>0.26754078720000002</v>
          </cell>
          <cell r="BL886">
            <v>0.26996202520000001</v>
          </cell>
          <cell r="BM886">
            <v>0.27240593549999997</v>
          </cell>
          <cell r="BN886">
            <v>0.274871584</v>
          </cell>
          <cell r="BO886">
            <v>0.27735793990000002</v>
          </cell>
          <cell r="BP886">
            <v>0.27971954459999998</v>
          </cell>
          <cell r="BQ886">
            <v>0.28207296079999999</v>
          </cell>
          <cell r="BR886">
            <v>0.28444123719999997</v>
          </cell>
          <cell r="BS886">
            <v>0.28682919950000002</v>
          </cell>
          <cell r="BT886">
            <v>0.28923758579999997</v>
          </cell>
          <cell r="BU886">
            <v>0.29167579100000002</v>
          </cell>
          <cell r="BV886">
            <v>0.29413582119999998</v>
          </cell>
          <cell r="BW886">
            <v>0.29661593590000002</v>
          </cell>
          <cell r="BX886">
            <v>0.29911532429999999</v>
          </cell>
          <cell r="BY886">
            <v>0.30163340150000001</v>
          </cell>
          <cell r="BZ886">
            <v>0.3040618323</v>
          </cell>
          <cell r="CA886">
            <v>0.30648838839999998</v>
          </cell>
          <cell r="CB886">
            <v>0.30893080470000001</v>
          </cell>
          <cell r="CC886">
            <v>0.31139303569999999</v>
          </cell>
          <cell r="CD886">
            <v>0.31387588189999999</v>
          </cell>
          <cell r="CE886">
            <v>0.3163781497</v>
          </cell>
          <cell r="CF886">
            <v>0.31890041660000001</v>
          </cell>
          <cell r="CG886">
            <v>0.3214425427</v>
          </cell>
          <cell r="CH886">
            <v>0.32400436310000003</v>
          </cell>
          <cell r="CI886">
            <v>0.44864681579999999</v>
          </cell>
        </row>
        <row r="887">
          <cell r="A887" t="str">
            <v>ems_ci_co2_soil_2</v>
          </cell>
          <cell r="B887">
            <v>16.135693799999999</v>
          </cell>
          <cell r="C887">
            <v>16.24606043</v>
          </cell>
          <cell r="D887">
            <v>16.366725200000001</v>
          </cell>
          <cell r="E887">
            <v>16.472514180000001</v>
          </cell>
          <cell r="F887">
            <v>16.592016510000001</v>
          </cell>
          <cell r="G887">
            <v>16.729527170000001</v>
          </cell>
          <cell r="H887">
            <v>16.856252309999999</v>
          </cell>
          <cell r="I887">
            <v>16.97379346</v>
          </cell>
          <cell r="J887">
            <v>17.078191050000001</v>
          </cell>
          <cell r="K887">
            <v>17.168518989999999</v>
          </cell>
          <cell r="L887">
            <v>17.24423942</v>
          </cell>
          <cell r="M887">
            <v>17.293185269999999</v>
          </cell>
          <cell r="N887">
            <v>17.323139340000001</v>
          </cell>
          <cell r="O887">
            <v>17.33416325</v>
          </cell>
          <cell r="P887">
            <v>17.325900969999999</v>
          </cell>
          <cell r="Q887">
            <v>17.29878926</v>
          </cell>
          <cell r="R887">
            <v>17.17783133</v>
          </cell>
          <cell r="S887">
            <v>17.04528397</v>
          </cell>
          <cell r="T887">
            <v>16.914191299999999</v>
          </cell>
          <cell r="U887">
            <v>16.787407049999999</v>
          </cell>
          <cell r="V887">
            <v>16.665676850000001</v>
          </cell>
          <cell r="W887">
            <v>16.547072109999998</v>
          </cell>
          <cell r="X887">
            <v>16.432948830000001</v>
          </cell>
          <cell r="Y887">
            <v>16.323501660000002</v>
          </cell>
          <cell r="Z887">
            <v>16.218799270000002</v>
          </cell>
          <cell r="AA887">
            <v>16.118906110000001</v>
          </cell>
          <cell r="AB887">
            <v>16.022560349999999</v>
          </cell>
          <cell r="AC887">
            <v>15.930605180000001</v>
          </cell>
          <cell r="AD887">
            <v>15.843254</v>
          </cell>
          <cell r="AE887">
            <v>15.760501789999999</v>
          </cell>
          <cell r="AF887">
            <v>15.68233586</v>
          </cell>
          <cell r="AG887">
            <v>15.60674695</v>
          </cell>
          <cell r="AH887">
            <v>15.53520913</v>
          </cell>
          <cell r="AI887">
            <v>15.46810067</v>
          </cell>
          <cell r="AJ887">
            <v>15.405597520000001</v>
          </cell>
          <cell r="AK887">
            <v>15.34783856</v>
          </cell>
          <cell r="AL887">
            <v>15.43933193</v>
          </cell>
          <cell r="AM887">
            <v>15.55834129</v>
          </cell>
          <cell r="AN887">
            <v>15.689936039999999</v>
          </cell>
          <cell r="AO887">
            <v>15.83217192</v>
          </cell>
          <cell r="AP887">
            <v>15.98467902</v>
          </cell>
          <cell r="AQ887">
            <v>16.14530847</v>
          </cell>
          <cell r="AR887">
            <v>16.31534267</v>
          </cell>
          <cell r="AS887">
            <v>16.49499767</v>
          </cell>
          <cell r="AT887">
            <v>16.684291810000001</v>
          </cell>
          <cell r="AU887">
            <v>16.883218299999999</v>
          </cell>
          <cell r="AV887">
            <v>17.090564830000002</v>
          </cell>
          <cell r="AW887">
            <v>17.307016560000001</v>
          </cell>
          <cell r="AX887">
            <v>17.532826579999998</v>
          </cell>
          <cell r="AY887">
            <v>17.768103849999999</v>
          </cell>
          <cell r="AZ887">
            <v>18.012916860000001</v>
          </cell>
          <cell r="BA887">
            <v>18.263418219999998</v>
          </cell>
          <cell r="BB887">
            <v>18.5238744</v>
          </cell>
          <cell r="BC887">
            <v>18.794314119999999</v>
          </cell>
          <cell r="BD887">
            <v>19.074274769999999</v>
          </cell>
          <cell r="BE887">
            <v>19.363596480000002</v>
          </cell>
          <cell r="BF887">
            <v>19.658140450000001</v>
          </cell>
          <cell r="BG887">
            <v>19.961099489999999</v>
          </cell>
          <cell r="BH887">
            <v>20.273192290000001</v>
          </cell>
          <cell r="BI887">
            <v>20.594672389999999</v>
          </cell>
          <cell r="BJ887">
            <v>20.92569761</v>
          </cell>
          <cell r="BK887">
            <v>21.267371780000001</v>
          </cell>
          <cell r="BL887">
            <v>21.618984489999999</v>
          </cell>
          <cell r="BM887">
            <v>21.980527120000001</v>
          </cell>
          <cell r="BN887">
            <v>22.352076889999999</v>
          </cell>
          <cell r="BO887">
            <v>22.733721540000001</v>
          </cell>
          <cell r="BP887">
            <v>23.124065730000002</v>
          </cell>
          <cell r="BQ887">
            <v>23.524092119999999</v>
          </cell>
          <cell r="BR887">
            <v>23.93423481</v>
          </cell>
          <cell r="BS887">
            <v>24.354745789999999</v>
          </cell>
          <cell r="BT887">
            <v>24.78583858</v>
          </cell>
          <cell r="BU887">
            <v>25.22910555</v>
          </cell>
          <cell r="BV887">
            <v>25.683577750000001</v>
          </cell>
          <cell r="BW887">
            <v>26.149300069999999</v>
          </cell>
          <cell r="BX887">
            <v>26.626447580000001</v>
          </cell>
          <cell r="BY887">
            <v>27.11521574</v>
          </cell>
          <cell r="BZ887">
            <v>27.615134359999999</v>
          </cell>
          <cell r="CA887">
            <v>28.126714629999999</v>
          </cell>
          <cell r="CB887">
            <v>28.650382319999999</v>
          </cell>
          <cell r="CC887">
            <v>29.186466119999999</v>
          </cell>
          <cell r="CD887">
            <v>29.735270419999999</v>
          </cell>
          <cell r="CE887">
            <v>30.2969057</v>
          </cell>
          <cell r="CF887">
            <v>30.871820889999999</v>
          </cell>
          <cell r="CG887">
            <v>31.460326930000001</v>
          </cell>
          <cell r="CH887">
            <v>32.062719180000002</v>
          </cell>
          <cell r="CI887">
            <v>33.110137199999997</v>
          </cell>
        </row>
        <row r="888">
          <cell r="A888" t="str">
            <v>ems_y_co2_soil_2</v>
          </cell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  <cell r="BX888">
            <v>0</v>
          </cell>
          <cell r="BY888">
            <v>0</v>
          </cell>
          <cell r="BZ888">
            <v>0</v>
          </cell>
          <cell r="CA888">
            <v>0</v>
          </cell>
          <cell r="CB888">
            <v>0</v>
          </cell>
          <cell r="CC888">
            <v>0</v>
          </cell>
          <cell r="CD888">
            <v>0</v>
          </cell>
          <cell r="CE888">
            <v>0</v>
          </cell>
          <cell r="CF888">
            <v>0</v>
          </cell>
          <cell r="CG888">
            <v>0</v>
          </cell>
          <cell r="CH888">
            <v>0</v>
          </cell>
          <cell r="CI888">
            <v>0</v>
          </cell>
        </row>
        <row r="889">
          <cell r="A889" t="str">
            <v>ems_mat_co2_soil_2</v>
          </cell>
          <cell r="B889">
            <v>4.6452201630000003</v>
          </cell>
          <cell r="C889">
            <v>4.6776066040000002</v>
          </cell>
          <cell r="D889">
            <v>4.7129946540000001</v>
          </cell>
          <cell r="E889">
            <v>4.7443189200000004</v>
          </cell>
          <cell r="F889">
            <v>4.7792127659999997</v>
          </cell>
          <cell r="G889">
            <v>4.8189861269999996</v>
          </cell>
          <cell r="H889">
            <v>4.8543700689999998</v>
          </cell>
          <cell r="I889">
            <v>4.8863493670000002</v>
          </cell>
          <cell r="J889">
            <v>4.9142070630000001</v>
          </cell>
          <cell r="K889">
            <v>4.9378534719999996</v>
          </cell>
          <cell r="L889">
            <v>4.9572286410000004</v>
          </cell>
          <cell r="M889">
            <v>4.9688887880000001</v>
          </cell>
          <cell r="N889">
            <v>4.9751055979999999</v>
          </cell>
          <cell r="O889">
            <v>4.9759212960000001</v>
          </cell>
          <cell r="P889">
            <v>4.9712530140000002</v>
          </cell>
          <cell r="Q889">
            <v>4.9612416939999999</v>
          </cell>
          <cell r="R889">
            <v>4.9252129780000002</v>
          </cell>
          <cell r="S889">
            <v>4.8862874959999996</v>
          </cell>
          <cell r="T889">
            <v>4.8479777449999997</v>
          </cell>
          <cell r="U889">
            <v>4.8110032240000002</v>
          </cell>
          <cell r="V889">
            <v>4.7755400310000002</v>
          </cell>
          <cell r="W889">
            <v>4.7410229810000004</v>
          </cell>
          <cell r="X889">
            <v>4.7078358439999999</v>
          </cell>
          <cell r="Y889">
            <v>4.6760301249999996</v>
          </cell>
          <cell r="Z889">
            <v>4.6456197850000001</v>
          </cell>
          <cell r="AA889">
            <v>4.6166165819999998</v>
          </cell>
          <cell r="AB889">
            <v>4.588651756</v>
          </cell>
          <cell r="AC889">
            <v>4.5619594179999998</v>
          </cell>
          <cell r="AD889">
            <v>4.5365938039999998</v>
          </cell>
          <cell r="AE889">
            <v>4.5125483060000002</v>
          </cell>
          <cell r="AF889">
            <v>4.4898159189999998</v>
          </cell>
          <cell r="AG889">
            <v>4.4678195150000004</v>
          </cell>
          <cell r="AH889">
            <v>4.4469805510000002</v>
          </cell>
          <cell r="AI889">
            <v>4.4274076920000001</v>
          </cell>
          <cell r="AJ889">
            <v>4.4091524780000002</v>
          </cell>
          <cell r="AK889">
            <v>4.392256443</v>
          </cell>
          <cell r="AL889">
            <v>4.4182510019999999</v>
          </cell>
          <cell r="AM889">
            <v>4.4522010129999998</v>
          </cell>
          <cell r="AN889">
            <v>4.4897877460000002</v>
          </cell>
          <cell r="AO889">
            <v>4.5304345789999996</v>
          </cell>
          <cell r="AP889">
            <v>4.5740284080000002</v>
          </cell>
          <cell r="AQ889">
            <v>4.6199526420000003</v>
          </cell>
          <cell r="AR889">
            <v>4.6685745450000002</v>
          </cell>
          <cell r="AS889">
            <v>4.7199565229999996</v>
          </cell>
          <cell r="AT889">
            <v>4.7741040569999997</v>
          </cell>
          <cell r="AU889">
            <v>4.8310149530000004</v>
          </cell>
          <cell r="AV889">
            <v>4.8903412790000003</v>
          </cell>
          <cell r="AW889">
            <v>4.9522776589999999</v>
          </cell>
          <cell r="AX889">
            <v>5.0168949930000002</v>
          </cell>
          <cell r="AY889">
            <v>5.0842230979999998</v>
          </cell>
          <cell r="AZ889">
            <v>5.1542804220000003</v>
          </cell>
          <cell r="BA889">
            <v>5.2259658849999999</v>
          </cell>
          <cell r="BB889">
            <v>5.3005002409999999</v>
          </cell>
          <cell r="BC889">
            <v>5.3778912720000003</v>
          </cell>
          <cell r="BD889">
            <v>5.4580058129999998</v>
          </cell>
          <cell r="BE889">
            <v>5.5407973740000003</v>
          </cell>
          <cell r="BF889">
            <v>5.6250807050000002</v>
          </cell>
          <cell r="BG889">
            <v>5.7117686389999998</v>
          </cell>
          <cell r="BH889">
            <v>5.8010662809999998</v>
          </cell>
          <cell r="BI889">
            <v>5.8930458530000003</v>
          </cell>
          <cell r="BJ889">
            <v>5.9877523879999996</v>
          </cell>
          <cell r="BK889">
            <v>6.0855017480000004</v>
          </cell>
          <cell r="BL889">
            <v>6.1860907489999999</v>
          </cell>
          <cell r="BM889">
            <v>6.2895171100000002</v>
          </cell>
          <cell r="BN889">
            <v>6.3958032229999997</v>
          </cell>
          <cell r="BO889">
            <v>6.5049745469999998</v>
          </cell>
          <cell r="BP889">
            <v>6.616631752</v>
          </cell>
          <cell r="BQ889">
            <v>6.7310557500000003</v>
          </cell>
          <cell r="BR889">
            <v>6.8483705060000002</v>
          </cell>
          <cell r="BS889">
            <v>6.9686480519999998</v>
          </cell>
          <cell r="BT889">
            <v>7.0919495560000003</v>
          </cell>
          <cell r="BU889">
            <v>7.2187308239999997</v>
          </cell>
          <cell r="BV889">
            <v>7.3487148089999996</v>
          </cell>
          <cell r="BW889">
            <v>7.4819146080000003</v>
          </cell>
          <cell r="BX889">
            <v>7.6183806189999999</v>
          </cell>
          <cell r="BY889">
            <v>7.7581690989999998</v>
          </cell>
          <cell r="BZ889">
            <v>7.9011454419999998</v>
          </cell>
          <cell r="CA889">
            <v>8.0474556390000007</v>
          </cell>
          <cell r="CB889">
            <v>8.1972212399999993</v>
          </cell>
          <cell r="CC889">
            <v>8.3505361699999998</v>
          </cell>
          <cell r="CD889">
            <v>8.5074875349999992</v>
          </cell>
          <cell r="CE889">
            <v>8.6681070760000001</v>
          </cell>
          <cell r="CF889">
            <v>8.8325234479999999</v>
          </cell>
          <cell r="CG889">
            <v>9.0008258560000005</v>
          </cell>
          <cell r="CH889">
            <v>9.1730990600000002</v>
          </cell>
          <cell r="CI889">
            <v>9.5351496250000007</v>
          </cell>
        </row>
        <row r="890">
          <cell r="A890" t="str">
            <v>ems_ci_co2_sbfu_2</v>
          </cell>
          <cell r="B890">
            <v>3.8295058649999998</v>
          </cell>
          <cell r="C890">
            <v>3.893654105</v>
          </cell>
          <cell r="D890">
            <v>3.9575823670000001</v>
          </cell>
          <cell r="E890">
            <v>4.0126016409999998</v>
          </cell>
          <cell r="F890">
            <v>4.065427337</v>
          </cell>
          <cell r="G890">
            <v>4.1180789280000001</v>
          </cell>
          <cell r="H890">
            <v>4.1644177429999996</v>
          </cell>
          <cell r="I890">
            <v>4.2052372780000002</v>
          </cell>
          <cell r="J890">
            <v>4.2400467559999999</v>
          </cell>
          <cell r="K890">
            <v>4.2689459520000002</v>
          </cell>
          <cell r="L890">
            <v>4.2920722769999999</v>
          </cell>
          <cell r="M890">
            <v>4.3065788400000002</v>
          </cell>
          <cell r="N890">
            <v>4.3146013989999998</v>
          </cell>
          <cell r="O890">
            <v>4.3162594890000001</v>
          </cell>
          <cell r="P890">
            <v>4.3115562509999998</v>
          </cell>
          <cell r="Q890">
            <v>4.3007080850000001</v>
          </cell>
          <cell r="R890">
            <v>4.2615732629999998</v>
          </cell>
          <cell r="S890">
            <v>4.2181365350000002</v>
          </cell>
          <cell r="T890">
            <v>4.174221513</v>
          </cell>
          <cell r="U890">
            <v>4.1307981099999997</v>
          </cell>
          <cell r="V890">
            <v>4.0882486509999998</v>
          </cell>
          <cell r="W890">
            <v>4.0465642910000001</v>
          </cell>
          <cell r="X890">
            <v>4.0059369829999998</v>
          </cell>
          <cell r="Y890">
            <v>3.9664651979999999</v>
          </cell>
          <cell r="Z890">
            <v>3.9282154010000001</v>
          </cell>
          <cell r="AA890">
            <v>3.8912387229999998</v>
          </cell>
          <cell r="AB890">
            <v>3.8555743630000001</v>
          </cell>
          <cell r="AC890">
            <v>3.821175867</v>
          </cell>
          <cell r="AD890">
            <v>3.7880804690000001</v>
          </cell>
          <cell r="AE890">
            <v>3.7563017620000001</v>
          </cell>
          <cell r="AF890">
            <v>3.7258510889999998</v>
          </cell>
          <cell r="AG890">
            <v>3.696601974</v>
          </cell>
          <cell r="AH890">
            <v>3.6686235950000001</v>
          </cell>
          <cell r="AI890">
            <v>3.6419742799999999</v>
          </cell>
          <cell r="AJ890">
            <v>3.6166918539999999</v>
          </cell>
          <cell r="AK890">
            <v>3.5928070490000001</v>
          </cell>
          <cell r="AL890">
            <v>3.6134043560000002</v>
          </cell>
          <cell r="AM890">
            <v>3.6418082649999999</v>
          </cell>
          <cell r="AN890">
            <v>3.6736873179999998</v>
          </cell>
          <cell r="AO890">
            <v>3.7085325760000001</v>
          </cell>
          <cell r="AP890">
            <v>3.7462800199999999</v>
          </cell>
          <cell r="AQ890">
            <v>3.786800564</v>
          </cell>
          <cell r="AR890">
            <v>3.83010545</v>
          </cell>
          <cell r="AS890">
            <v>3.876213372</v>
          </cell>
          <cell r="AT890">
            <v>3.9251237059999999</v>
          </cell>
          <cell r="AU890">
            <v>3.9768305540000002</v>
          </cell>
          <cell r="AV890">
            <v>4.0315115520000004</v>
          </cell>
          <cell r="AW890">
            <v>4.0889199810000001</v>
          </cell>
          <cell r="AX890">
            <v>4.149062893</v>
          </cell>
          <cell r="AY890">
            <v>4.2119549789999997</v>
          </cell>
          <cell r="AZ890">
            <v>4.2776050339999996</v>
          </cell>
          <cell r="BA890">
            <v>4.3451741110000004</v>
          </cell>
          <cell r="BB890">
            <v>4.4156614459999997</v>
          </cell>
          <cell r="BC890">
            <v>4.4890507499999996</v>
          </cell>
          <cell r="BD890">
            <v>4.5652107559999999</v>
          </cell>
          <cell r="BE890">
            <v>4.6440874250000004</v>
          </cell>
          <cell r="BF890">
            <v>4.7252571689999998</v>
          </cell>
          <cell r="BG890">
            <v>4.8089932989999999</v>
          </cell>
          <cell r="BH890">
            <v>4.8954022019999996</v>
          </cell>
          <cell r="BI890">
            <v>4.9845338000000003</v>
          </cell>
          <cell r="BJ890">
            <v>5.0764233430000001</v>
          </cell>
          <cell r="BK890">
            <v>5.1713515369999996</v>
          </cell>
          <cell r="BL890">
            <v>5.2691341969999996</v>
          </cell>
          <cell r="BM890">
            <v>5.3697718630000004</v>
          </cell>
          <cell r="BN890">
            <v>5.473287601</v>
          </cell>
          <cell r="BO890">
            <v>5.5797078830000002</v>
          </cell>
          <cell r="BP890">
            <v>5.6892897229999999</v>
          </cell>
          <cell r="BQ890">
            <v>5.8017806480000003</v>
          </cell>
          <cell r="BR890">
            <v>5.9172326960000001</v>
          </cell>
          <cell r="BS890">
            <v>6.0357059829999997</v>
          </cell>
          <cell r="BT890">
            <v>6.1572573889999997</v>
          </cell>
          <cell r="BU890">
            <v>6.282307598</v>
          </cell>
          <cell r="BV890">
            <v>6.4106042130000001</v>
          </cell>
          <cell r="BW890">
            <v>6.5421662459999999</v>
          </cell>
          <cell r="BX890">
            <v>6.6770468569999997</v>
          </cell>
          <cell r="BY890">
            <v>6.8153047659999997</v>
          </cell>
          <cell r="BZ890">
            <v>6.9572988880000004</v>
          </cell>
          <cell r="CA890">
            <v>7.1027753469999997</v>
          </cell>
          <cell r="CB890">
            <v>7.2518024079999996</v>
          </cell>
          <cell r="CC890">
            <v>7.4044657120000004</v>
          </cell>
          <cell r="CD890">
            <v>7.5608498900000001</v>
          </cell>
          <cell r="CE890">
            <v>7.720989028</v>
          </cell>
          <cell r="CF890">
            <v>7.8850094769999997</v>
          </cell>
          <cell r="CG890">
            <v>8.0530012610000004</v>
          </cell>
          <cell r="CH890">
            <v>8.2250512790000005</v>
          </cell>
          <cell r="CI890">
            <v>7.9058253240000003</v>
          </cell>
        </row>
        <row r="891">
          <cell r="A891" t="str">
            <v>ems_y_co2_sbfu_2</v>
          </cell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  <cell r="BA891">
            <v>0</v>
          </cell>
          <cell r="BB891">
            <v>0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0</v>
          </cell>
          <cell r="BI891">
            <v>0</v>
          </cell>
          <cell r="BJ891">
            <v>0</v>
          </cell>
          <cell r="BK891">
            <v>0</v>
          </cell>
          <cell r="BL891">
            <v>0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0</v>
          </cell>
          <cell r="BR891">
            <v>0</v>
          </cell>
          <cell r="BS891">
            <v>0</v>
          </cell>
          <cell r="BT891">
            <v>0</v>
          </cell>
          <cell r="BU891">
            <v>0</v>
          </cell>
          <cell r="BV891">
            <v>0</v>
          </cell>
          <cell r="BW891">
            <v>0</v>
          </cell>
          <cell r="BX891">
            <v>0</v>
          </cell>
          <cell r="BY891">
            <v>0</v>
          </cell>
          <cell r="BZ891">
            <v>0</v>
          </cell>
          <cell r="CA891">
            <v>0</v>
          </cell>
          <cell r="CB891">
            <v>0</v>
          </cell>
          <cell r="CC891">
            <v>0</v>
          </cell>
          <cell r="CD891">
            <v>0</v>
          </cell>
          <cell r="CE891">
            <v>0</v>
          </cell>
          <cell r="CF891">
            <v>0</v>
          </cell>
          <cell r="CG891">
            <v>0</v>
          </cell>
          <cell r="CH891">
            <v>0</v>
          </cell>
          <cell r="CI891">
            <v>0</v>
          </cell>
        </row>
        <row r="892">
          <cell r="A892" t="str">
            <v>ems_mat_co2_sbfu_2</v>
          </cell>
          <cell r="B892">
            <v>3.194082812</v>
          </cell>
          <cell r="C892">
            <v>3.2475871160000001</v>
          </cell>
          <cell r="D892">
            <v>3.3009079469999998</v>
          </cell>
          <cell r="E892">
            <v>3.3467980549999998</v>
          </cell>
          <cell r="F892">
            <v>3.3908585339999999</v>
          </cell>
          <cell r="G892">
            <v>3.4347737770000002</v>
          </cell>
          <cell r="H892">
            <v>3.473423682</v>
          </cell>
          <cell r="I892">
            <v>3.5074700729999999</v>
          </cell>
          <cell r="J892">
            <v>3.5365036070000002</v>
          </cell>
          <cell r="K892">
            <v>3.560607503</v>
          </cell>
          <cell r="L892">
            <v>3.5798963750000001</v>
          </cell>
          <cell r="M892">
            <v>3.5919957149999999</v>
          </cell>
          <cell r="N892">
            <v>3.5986869050000001</v>
          </cell>
          <cell r="O892">
            <v>3.60006965</v>
          </cell>
          <cell r="P892">
            <v>3.5961465750000001</v>
          </cell>
          <cell r="Q892">
            <v>3.5870981799999999</v>
          </cell>
          <cell r="R892">
            <v>3.5544567410000001</v>
          </cell>
          <cell r="S892">
            <v>3.5182272490000002</v>
          </cell>
          <cell r="T892">
            <v>3.481598864</v>
          </cell>
          <cell r="U892">
            <v>3.4453805530000001</v>
          </cell>
          <cell r="V892">
            <v>3.409891193</v>
          </cell>
          <cell r="W892">
            <v>3.375123404</v>
          </cell>
          <cell r="X892">
            <v>3.3412372810000002</v>
          </cell>
          <cell r="Y892">
            <v>3.3083149540000001</v>
          </cell>
          <cell r="Z892">
            <v>3.2764118569999998</v>
          </cell>
          <cell r="AA892">
            <v>3.2455706329999998</v>
          </cell>
          <cell r="AB892">
            <v>3.2158239790000001</v>
          </cell>
          <cell r="AC892">
            <v>3.1871331449999998</v>
          </cell>
          <cell r="AD892">
            <v>3.159529188</v>
          </cell>
          <cell r="AE892">
            <v>3.133023444</v>
          </cell>
          <cell r="AF892">
            <v>3.1076253729999999</v>
          </cell>
          <cell r="AG892">
            <v>3.0832294849999999</v>
          </cell>
          <cell r="AH892">
            <v>3.0598934789999999</v>
          </cell>
          <cell r="AI892">
            <v>3.0376660059999998</v>
          </cell>
          <cell r="AJ892">
            <v>3.0165786149999998</v>
          </cell>
          <cell r="AK892">
            <v>2.996656937</v>
          </cell>
          <cell r="AL892">
            <v>3.0138365230000002</v>
          </cell>
          <cell r="AM892">
            <v>3.0375273819999999</v>
          </cell>
          <cell r="AN892">
            <v>3.0641167679999999</v>
          </cell>
          <cell r="AO892">
            <v>3.0931801860000001</v>
          </cell>
          <cell r="AP892">
            <v>3.12466424</v>
          </cell>
          <cell r="AQ892">
            <v>3.1584612600000002</v>
          </cell>
          <cell r="AR892">
            <v>3.1945806220000001</v>
          </cell>
          <cell r="AS892">
            <v>3.233037918</v>
          </cell>
          <cell r="AT892">
            <v>3.273832627</v>
          </cell>
          <cell r="AU892">
            <v>3.3169598279999999</v>
          </cell>
          <cell r="AV892">
            <v>3.3625676840000001</v>
          </cell>
          <cell r="AW892">
            <v>3.4104504109999998</v>
          </cell>
          <cell r="AX892">
            <v>3.460613892</v>
          </cell>
          <cell r="AY892">
            <v>3.5130703809999999</v>
          </cell>
          <cell r="AZ892">
            <v>3.5678272120000001</v>
          </cell>
          <cell r="BA892">
            <v>3.6241846450000001</v>
          </cell>
          <cell r="BB892">
            <v>3.682976112</v>
          </cell>
          <cell r="BC892">
            <v>3.744188029</v>
          </cell>
          <cell r="BD892">
            <v>3.8077109089999999</v>
          </cell>
          <cell r="BE892">
            <v>3.873499679</v>
          </cell>
          <cell r="BF892">
            <v>3.941201038</v>
          </cell>
          <cell r="BG892">
            <v>4.0110429459999999</v>
          </cell>
          <cell r="BH892">
            <v>4.0831141369999999</v>
          </cell>
          <cell r="BI892">
            <v>4.157456249</v>
          </cell>
          <cell r="BJ892">
            <v>4.2340986860000003</v>
          </cell>
          <cell r="BK892">
            <v>4.3132755730000003</v>
          </cell>
          <cell r="BL892">
            <v>4.3948332890000001</v>
          </cell>
          <cell r="BM892">
            <v>4.4787722839999997</v>
          </cell>
          <cell r="BN892">
            <v>4.5651117960000001</v>
          </cell>
          <cell r="BO892">
            <v>4.6538739060000003</v>
          </cell>
          <cell r="BP892">
            <v>4.7452729800000002</v>
          </cell>
          <cell r="BQ892">
            <v>4.8390984379999997</v>
          </cell>
          <cell r="BR892">
            <v>4.9353936850000002</v>
          </cell>
          <cell r="BS892">
            <v>5.0342088599999997</v>
          </cell>
          <cell r="BT892">
            <v>5.1355914059999996</v>
          </cell>
          <cell r="BU892">
            <v>5.2398922040000002</v>
          </cell>
          <cell r="BV892">
            <v>5.3469007360000003</v>
          </cell>
          <cell r="BW892">
            <v>5.4566328589999999</v>
          </cell>
          <cell r="BX892">
            <v>5.5691329129999998</v>
          </cell>
          <cell r="BY892">
            <v>5.6844498760000004</v>
          </cell>
          <cell r="BZ892">
            <v>5.8028831070000004</v>
          </cell>
          <cell r="CA892">
            <v>5.9242208549999997</v>
          </cell>
          <cell r="CB892">
            <v>6.0485200590000003</v>
          </cell>
          <cell r="CC892">
            <v>6.1758521499999999</v>
          </cell>
          <cell r="CD892">
            <v>6.3062877139999998</v>
          </cell>
          <cell r="CE892">
            <v>6.4398551839999998</v>
          </cell>
          <cell r="CF892">
            <v>6.5766599450000003</v>
          </cell>
          <cell r="CG892">
            <v>6.7167770840000003</v>
          </cell>
          <cell r="CH892">
            <v>6.8602790789999997</v>
          </cell>
          <cell r="CI892">
            <v>6.5940290929999996</v>
          </cell>
        </row>
        <row r="893">
          <cell r="A893" t="str">
            <v>ems_ci_co2_seoi_2</v>
          </cell>
          <cell r="B893">
            <v>1.8072246380000001</v>
          </cell>
          <cell r="C893">
            <v>1.8189565599999999</v>
          </cell>
          <cell r="D893">
            <v>1.8274200540000001</v>
          </cell>
          <cell r="E893">
            <v>1.8381603769999999</v>
          </cell>
          <cell r="F893">
            <v>1.8486737499999999</v>
          </cell>
          <cell r="G893">
            <v>1.8607868839999999</v>
          </cell>
          <cell r="H893">
            <v>1.875855386</v>
          </cell>
          <cell r="I893">
            <v>1.893039594</v>
          </cell>
          <cell r="J893">
            <v>1.9121920020000001</v>
          </cell>
          <cell r="K893">
            <v>1.9327314259999999</v>
          </cell>
          <cell r="L893">
            <v>1.954511162</v>
          </cell>
          <cell r="M893">
            <v>1.977127651</v>
          </cell>
          <cell r="N893">
            <v>2.0011114980000002</v>
          </cell>
          <cell r="O893">
            <v>2.0269141080000002</v>
          </cell>
          <cell r="P893">
            <v>2.0549723100000001</v>
          </cell>
          <cell r="Q893">
            <v>2.085644292</v>
          </cell>
          <cell r="R893">
            <v>2.1175748689999998</v>
          </cell>
          <cell r="S893">
            <v>2.1518272349999998</v>
          </cell>
          <cell r="T893">
            <v>2.1887055270000002</v>
          </cell>
          <cell r="U893">
            <v>2.2279887719999998</v>
          </cell>
          <cell r="V893">
            <v>2.2692408130000001</v>
          </cell>
          <cell r="W893">
            <v>2.311465122</v>
          </cell>
          <cell r="X893">
            <v>2.354636948</v>
          </cell>
          <cell r="Y893">
            <v>2.398550213</v>
          </cell>
          <cell r="Z893">
            <v>2.4430620250000001</v>
          </cell>
          <cell r="AA893">
            <v>2.4880727619999998</v>
          </cell>
          <cell r="AB893">
            <v>2.5328683280000002</v>
          </cell>
          <cell r="AC893">
            <v>2.5778566700000001</v>
          </cell>
          <cell r="AD893">
            <v>2.6230434009999999</v>
          </cell>
          <cell r="AE893">
            <v>2.6683175019999998</v>
          </cell>
          <cell r="AF893">
            <v>2.7135663019999998</v>
          </cell>
          <cell r="AG893">
            <v>2.7580470899999998</v>
          </cell>
          <cell r="AH893">
            <v>2.8021568079999999</v>
          </cell>
          <cell r="AI893">
            <v>2.8459347909999999</v>
          </cell>
          <cell r="AJ893">
            <v>2.889358562</v>
          </cell>
          <cell r="AK893">
            <v>2.932396357</v>
          </cell>
          <cell r="AL893">
            <v>2.9748144679999999</v>
          </cell>
          <cell r="AM893">
            <v>3.0171337989999998</v>
          </cell>
          <cell r="AN893">
            <v>3.059268291</v>
          </cell>
          <cell r="AO893">
            <v>3.1011206809999998</v>
          </cell>
          <cell r="AP893">
            <v>3.1426277439999999</v>
          </cell>
          <cell r="AQ893">
            <v>3.1830164000000001</v>
          </cell>
          <cell r="AR893">
            <v>3.2228083079999998</v>
          </cell>
          <cell r="AS893">
            <v>3.2621060800000001</v>
          </cell>
          <cell r="AT893">
            <v>3.3009472899999999</v>
          </cell>
          <cell r="AU893">
            <v>3.339365774</v>
          </cell>
          <cell r="AV893">
            <v>3.3762549580000001</v>
          </cell>
          <cell r="AW893">
            <v>3.4125965570000001</v>
          </cell>
          <cell r="AX893">
            <v>3.448580277</v>
          </cell>
          <cell r="AY893">
            <v>3.4842791759999998</v>
          </cell>
          <cell r="AZ893">
            <v>3.5197485290000001</v>
          </cell>
          <cell r="BA893">
            <v>3.5536584859999998</v>
          </cell>
          <cell r="BB893">
            <v>3.586811119</v>
          </cell>
          <cell r="BC893">
            <v>3.6194557239999998</v>
          </cell>
          <cell r="BD893">
            <v>3.6516941940000001</v>
          </cell>
          <cell r="BE893">
            <v>3.6836296549999998</v>
          </cell>
          <cell r="BF893">
            <v>3.7143435509999998</v>
          </cell>
          <cell r="BG893">
            <v>3.7446076449999999</v>
          </cell>
          <cell r="BH893">
            <v>3.7746533009999998</v>
          </cell>
          <cell r="BI893">
            <v>3.8045833899999999</v>
          </cell>
          <cell r="BJ893">
            <v>3.8344636950000002</v>
          </cell>
          <cell r="BK893">
            <v>3.8641494930000002</v>
          </cell>
          <cell r="BL893">
            <v>3.8938798000000001</v>
          </cell>
          <cell r="BM893">
            <v>3.923692833</v>
          </cell>
          <cell r="BN893">
            <v>3.9535991250000002</v>
          </cell>
          <cell r="BO893">
            <v>3.9836029000000002</v>
          </cell>
          <cell r="BP893">
            <v>4.0122900100000001</v>
          </cell>
          <cell r="BQ893">
            <v>4.0408043070000002</v>
          </cell>
          <cell r="BR893">
            <v>4.0693451740000004</v>
          </cell>
          <cell r="BS893">
            <v>4.0979619119999997</v>
          </cell>
          <cell r="BT893">
            <v>4.1266795810000003</v>
          </cell>
          <cell r="BU893">
            <v>4.1552502819999999</v>
          </cell>
          <cell r="BV893">
            <v>4.1839671149999997</v>
          </cell>
          <cell r="BW893">
            <v>4.2128599250000001</v>
          </cell>
          <cell r="BX893">
            <v>4.2419278770000002</v>
          </cell>
          <cell r="BY893">
            <v>4.2711676760000001</v>
          </cell>
          <cell r="BZ893">
            <v>4.2994398030000003</v>
          </cell>
          <cell r="CA893">
            <v>4.3276775650000001</v>
          </cell>
          <cell r="CB893">
            <v>4.3560416890000004</v>
          </cell>
          <cell r="CC893">
            <v>4.384571803</v>
          </cell>
          <cell r="CD893">
            <v>4.4132880370000001</v>
          </cell>
          <cell r="CE893">
            <v>4.4422382269999998</v>
          </cell>
          <cell r="CF893">
            <v>4.4713979229999996</v>
          </cell>
          <cell r="CG893">
            <v>4.5007721570000001</v>
          </cell>
          <cell r="CH893">
            <v>4.5303678669999998</v>
          </cell>
          <cell r="CI893">
            <v>6.8022059080000004</v>
          </cell>
        </row>
        <row r="894">
          <cell r="A894" t="str">
            <v>ems_y_co2_seoi_2</v>
          </cell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0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  <cell r="BA894">
            <v>0</v>
          </cell>
          <cell r="BB894">
            <v>0</v>
          </cell>
          <cell r="BC894">
            <v>0</v>
          </cell>
          <cell r="BD894">
            <v>0</v>
          </cell>
          <cell r="BE894">
            <v>0</v>
          </cell>
          <cell r="BF894">
            <v>0</v>
          </cell>
          <cell r="BG894">
            <v>0</v>
          </cell>
          <cell r="BH894">
            <v>0</v>
          </cell>
          <cell r="BI894">
            <v>0</v>
          </cell>
          <cell r="BJ894">
            <v>0</v>
          </cell>
          <cell r="BK894">
            <v>0</v>
          </cell>
          <cell r="BL894">
            <v>0</v>
          </cell>
          <cell r="BM894">
            <v>0</v>
          </cell>
          <cell r="BN894">
            <v>0</v>
          </cell>
          <cell r="BO894">
            <v>0</v>
          </cell>
          <cell r="BP894">
            <v>0</v>
          </cell>
          <cell r="BQ894">
            <v>0</v>
          </cell>
          <cell r="BR894">
            <v>0</v>
          </cell>
          <cell r="BS894">
            <v>0</v>
          </cell>
          <cell r="BT894">
            <v>0</v>
          </cell>
          <cell r="BU894">
            <v>0</v>
          </cell>
          <cell r="BV894">
            <v>0</v>
          </cell>
          <cell r="BW894">
            <v>0</v>
          </cell>
          <cell r="BX894">
            <v>0</v>
          </cell>
          <cell r="BY894">
            <v>0</v>
          </cell>
          <cell r="BZ894">
            <v>0</v>
          </cell>
          <cell r="CA894">
            <v>0</v>
          </cell>
          <cell r="CB894">
            <v>0</v>
          </cell>
          <cell r="CC894">
            <v>0</v>
          </cell>
          <cell r="CD894">
            <v>0</v>
          </cell>
          <cell r="CE894">
            <v>0</v>
          </cell>
          <cell r="CF894">
            <v>0</v>
          </cell>
          <cell r="CG894">
            <v>0</v>
          </cell>
          <cell r="CH894">
            <v>0</v>
          </cell>
          <cell r="CI894">
            <v>0</v>
          </cell>
        </row>
        <row r="895">
          <cell r="A895" t="str">
            <v>ems_mat_co2_seoi_2</v>
          </cell>
          <cell r="B895">
            <v>0.1238621161</v>
          </cell>
          <cell r="C895">
            <v>0.1246661892</v>
          </cell>
          <cell r="D895">
            <v>0.12524625340000001</v>
          </cell>
          <cell r="E895">
            <v>0.12598236500000001</v>
          </cell>
          <cell r="F895">
            <v>0.12670292220000001</v>
          </cell>
          <cell r="G895">
            <v>0.1275331224</v>
          </cell>
          <cell r="H895">
            <v>0.1285658754</v>
          </cell>
          <cell r="I895">
            <v>0.12974363280000001</v>
          </cell>
          <cell r="J895">
            <v>0.1310562851</v>
          </cell>
          <cell r="K895">
            <v>0.13246399959999999</v>
          </cell>
          <cell r="L895">
            <v>0.13395672159999999</v>
          </cell>
          <cell r="M895">
            <v>0.1355067922</v>
          </cell>
          <cell r="N895">
            <v>0.13715057759999999</v>
          </cell>
          <cell r="O895">
            <v>0.13891901609999999</v>
          </cell>
          <cell r="P895">
            <v>0.1408420463</v>
          </cell>
          <cell r="Q895">
            <v>0.1429442178</v>
          </cell>
          <cell r="R895">
            <v>0.14513264989999999</v>
          </cell>
          <cell r="S895">
            <v>0.14748021089999999</v>
          </cell>
          <cell r="T895">
            <v>0.15000774559999999</v>
          </cell>
          <cell r="U895">
            <v>0.152700109</v>
          </cell>
          <cell r="V895">
            <v>0.15552740819999999</v>
          </cell>
          <cell r="W895">
            <v>0.15842134399999999</v>
          </cell>
          <cell r="X895">
            <v>0.16138021990000001</v>
          </cell>
          <cell r="Y895">
            <v>0.164389912</v>
          </cell>
          <cell r="Z895">
            <v>0.16744062679999999</v>
          </cell>
          <cell r="AA895">
            <v>0.1705255366</v>
          </cell>
          <cell r="AB895">
            <v>0.1735956991</v>
          </cell>
          <cell r="AC895">
            <v>0.17667907390000001</v>
          </cell>
          <cell r="AD895">
            <v>0.17977604580000001</v>
          </cell>
          <cell r="AE895">
            <v>0.18287900579999999</v>
          </cell>
          <cell r="AF895">
            <v>0.18598023159999999</v>
          </cell>
          <cell r="AG895">
            <v>0.18902882009999999</v>
          </cell>
          <cell r="AH895">
            <v>0.1920519765</v>
          </cell>
          <cell r="AI895">
            <v>0.19505239669999999</v>
          </cell>
          <cell r="AJ895">
            <v>0.19802854019999999</v>
          </cell>
          <cell r="AK895">
            <v>0.20097823000000001</v>
          </cell>
          <cell r="AL895">
            <v>0.2038854484</v>
          </cell>
          <cell r="AM895">
            <v>0.2067858967</v>
          </cell>
          <cell r="AN895">
            <v>0.20967367670000001</v>
          </cell>
          <cell r="AO895">
            <v>0.21254212219999999</v>
          </cell>
          <cell r="AP895">
            <v>0.21538689999999999</v>
          </cell>
          <cell r="AQ895">
            <v>0.21815502519999999</v>
          </cell>
          <cell r="AR895">
            <v>0.22088225119999999</v>
          </cell>
          <cell r="AS895">
            <v>0.22357561030000001</v>
          </cell>
          <cell r="AT895">
            <v>0.226237678</v>
          </cell>
          <cell r="AU895">
            <v>0.22887077319999999</v>
          </cell>
          <cell r="AV895">
            <v>0.23139905450000001</v>
          </cell>
          <cell r="AW895">
            <v>0.2338898059</v>
          </cell>
          <cell r="AX895">
            <v>0.23635602920000001</v>
          </cell>
          <cell r="AY895">
            <v>0.2388027318</v>
          </cell>
          <cell r="AZ895">
            <v>0.24123370180000001</v>
          </cell>
          <cell r="BA895">
            <v>0.24355779529999999</v>
          </cell>
          <cell r="BB895">
            <v>0.24582998380000001</v>
          </cell>
          <cell r="BC895">
            <v>0.24806735360000001</v>
          </cell>
          <cell r="BD895">
            <v>0.25027688799999998</v>
          </cell>
          <cell r="BE895">
            <v>0.25246565500000001</v>
          </cell>
          <cell r="BF895">
            <v>0.25457069939999999</v>
          </cell>
          <cell r="BG895">
            <v>0.25664491560000002</v>
          </cell>
          <cell r="BH895">
            <v>0.25870416060000001</v>
          </cell>
          <cell r="BI895">
            <v>0.26075548510000002</v>
          </cell>
          <cell r="BJ895">
            <v>0.26280339749999998</v>
          </cell>
          <cell r="BK895">
            <v>0.26483797889999999</v>
          </cell>
          <cell r="BL895">
            <v>0.2668756108</v>
          </cell>
          <cell r="BM895">
            <v>0.2689189126</v>
          </cell>
          <cell r="BN895">
            <v>0.270968606</v>
          </cell>
          <cell r="BO895">
            <v>0.27302498069999998</v>
          </cell>
          <cell r="BP895">
            <v>0.27499111479999999</v>
          </cell>
          <cell r="BQ895">
            <v>0.27694540480000002</v>
          </cell>
          <cell r="BR895">
            <v>0.27890151590000001</v>
          </cell>
          <cell r="BS895">
            <v>0.28086282689999997</v>
          </cell>
          <cell r="BT895">
            <v>0.28283105549999998</v>
          </cell>
          <cell r="BU895">
            <v>0.2847892112</v>
          </cell>
          <cell r="BV895">
            <v>0.28675738249999999</v>
          </cell>
          <cell r="BW895">
            <v>0.28873761469999998</v>
          </cell>
          <cell r="BX895">
            <v>0.29072985070000001</v>
          </cell>
          <cell r="BY895">
            <v>0.2927338645</v>
          </cell>
          <cell r="BZ895">
            <v>0.29467155690000002</v>
          </cell>
          <cell r="CA895">
            <v>0.29660689400000001</v>
          </cell>
          <cell r="CB895">
            <v>0.29855089159999998</v>
          </cell>
          <cell r="CC895">
            <v>0.30050626559999999</v>
          </cell>
          <cell r="CD895">
            <v>0.30247439590000003</v>
          </cell>
          <cell r="CE895">
            <v>0.3044585608</v>
          </cell>
          <cell r="CF895">
            <v>0.30645708459999998</v>
          </cell>
          <cell r="CG895">
            <v>0.30847031229999999</v>
          </cell>
          <cell r="CH895">
            <v>0.3104987193</v>
          </cell>
          <cell r="CI895">
            <v>0.46620414669999999</v>
          </cell>
        </row>
        <row r="896">
          <cell r="A896" t="str">
            <v>ems_ci_co2_sega_2</v>
          </cell>
          <cell r="B896">
            <v>4.5788829059999996</v>
          </cell>
          <cell r="C896">
            <v>4.6086075400000004</v>
          </cell>
          <cell r="D896">
            <v>4.6300511039999996</v>
          </cell>
          <cell r="E896">
            <v>4.6572633630000002</v>
          </cell>
          <cell r="F896">
            <v>4.6839006120000004</v>
          </cell>
          <cell r="G896">
            <v>4.7145911030000001</v>
          </cell>
          <cell r="H896">
            <v>4.7527694739999999</v>
          </cell>
          <cell r="I896">
            <v>4.7963083099999997</v>
          </cell>
          <cell r="J896">
            <v>4.8448338809999996</v>
          </cell>
          <cell r="K896">
            <v>4.8968736709999998</v>
          </cell>
          <cell r="L896">
            <v>4.9520559789999998</v>
          </cell>
          <cell r="M896">
            <v>5.0093583300000004</v>
          </cell>
          <cell r="N896">
            <v>5.0701250910000004</v>
          </cell>
          <cell r="O896">
            <v>5.1354999719999999</v>
          </cell>
          <cell r="P896">
            <v>5.2065897379999999</v>
          </cell>
          <cell r="Q896">
            <v>5.2843019230000001</v>
          </cell>
          <cell r="R896">
            <v>5.3652029560000001</v>
          </cell>
          <cell r="S896">
            <v>5.4519866009999998</v>
          </cell>
          <cell r="T896">
            <v>5.5454234400000004</v>
          </cell>
          <cell r="U896">
            <v>5.6449536</v>
          </cell>
          <cell r="V896">
            <v>5.7494720079999997</v>
          </cell>
          <cell r="W896">
            <v>5.8564538099999996</v>
          </cell>
          <cell r="X896">
            <v>5.9658362919999997</v>
          </cell>
          <cell r="Y896">
            <v>6.0770973269999997</v>
          </cell>
          <cell r="Z896">
            <v>6.1898748699999997</v>
          </cell>
          <cell r="AA896">
            <v>6.3039165199999996</v>
          </cell>
          <cell r="AB896">
            <v>6.4174130009999999</v>
          </cell>
          <cell r="AC896">
            <v>6.5313979069999997</v>
          </cell>
          <cell r="AD896">
            <v>6.6458854629999999</v>
          </cell>
          <cell r="AE896">
            <v>6.7605943870000003</v>
          </cell>
          <cell r="AF896">
            <v>6.8752392029999996</v>
          </cell>
          <cell r="AG896">
            <v>6.987938143</v>
          </cell>
          <cell r="AH896">
            <v>7.0996969209999996</v>
          </cell>
          <cell r="AI896">
            <v>7.210615196</v>
          </cell>
          <cell r="AJ896">
            <v>7.3206360210000003</v>
          </cell>
          <cell r="AK896">
            <v>7.4296789140000001</v>
          </cell>
          <cell r="AL896">
            <v>7.5371517450000001</v>
          </cell>
          <cell r="AM896">
            <v>7.6443743020000001</v>
          </cell>
          <cell r="AN896">
            <v>7.751128542</v>
          </cell>
          <cell r="AO896">
            <v>7.8571680309999996</v>
          </cell>
          <cell r="AP896">
            <v>7.9623325840000003</v>
          </cell>
          <cell r="AQ896">
            <v>8.0646634779999999</v>
          </cell>
          <cell r="AR896">
            <v>8.1654824210000001</v>
          </cell>
          <cell r="AS896">
            <v>8.2650493919999999</v>
          </cell>
          <cell r="AT896">
            <v>8.3634595950000001</v>
          </cell>
          <cell r="AU896">
            <v>8.4607987550000008</v>
          </cell>
          <cell r="AV896">
            <v>8.5542631979999992</v>
          </cell>
          <cell r="AW896">
            <v>8.6463402509999998</v>
          </cell>
          <cell r="AX896">
            <v>8.7375105600000005</v>
          </cell>
          <cell r="AY896">
            <v>8.8279592319999995</v>
          </cell>
          <cell r="AZ896">
            <v>8.9178263149999992</v>
          </cell>
          <cell r="BA896">
            <v>9.0037424260000005</v>
          </cell>
          <cell r="BB896">
            <v>9.0877397389999999</v>
          </cell>
          <cell r="BC896">
            <v>9.1704498870000002</v>
          </cell>
          <cell r="BD896">
            <v>9.2521310270000008</v>
          </cell>
          <cell r="BE896">
            <v>9.3330444480000008</v>
          </cell>
          <cell r="BF896">
            <v>9.4108628470000006</v>
          </cell>
          <cell r="BG896">
            <v>9.4875416010000002</v>
          </cell>
          <cell r="BH896">
            <v>9.5636669080000001</v>
          </cell>
          <cell r="BI896">
            <v>9.6394994109999992</v>
          </cell>
          <cell r="BJ896">
            <v>9.7152057769999995</v>
          </cell>
          <cell r="BK896">
            <v>9.7904193290000006</v>
          </cell>
          <cell r="BL896">
            <v>9.8657456519999993</v>
          </cell>
          <cell r="BM896">
            <v>9.9412815759999997</v>
          </cell>
          <cell r="BN896">
            <v>10.017053779999999</v>
          </cell>
          <cell r="BO896">
            <v>10.093072980000001</v>
          </cell>
          <cell r="BP896">
            <v>10.165756200000001</v>
          </cell>
          <cell r="BQ896">
            <v>10.238001580000001</v>
          </cell>
          <cell r="BR896">
            <v>10.310314269999999</v>
          </cell>
          <cell r="BS896">
            <v>10.382819189999999</v>
          </cell>
          <cell r="BT896">
            <v>10.45557984</v>
          </cell>
          <cell r="BU896">
            <v>10.527968120000001</v>
          </cell>
          <cell r="BV896">
            <v>10.60072665</v>
          </cell>
          <cell r="BW896">
            <v>10.67393105</v>
          </cell>
          <cell r="BX896">
            <v>10.74757919</v>
          </cell>
          <cell r="BY896">
            <v>10.821662740000001</v>
          </cell>
          <cell r="BZ896">
            <v>10.893294539999999</v>
          </cell>
          <cell r="CA896">
            <v>10.964839270000001</v>
          </cell>
          <cell r="CB896">
            <v>11.03670415</v>
          </cell>
          <cell r="CC896">
            <v>11.108989599999999</v>
          </cell>
          <cell r="CD896">
            <v>11.181746609999999</v>
          </cell>
          <cell r="CE896">
            <v>11.25509639</v>
          </cell>
          <cell r="CF896">
            <v>11.32897698</v>
          </cell>
          <cell r="CG896">
            <v>11.40340114</v>
          </cell>
          <cell r="CH896">
            <v>11.47838644</v>
          </cell>
          <cell r="CI896">
            <v>17.234439850000001</v>
          </cell>
        </row>
        <row r="897">
          <cell r="A897" t="str">
            <v>ems_y_co2_sega_2</v>
          </cell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0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  <cell r="BA897">
            <v>0</v>
          </cell>
          <cell r="BB897">
            <v>0</v>
          </cell>
          <cell r="BC897">
            <v>0</v>
          </cell>
          <cell r="BD897">
            <v>0</v>
          </cell>
          <cell r="BE897">
            <v>0</v>
          </cell>
          <cell r="BF897">
            <v>0</v>
          </cell>
          <cell r="BG897">
            <v>0</v>
          </cell>
          <cell r="BH897">
            <v>0</v>
          </cell>
          <cell r="BI897">
            <v>0</v>
          </cell>
          <cell r="BJ897">
            <v>0</v>
          </cell>
          <cell r="BK897">
            <v>0</v>
          </cell>
          <cell r="BL897">
            <v>0</v>
          </cell>
          <cell r="BM897">
            <v>0</v>
          </cell>
          <cell r="BN897">
            <v>0</v>
          </cell>
          <cell r="BO897">
            <v>0</v>
          </cell>
          <cell r="BP897">
            <v>0</v>
          </cell>
          <cell r="BQ897">
            <v>0</v>
          </cell>
          <cell r="BR897">
            <v>0</v>
          </cell>
          <cell r="BS897">
            <v>0</v>
          </cell>
          <cell r="BT897">
            <v>0</v>
          </cell>
          <cell r="BU897">
            <v>0</v>
          </cell>
          <cell r="BV897">
            <v>0</v>
          </cell>
          <cell r="BW897">
            <v>0</v>
          </cell>
          <cell r="BX897">
            <v>0</v>
          </cell>
          <cell r="BY897">
            <v>0</v>
          </cell>
          <cell r="BZ897">
            <v>0</v>
          </cell>
          <cell r="CA897">
            <v>0</v>
          </cell>
          <cell r="CB897">
            <v>0</v>
          </cell>
          <cell r="CC897">
            <v>0</v>
          </cell>
          <cell r="CD897">
            <v>0</v>
          </cell>
          <cell r="CE897">
            <v>0</v>
          </cell>
          <cell r="CF897">
            <v>0</v>
          </cell>
          <cell r="CG897">
            <v>0</v>
          </cell>
          <cell r="CH897">
            <v>0</v>
          </cell>
          <cell r="CI897">
            <v>0</v>
          </cell>
        </row>
        <row r="898">
          <cell r="A898" t="str">
            <v>ems_mat_co2_sega_2</v>
          </cell>
          <cell r="B898">
            <v>0.31382381279999999</v>
          </cell>
          <cell r="C898">
            <v>0.3158610563</v>
          </cell>
          <cell r="D898">
            <v>0.3173307386</v>
          </cell>
          <cell r="E898">
            <v>0.31919579120000002</v>
          </cell>
          <cell r="F898">
            <v>0.3210214341</v>
          </cell>
          <cell r="G898">
            <v>0.32312487480000002</v>
          </cell>
          <cell r="H898">
            <v>0.32574151400000001</v>
          </cell>
          <cell r="I898">
            <v>0.32872554450000002</v>
          </cell>
          <cell r="J898">
            <v>0.33205135200000002</v>
          </cell>
          <cell r="K898">
            <v>0.33561801419999998</v>
          </cell>
          <cell r="L898">
            <v>0.3394000559</v>
          </cell>
          <cell r="M898">
            <v>0.34332739940000001</v>
          </cell>
          <cell r="N898">
            <v>0.34749218380000002</v>
          </cell>
          <cell r="O898">
            <v>0.35197279590000002</v>
          </cell>
          <cell r="P898">
            <v>0.3568450903</v>
          </cell>
          <cell r="Q898">
            <v>0.36217126659999999</v>
          </cell>
          <cell r="R898">
            <v>0.3677159975</v>
          </cell>
          <cell r="S898">
            <v>0.3736639061</v>
          </cell>
          <cell r="T898">
            <v>0.3800678059</v>
          </cell>
          <cell r="U898">
            <v>0.38688932469999998</v>
          </cell>
          <cell r="V898">
            <v>0.39405272409999997</v>
          </cell>
          <cell r="W898">
            <v>0.40138495759999998</v>
          </cell>
          <cell r="X898">
            <v>0.40888172699999997</v>
          </cell>
          <cell r="Y898">
            <v>0.41650724709999998</v>
          </cell>
          <cell r="Z898">
            <v>0.42423670450000001</v>
          </cell>
          <cell r="AA898">
            <v>0.43205280010000002</v>
          </cell>
          <cell r="AB898">
            <v>0.43983153139999998</v>
          </cell>
          <cell r="AC898">
            <v>0.44764373800000001</v>
          </cell>
          <cell r="AD898">
            <v>0.45549039479999998</v>
          </cell>
          <cell r="AE898">
            <v>0.46335222349999999</v>
          </cell>
          <cell r="AF898">
            <v>0.47120965840000001</v>
          </cell>
          <cell r="AG898">
            <v>0.47893372849999999</v>
          </cell>
          <cell r="AH898">
            <v>0.48659336250000002</v>
          </cell>
          <cell r="AI898">
            <v>0.49419539070000001</v>
          </cell>
          <cell r="AJ898">
            <v>0.50173591019999997</v>
          </cell>
          <cell r="AK898">
            <v>0.50920940510000001</v>
          </cell>
          <cell r="AL898">
            <v>0.51657529219999998</v>
          </cell>
          <cell r="AM898">
            <v>0.5239240262</v>
          </cell>
          <cell r="AN898">
            <v>0.53124066309999995</v>
          </cell>
          <cell r="AO898">
            <v>0.53850831300000002</v>
          </cell>
          <cell r="AP898">
            <v>0.54571599719999997</v>
          </cell>
          <cell r="AQ898">
            <v>0.55272947029999997</v>
          </cell>
          <cell r="AR898">
            <v>0.55963931860000005</v>
          </cell>
          <cell r="AS898">
            <v>0.5664633603</v>
          </cell>
          <cell r="AT898">
            <v>0.5732081202</v>
          </cell>
          <cell r="AU898">
            <v>0.57987947390000005</v>
          </cell>
          <cell r="AV898">
            <v>0.58628526530000002</v>
          </cell>
          <cell r="AW898">
            <v>0.59259596889999999</v>
          </cell>
          <cell r="AX898">
            <v>0.5988445268</v>
          </cell>
          <cell r="AY898">
            <v>0.60504362570000003</v>
          </cell>
          <cell r="AZ898">
            <v>0.61120286410000002</v>
          </cell>
          <cell r="BA898">
            <v>0.61709131399999995</v>
          </cell>
          <cell r="BB898">
            <v>0.62284825479999995</v>
          </cell>
          <cell r="BC898">
            <v>0.62851697689999997</v>
          </cell>
          <cell r="BD898">
            <v>0.63411517370000003</v>
          </cell>
          <cell r="BE898">
            <v>0.63966075320000004</v>
          </cell>
          <cell r="BF898">
            <v>0.6449942085</v>
          </cell>
          <cell r="BG898">
            <v>0.65024955579999999</v>
          </cell>
          <cell r="BH898">
            <v>0.65546697129999998</v>
          </cell>
          <cell r="BI898">
            <v>0.66066431889999999</v>
          </cell>
          <cell r="BJ898">
            <v>0.66585302140000002</v>
          </cell>
          <cell r="BK898">
            <v>0.67100794779999995</v>
          </cell>
          <cell r="BL898">
            <v>0.6761706032</v>
          </cell>
          <cell r="BM898">
            <v>0.68134762400000004</v>
          </cell>
          <cell r="BN898">
            <v>0.68654083899999996</v>
          </cell>
          <cell r="BO898">
            <v>0.69175098209999997</v>
          </cell>
          <cell r="BP898">
            <v>0.69673248669999999</v>
          </cell>
          <cell r="BQ898">
            <v>0.70168398249999997</v>
          </cell>
          <cell r="BR898">
            <v>0.70664009220000001</v>
          </cell>
          <cell r="BS898">
            <v>0.71160937680000003</v>
          </cell>
          <cell r="BT898">
            <v>0.71659618800000002</v>
          </cell>
          <cell r="BU898">
            <v>0.72155747820000005</v>
          </cell>
          <cell r="BV898">
            <v>0.72654414420000002</v>
          </cell>
          <cell r="BW898">
            <v>0.73156136869999999</v>
          </cell>
          <cell r="BX898">
            <v>0.73660900640000004</v>
          </cell>
          <cell r="BY898">
            <v>0.74168648520000002</v>
          </cell>
          <cell r="BZ898">
            <v>0.74659592829999999</v>
          </cell>
          <cell r="CA898">
            <v>0.75149940390000003</v>
          </cell>
          <cell r="CB898">
            <v>0.75642482229999997</v>
          </cell>
          <cell r="CC898">
            <v>0.76137906450000004</v>
          </cell>
          <cell r="CD898">
            <v>0.76636562659999996</v>
          </cell>
          <cell r="CE898">
            <v>0.77139281500000001</v>
          </cell>
          <cell r="CF898">
            <v>0.77645638400000005</v>
          </cell>
          <cell r="CG898">
            <v>0.78155720750000002</v>
          </cell>
          <cell r="CH898">
            <v>0.78669649009999998</v>
          </cell>
          <cell r="CI898">
            <v>1.181200255</v>
          </cell>
        </row>
        <row r="899">
          <cell r="A899" t="str">
            <v>ems_ci_co2_seco_2</v>
          </cell>
          <cell r="B899">
            <v>4.567489181</v>
          </cell>
          <cell r="C899">
            <v>4.5971397869999997</v>
          </cell>
          <cell r="D899">
            <v>4.6185299229999996</v>
          </cell>
          <cell r="E899">
            <v>4.6456743850000004</v>
          </cell>
          <cell r="F899">
            <v>4.6722452890000001</v>
          </cell>
          <cell r="G899">
            <v>4.7028593619999999</v>
          </cell>
          <cell r="H899">
            <v>4.7409426899999998</v>
          </cell>
          <cell r="I899">
            <v>4.7843731549999999</v>
          </cell>
          <cell r="J899">
            <v>4.8327779519999998</v>
          </cell>
          <cell r="K899">
            <v>4.8846882259999997</v>
          </cell>
          <cell r="L899">
            <v>4.9397332030000003</v>
          </cell>
          <cell r="M899">
            <v>4.9968929500000003</v>
          </cell>
          <cell r="N899">
            <v>5.0575084869999998</v>
          </cell>
          <cell r="O899">
            <v>5.1227206770000002</v>
          </cell>
          <cell r="P899">
            <v>5.1936335339999999</v>
          </cell>
          <cell r="Q899">
            <v>5.2711523290000004</v>
          </cell>
          <cell r="R899">
            <v>5.3518520470000004</v>
          </cell>
          <cell r="S899">
            <v>5.4384197419999998</v>
          </cell>
          <cell r="T899">
            <v>5.531624077</v>
          </cell>
          <cell r="U899">
            <v>5.6309065690000004</v>
          </cell>
          <cell r="V899">
            <v>5.7351648979999998</v>
          </cell>
          <cell r="W899">
            <v>5.8418804910000004</v>
          </cell>
          <cell r="X899">
            <v>5.9509907919999998</v>
          </cell>
          <cell r="Y899">
            <v>6.0619749709999997</v>
          </cell>
          <cell r="Z899">
            <v>6.1744718860000001</v>
          </cell>
          <cell r="AA899">
            <v>6.2882297620000003</v>
          </cell>
          <cell r="AB899">
            <v>6.4014438260000004</v>
          </cell>
          <cell r="AC899">
            <v>6.5151451009999999</v>
          </cell>
          <cell r="AD899">
            <v>6.6293477760000004</v>
          </cell>
          <cell r="AE899">
            <v>6.7437712669999996</v>
          </cell>
          <cell r="AF899">
            <v>6.8581308109999997</v>
          </cell>
          <cell r="AG899">
            <v>6.970549321</v>
          </cell>
          <cell r="AH899">
            <v>7.0820300090000003</v>
          </cell>
          <cell r="AI899">
            <v>7.1926722850000004</v>
          </cell>
          <cell r="AJ899">
            <v>7.3024193439999996</v>
          </cell>
          <cell r="AK899">
            <v>7.4111909059999999</v>
          </cell>
          <cell r="AL899">
            <v>7.5183963110000001</v>
          </cell>
          <cell r="AM899">
            <v>7.6253520620000002</v>
          </cell>
          <cell r="AN899">
            <v>7.7318406609999997</v>
          </cell>
          <cell r="AO899">
            <v>7.8376162850000002</v>
          </cell>
          <cell r="AP899">
            <v>7.9425191479999997</v>
          </cell>
          <cell r="AQ899">
            <v>8.0445954040000007</v>
          </cell>
          <cell r="AR899">
            <v>8.145163471</v>
          </cell>
          <cell r="AS899">
            <v>8.2444826800000008</v>
          </cell>
          <cell r="AT899">
            <v>8.3426480000000005</v>
          </cell>
          <cell r="AU899">
            <v>8.4397449420000008</v>
          </cell>
          <cell r="AV899">
            <v>8.5329768090000009</v>
          </cell>
          <cell r="AW899">
            <v>8.6248247379999992</v>
          </cell>
          <cell r="AX899">
            <v>8.7157681789999994</v>
          </cell>
          <cell r="AY899">
            <v>8.8059917799999994</v>
          </cell>
          <cell r="AZ899">
            <v>8.8956352370000005</v>
          </cell>
          <cell r="BA899">
            <v>8.9813375559999997</v>
          </cell>
          <cell r="BB899">
            <v>9.0651258499999994</v>
          </cell>
          <cell r="BC899">
            <v>9.1476301820000003</v>
          </cell>
          <cell r="BD899">
            <v>9.2291080670000003</v>
          </cell>
          <cell r="BE899">
            <v>9.3098201439999997</v>
          </cell>
          <cell r="BF899">
            <v>9.3874449000000002</v>
          </cell>
          <cell r="BG899">
            <v>9.4639328460000005</v>
          </cell>
          <cell r="BH899">
            <v>9.5398687229999997</v>
          </cell>
          <cell r="BI899">
            <v>9.6155125239999997</v>
          </cell>
          <cell r="BJ899">
            <v>9.6910305020000003</v>
          </cell>
          <cell r="BK899">
            <v>9.7660568919999999</v>
          </cell>
          <cell r="BL899">
            <v>9.8411957730000008</v>
          </cell>
          <cell r="BM899">
            <v>9.9165437319999992</v>
          </cell>
          <cell r="BN899">
            <v>9.9921273859999999</v>
          </cell>
          <cell r="BO899">
            <v>10.067957420000001</v>
          </cell>
          <cell r="BP899">
            <v>10.14045977</v>
          </cell>
          <cell r="BQ899">
            <v>10.21252537</v>
          </cell>
          <cell r="BR899">
            <v>10.28465812</v>
          </cell>
          <cell r="BS899">
            <v>10.35698262</v>
          </cell>
          <cell r="BT899">
            <v>10.42956221</v>
          </cell>
          <cell r="BU899">
            <v>10.50177036</v>
          </cell>
          <cell r="BV899">
            <v>10.57434784</v>
          </cell>
          <cell r="BW899">
            <v>10.647370069999999</v>
          </cell>
          <cell r="BX899">
            <v>10.72083495</v>
          </cell>
          <cell r="BY899">
            <v>10.794734139999999</v>
          </cell>
          <cell r="BZ899">
            <v>10.86618769</v>
          </cell>
          <cell r="CA899">
            <v>10.937554390000001</v>
          </cell>
          <cell r="CB899">
            <v>11.00924045</v>
          </cell>
          <cell r="CC899">
            <v>11.08134602</v>
          </cell>
          <cell r="CD899">
            <v>11.15392198</v>
          </cell>
          <cell r="CE899">
            <v>11.227089230000001</v>
          </cell>
          <cell r="CF899">
            <v>11.300785980000001</v>
          </cell>
          <cell r="CG899">
            <v>11.375024939999999</v>
          </cell>
          <cell r="CH899">
            <v>11.44982364</v>
          </cell>
          <cell r="CI899">
            <v>17.19155481</v>
          </cell>
        </row>
        <row r="900">
          <cell r="A900" t="str">
            <v>ems_y_co2_seco_2</v>
          </cell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B900">
            <v>0</v>
          </cell>
          <cell r="AC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>
            <v>0</v>
          </cell>
          <cell r="AK900">
            <v>0</v>
          </cell>
          <cell r="AL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Q900">
            <v>0</v>
          </cell>
          <cell r="AR900">
            <v>0</v>
          </cell>
          <cell r="AS900">
            <v>0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0</v>
          </cell>
          <cell r="BB900">
            <v>0</v>
          </cell>
          <cell r="BC900">
            <v>0</v>
          </cell>
          <cell r="BD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I900">
            <v>0</v>
          </cell>
          <cell r="BJ900">
            <v>0</v>
          </cell>
          <cell r="BK900">
            <v>0</v>
          </cell>
          <cell r="BL900">
            <v>0</v>
          </cell>
          <cell r="BM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A900">
            <v>0</v>
          </cell>
          <cell r="CB900">
            <v>0</v>
          </cell>
          <cell r="CC900">
            <v>0</v>
          </cell>
          <cell r="CD900">
            <v>0</v>
          </cell>
          <cell r="CE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</row>
        <row r="901">
          <cell r="A901" t="str">
            <v>ems_mat_co2_seco_2</v>
          </cell>
          <cell r="B901">
            <v>0.31304292220000002</v>
          </cell>
          <cell r="C901">
            <v>0.31507509630000002</v>
          </cell>
          <cell r="D901">
            <v>0.31654112159999998</v>
          </cell>
          <cell r="E901">
            <v>0.3184015335</v>
          </cell>
          <cell r="F901">
            <v>0.32022263359999997</v>
          </cell>
          <cell r="G901">
            <v>0.32232084020000001</v>
          </cell>
          <cell r="H901">
            <v>0.32493096840000002</v>
          </cell>
          <cell r="I901">
            <v>0.32790757370000001</v>
          </cell>
          <cell r="J901">
            <v>0.33122510560000001</v>
          </cell>
          <cell r="K901">
            <v>0.33478289290000002</v>
          </cell>
          <cell r="L901">
            <v>0.33855552360000002</v>
          </cell>
          <cell r="M901">
            <v>0.34247309469999998</v>
          </cell>
          <cell r="N901">
            <v>0.34662751590000002</v>
          </cell>
          <cell r="O901">
            <v>0.35109697880000001</v>
          </cell>
          <cell r="P901">
            <v>0.35595714940000001</v>
          </cell>
          <cell r="Q901">
            <v>0.36127007249999998</v>
          </cell>
          <cell r="R901">
            <v>0.36680100650000003</v>
          </cell>
          <cell r="S901">
            <v>0.37273411480000002</v>
          </cell>
          <cell r="T901">
            <v>0.3791220797</v>
          </cell>
          <cell r="U901">
            <v>0.38592662449999998</v>
          </cell>
          <cell r="V901">
            <v>0.39307219920000003</v>
          </cell>
          <cell r="W901">
            <v>0.40038618780000002</v>
          </cell>
          <cell r="X901">
            <v>0.40786430289999998</v>
          </cell>
          <cell r="Y901">
            <v>0.41547084839999998</v>
          </cell>
          <cell r="Z901">
            <v>0.42318107249999998</v>
          </cell>
          <cell r="AA901">
            <v>0.4309777192</v>
          </cell>
          <cell r="AB901">
            <v>0.43873709459999999</v>
          </cell>
          <cell r="AC901">
            <v>0.446529862</v>
          </cell>
          <cell r="AD901">
            <v>0.45435699390000001</v>
          </cell>
          <cell r="AE901">
            <v>0.46219925989999999</v>
          </cell>
          <cell r="AF901">
            <v>0.47003714320000001</v>
          </cell>
          <cell r="AG901">
            <v>0.47774199340000001</v>
          </cell>
          <cell r="AH901">
            <v>0.4853825678</v>
          </cell>
          <cell r="AI901">
            <v>0.4929656798</v>
          </cell>
          <cell r="AJ901">
            <v>0.50048743620000002</v>
          </cell>
          <cell r="AK901">
            <v>0.50794233470000005</v>
          </cell>
          <cell r="AL901">
            <v>0.51528989319999996</v>
          </cell>
          <cell r="AM901">
            <v>0.52262034130000001</v>
          </cell>
          <cell r="AN901">
            <v>0.52991877220000005</v>
          </cell>
          <cell r="AO901">
            <v>0.53716833789999996</v>
          </cell>
          <cell r="AP901">
            <v>0.5443580871</v>
          </cell>
          <cell r="AQ901">
            <v>0.5513541086</v>
          </cell>
          <cell r="AR901">
            <v>0.55824676309999999</v>
          </cell>
          <cell r="AS901">
            <v>0.56505382439999996</v>
          </cell>
          <cell r="AT901">
            <v>0.5717818013</v>
          </cell>
          <cell r="AU901">
            <v>0.57843655459999999</v>
          </cell>
          <cell r="AV901">
            <v>0.58482640640000005</v>
          </cell>
          <cell r="AW901">
            <v>0.59112140700000004</v>
          </cell>
          <cell r="AX901">
            <v>0.59735441649999999</v>
          </cell>
          <cell r="AY901">
            <v>0.60353809020000004</v>
          </cell>
          <cell r="AZ901">
            <v>0.60968200250000004</v>
          </cell>
          <cell r="BA901">
            <v>0.61555580009999999</v>
          </cell>
          <cell r="BB901">
            <v>0.62129841590000001</v>
          </cell>
          <cell r="BC901">
            <v>0.62695303250000001</v>
          </cell>
          <cell r="BD901">
            <v>0.63253729920000001</v>
          </cell>
          <cell r="BE901">
            <v>0.63806907960000003</v>
          </cell>
          <cell r="BF901">
            <v>0.64338926360000004</v>
          </cell>
          <cell r="BG901">
            <v>0.64863153399999995</v>
          </cell>
          <cell r="BH901">
            <v>0.65383596690000001</v>
          </cell>
          <cell r="BI901">
            <v>0.65902038190000001</v>
          </cell>
          <cell r="BJ901">
            <v>0.66419617330000003</v>
          </cell>
          <cell r="BK901">
            <v>0.66933827260000001</v>
          </cell>
          <cell r="BL901">
            <v>0.67448808179999997</v>
          </cell>
          <cell r="BM901">
            <v>0.67965222059999997</v>
          </cell>
          <cell r="BN901">
            <v>0.68483251320000005</v>
          </cell>
          <cell r="BO901">
            <v>0.69002969189999996</v>
          </cell>
          <cell r="BP901">
            <v>0.69499880089999999</v>
          </cell>
          <cell r="BQ901">
            <v>0.69993797589999995</v>
          </cell>
          <cell r="BR901">
            <v>0.70488175330000002</v>
          </cell>
          <cell r="BS901">
            <v>0.70983867280000001</v>
          </cell>
          <cell r="BT901">
            <v>0.71481307520000004</v>
          </cell>
          <cell r="BU901">
            <v>0.71976202020000002</v>
          </cell>
          <cell r="BV901">
            <v>0.72473627789999995</v>
          </cell>
          <cell r="BW901">
            <v>0.72974101790000001</v>
          </cell>
          <cell r="BX901">
            <v>0.73477609560000001</v>
          </cell>
          <cell r="BY901">
            <v>0.73984094</v>
          </cell>
          <cell r="BZ901">
            <v>0.74473816699999995</v>
          </cell>
          <cell r="CA901">
            <v>0.74962944119999997</v>
          </cell>
          <cell r="CB901">
            <v>0.75454260350000002</v>
          </cell>
          <cell r="CC901">
            <v>0.75948451809999995</v>
          </cell>
          <cell r="CD901">
            <v>0.76445867209999996</v>
          </cell>
          <cell r="CE901">
            <v>0.76947335130000005</v>
          </cell>
          <cell r="CF901">
            <v>0.77452432059999998</v>
          </cell>
          <cell r="CG901">
            <v>0.77961245160000003</v>
          </cell>
          <cell r="CH901">
            <v>0.78473894609999995</v>
          </cell>
          <cell r="CI901">
            <v>1.178261062</v>
          </cell>
        </row>
        <row r="902">
          <cell r="A902" t="str">
            <v>ems_ci_co2_sech_2</v>
          </cell>
          <cell r="B902">
            <v>2.5645220000000002</v>
          </cell>
          <cell r="C902">
            <v>2.547998422</v>
          </cell>
          <cell r="D902">
            <v>2.541461118</v>
          </cell>
          <cell r="E902">
            <v>2.5434707759999999</v>
          </cell>
          <cell r="F902">
            <v>2.5519401789999998</v>
          </cell>
          <cell r="G902">
            <v>2.5662514719999998</v>
          </cell>
          <cell r="H902">
            <v>2.5858673470000002</v>
          </cell>
          <cell r="I902">
            <v>2.6089068019999999</v>
          </cell>
          <cell r="J902">
            <v>2.6340196480000002</v>
          </cell>
          <cell r="K902">
            <v>2.660289186</v>
          </cell>
          <cell r="L902">
            <v>2.6874001679999999</v>
          </cell>
          <cell r="M902">
            <v>2.7147685039999998</v>
          </cell>
          <cell r="N902">
            <v>2.7427444190000001</v>
          </cell>
          <cell r="O902">
            <v>2.7716646520000001</v>
          </cell>
          <cell r="P902">
            <v>2.801860263</v>
          </cell>
          <cell r="Q902">
            <v>2.833620223</v>
          </cell>
          <cell r="R902">
            <v>2.8651961099999999</v>
          </cell>
          <cell r="S902">
            <v>2.898397756</v>
          </cell>
          <cell r="T902">
            <v>2.933806895</v>
          </cell>
          <cell r="U902">
            <v>2.9712762540000002</v>
          </cell>
          <cell r="V902">
            <v>3.0103927979999998</v>
          </cell>
          <cell r="W902">
            <v>3.0501586610000002</v>
          </cell>
          <cell r="X902">
            <v>3.0905890299999998</v>
          </cell>
          <cell r="Y902">
            <v>3.1315399269999999</v>
          </cell>
          <cell r="Z902">
            <v>3.1729252240000001</v>
          </cell>
          <cell r="AA902">
            <v>3.2146941029999998</v>
          </cell>
          <cell r="AB902">
            <v>3.2561347870000001</v>
          </cell>
          <cell r="AC902">
            <v>3.2977124959999999</v>
          </cell>
          <cell r="AD902">
            <v>3.3394610939999998</v>
          </cell>
          <cell r="AE902">
            <v>3.3812816269999999</v>
          </cell>
          <cell r="AF902">
            <v>3.4230753150000002</v>
          </cell>
          <cell r="AG902">
            <v>3.4640840289999999</v>
          </cell>
          <cell r="AH902">
            <v>3.5047420539999998</v>
          </cell>
          <cell r="AI902">
            <v>3.5451266110000001</v>
          </cell>
          <cell r="AJ902">
            <v>3.5852419869999999</v>
          </cell>
          <cell r="AK902">
            <v>3.6250791580000001</v>
          </cell>
          <cell r="AL902">
            <v>3.6652561320000001</v>
          </cell>
          <cell r="AM902">
            <v>3.7058667120000002</v>
          </cell>
          <cell r="AN902">
            <v>3.746682888</v>
          </cell>
          <cell r="AO902">
            <v>3.7875519369999999</v>
          </cell>
          <cell r="AP902">
            <v>3.8283733299999998</v>
          </cell>
          <cell r="AQ902">
            <v>3.8683122889999999</v>
          </cell>
          <cell r="AR902">
            <v>3.9078939990000001</v>
          </cell>
          <cell r="AS902">
            <v>3.9472270589999998</v>
          </cell>
          <cell r="AT902">
            <v>3.986349455</v>
          </cell>
          <cell r="AU902">
            <v>4.0252957450000002</v>
          </cell>
          <cell r="AV902">
            <v>4.0629476420000001</v>
          </cell>
          <cell r="AW902">
            <v>4.1003408229999998</v>
          </cell>
          <cell r="AX902">
            <v>4.1376626959999996</v>
          </cell>
          <cell r="AY902">
            <v>4.1749763079999997</v>
          </cell>
          <cell r="AZ902">
            <v>4.2123284490000001</v>
          </cell>
          <cell r="BA902">
            <v>4.2472999280000003</v>
          </cell>
          <cell r="BB902">
            <v>4.2811352850000004</v>
          </cell>
          <cell r="BC902">
            <v>4.314469431</v>
          </cell>
          <cell r="BD902">
            <v>4.3475701390000001</v>
          </cell>
          <cell r="BE902">
            <v>4.3805980819999997</v>
          </cell>
          <cell r="BF902">
            <v>4.4125861950000003</v>
          </cell>
          <cell r="BG902">
            <v>4.4443027229999998</v>
          </cell>
          <cell r="BH902">
            <v>4.4760045289999999</v>
          </cell>
          <cell r="BI902">
            <v>4.507797976</v>
          </cell>
          <cell r="BJ902">
            <v>4.5397447700000004</v>
          </cell>
          <cell r="BK902">
            <v>4.5716984820000004</v>
          </cell>
          <cell r="BL902">
            <v>4.603918631</v>
          </cell>
          <cell r="BM902">
            <v>4.6364287749999997</v>
          </cell>
          <cell r="BN902">
            <v>4.6692251579999997</v>
          </cell>
          <cell r="BO902">
            <v>4.7022992690000001</v>
          </cell>
          <cell r="BP902">
            <v>4.7341896669999999</v>
          </cell>
          <cell r="BQ902">
            <v>4.7660897039999996</v>
          </cell>
          <cell r="BR902">
            <v>4.798202925</v>
          </cell>
          <cell r="BS902">
            <v>4.8305678749999998</v>
          </cell>
          <cell r="BT902">
            <v>4.8631974429999998</v>
          </cell>
          <cell r="BU902">
            <v>4.8958402840000002</v>
          </cell>
          <cell r="BV902">
            <v>4.9288161700000002</v>
          </cell>
          <cell r="BW902">
            <v>4.9621378470000002</v>
          </cell>
          <cell r="BX902">
            <v>4.9957890779999996</v>
          </cell>
          <cell r="BY902">
            <v>5.029754241</v>
          </cell>
          <cell r="BZ902">
            <v>5.0628617839999999</v>
          </cell>
          <cell r="CA902">
            <v>5.09608873</v>
          </cell>
          <cell r="CB902">
            <v>5.1295993229999999</v>
          </cell>
          <cell r="CC902">
            <v>5.163425513</v>
          </cell>
          <cell r="CD902">
            <v>5.1975787899999997</v>
          </cell>
          <cell r="CE902">
            <v>5.2320981570000002</v>
          </cell>
          <cell r="CF902">
            <v>5.2669478789999999</v>
          </cell>
          <cell r="CG902">
            <v>5.3021283490000002</v>
          </cell>
          <cell r="CH902">
            <v>5.3376430299999997</v>
          </cell>
          <cell r="CI902">
            <v>7.6275940579999997</v>
          </cell>
        </row>
        <row r="903">
          <cell r="A903" t="str">
            <v>ems_y_co2_sech_2</v>
          </cell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>
            <v>0</v>
          </cell>
          <cell r="AB903">
            <v>0</v>
          </cell>
          <cell r="AC903">
            <v>0</v>
          </cell>
          <cell r="AD903">
            <v>0</v>
          </cell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>
            <v>0</v>
          </cell>
          <cell r="AK903">
            <v>0</v>
          </cell>
          <cell r="AL903">
            <v>0</v>
          </cell>
          <cell r="AM903">
            <v>0</v>
          </cell>
          <cell r="AN903">
            <v>0</v>
          </cell>
          <cell r="AO903">
            <v>0</v>
          </cell>
          <cell r="AP903">
            <v>0</v>
          </cell>
          <cell r="AQ903">
            <v>0</v>
          </cell>
          <cell r="AR903">
            <v>0</v>
          </cell>
          <cell r="AS903">
            <v>0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0</v>
          </cell>
          <cell r="BB903">
            <v>0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0</v>
          </cell>
          <cell r="BI903">
            <v>0</v>
          </cell>
          <cell r="BJ903">
            <v>0</v>
          </cell>
          <cell r="BK903">
            <v>0</v>
          </cell>
          <cell r="BL903">
            <v>0</v>
          </cell>
          <cell r="BM903">
            <v>0</v>
          </cell>
          <cell r="BN903">
            <v>0</v>
          </cell>
          <cell r="BO903">
            <v>0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0</v>
          </cell>
          <cell r="BU903">
            <v>0</v>
          </cell>
          <cell r="BV903">
            <v>0</v>
          </cell>
          <cell r="BW903">
            <v>0</v>
          </cell>
          <cell r="BX903">
            <v>0</v>
          </cell>
          <cell r="BY903">
            <v>0</v>
          </cell>
          <cell r="BZ903">
            <v>0</v>
          </cell>
          <cell r="CA903">
            <v>0</v>
          </cell>
          <cell r="CB903">
            <v>0</v>
          </cell>
          <cell r="CC903">
            <v>0</v>
          </cell>
          <cell r="CD903">
            <v>0</v>
          </cell>
          <cell r="CE903">
            <v>0</v>
          </cell>
          <cell r="CF903">
            <v>0</v>
          </cell>
          <cell r="CG903">
            <v>0</v>
          </cell>
          <cell r="CH903">
            <v>0</v>
          </cell>
          <cell r="CI903">
            <v>0</v>
          </cell>
        </row>
        <row r="904">
          <cell r="A904" t="str">
            <v>ems_mat_co2_sech_2</v>
          </cell>
          <cell r="B904">
            <v>0.18003616829999999</v>
          </cell>
          <cell r="C904">
            <v>0.1815498935</v>
          </cell>
          <cell r="D904">
            <v>0.1828488291</v>
          </cell>
          <cell r="E904">
            <v>0.1842746069</v>
          </cell>
          <cell r="F904">
            <v>0.18567527580000001</v>
          </cell>
          <cell r="G904">
            <v>0.1871988356</v>
          </cell>
          <cell r="H904">
            <v>0.18882441019999999</v>
          </cell>
          <cell r="I904">
            <v>0.19046602109999999</v>
          </cell>
          <cell r="J904">
            <v>0.19211717719999999</v>
          </cell>
          <cell r="K904">
            <v>0.1937540579</v>
          </cell>
          <cell r="L904">
            <v>0.19538672039999999</v>
          </cell>
          <cell r="M904">
            <v>0.1969976316</v>
          </cell>
          <cell r="N904">
            <v>0.1986298473</v>
          </cell>
          <cell r="O904">
            <v>0.2003197987</v>
          </cell>
          <cell r="P904">
            <v>0.2020992881</v>
          </cell>
          <cell r="Q904">
            <v>0.20399396189999999</v>
          </cell>
          <cell r="R904">
            <v>0.20597140350000001</v>
          </cell>
          <cell r="S904">
            <v>0.2081580948</v>
          </cell>
          <cell r="T904">
            <v>0.21058073120000001</v>
          </cell>
          <cell r="U904">
            <v>0.2132110468</v>
          </cell>
          <cell r="V904">
            <v>0.2160032891</v>
          </cell>
          <cell r="W904">
            <v>0.2188725447</v>
          </cell>
          <cell r="X904">
            <v>0.22180964419999999</v>
          </cell>
          <cell r="Y904">
            <v>0.22479664969999999</v>
          </cell>
          <cell r="Z904">
            <v>0.22782186830000001</v>
          </cell>
          <cell r="AA904">
            <v>0.23087775099999999</v>
          </cell>
          <cell r="AB904">
            <v>0.2339097758</v>
          </cell>
          <cell r="AC904">
            <v>0.23694902379999999</v>
          </cell>
          <cell r="AD904">
            <v>0.2399963675</v>
          </cell>
          <cell r="AE904">
            <v>0.2430437815</v>
          </cell>
          <cell r="AF904">
            <v>0.24608377470000001</v>
          </cell>
          <cell r="AG904">
            <v>0.2490615149</v>
          </cell>
          <cell r="AH904">
            <v>0.25200845440000003</v>
          </cell>
          <cell r="AI904">
            <v>0.25493085739999999</v>
          </cell>
          <cell r="AJ904">
            <v>0.25783011369999997</v>
          </cell>
          <cell r="AK904">
            <v>0.2607069192</v>
          </cell>
          <cell r="AL904">
            <v>0.263625251</v>
          </cell>
          <cell r="AM904">
            <v>0.26659270039999999</v>
          </cell>
          <cell r="AN904">
            <v>0.26959132120000001</v>
          </cell>
          <cell r="AO904">
            <v>0.27260794770000002</v>
          </cell>
          <cell r="AP904">
            <v>0.2756332407</v>
          </cell>
          <cell r="AQ904">
            <v>0.2786046539</v>
          </cell>
          <cell r="AR904">
            <v>0.2815581687</v>
          </cell>
          <cell r="AS904">
            <v>0.28450033819999998</v>
          </cell>
          <cell r="AT904">
            <v>0.28743305070000003</v>
          </cell>
          <cell r="AU904">
            <v>0.29035823620000001</v>
          </cell>
          <cell r="AV904">
            <v>0.29319281940000003</v>
          </cell>
          <cell r="AW904">
            <v>0.29601017769999999</v>
          </cell>
          <cell r="AX904">
            <v>0.29882332639999998</v>
          </cell>
          <cell r="AY904">
            <v>0.301636815</v>
          </cell>
          <cell r="AZ904">
            <v>0.30445428810000003</v>
          </cell>
          <cell r="BA904">
            <v>0.30709974480000002</v>
          </cell>
          <cell r="BB904">
            <v>0.30966313470000001</v>
          </cell>
          <cell r="BC904">
            <v>0.31219098080000002</v>
          </cell>
          <cell r="BD904">
            <v>0.3147032917</v>
          </cell>
          <cell r="BE904">
            <v>0.31721223570000001</v>
          </cell>
          <cell r="BF904">
            <v>0.31964805169999999</v>
          </cell>
          <cell r="BG904">
            <v>0.32206646249999998</v>
          </cell>
          <cell r="BH904">
            <v>0.32448616190000001</v>
          </cell>
          <cell r="BI904">
            <v>0.32691497959999999</v>
          </cell>
          <cell r="BJ904">
            <v>0.32935755100000003</v>
          </cell>
          <cell r="BK904">
            <v>0.33180239630000002</v>
          </cell>
          <cell r="BL904">
            <v>0.33426809740000002</v>
          </cell>
          <cell r="BM904">
            <v>0.33675654630000001</v>
          </cell>
          <cell r="BN904">
            <v>0.33926790499999998</v>
          </cell>
          <cell r="BO904">
            <v>0.34180211430000002</v>
          </cell>
          <cell r="BP904">
            <v>0.34425075970000002</v>
          </cell>
          <cell r="BQ904">
            <v>0.34669966390000001</v>
          </cell>
          <cell r="BR904">
            <v>0.34916366630000001</v>
          </cell>
          <cell r="BS904">
            <v>0.35164616599999998</v>
          </cell>
          <cell r="BT904">
            <v>0.35414894870000002</v>
          </cell>
          <cell r="BU904">
            <v>0.35665304850000001</v>
          </cell>
          <cell r="BV904">
            <v>0.35918186099999999</v>
          </cell>
          <cell r="BW904">
            <v>0.36173689999999997</v>
          </cell>
          <cell r="BX904">
            <v>0.3643177849</v>
          </cell>
          <cell r="BY904">
            <v>0.36692422800000002</v>
          </cell>
          <cell r="BZ904">
            <v>0.36946894029999999</v>
          </cell>
          <cell r="CA904">
            <v>0.3720224875</v>
          </cell>
          <cell r="CB904">
            <v>0.374596979</v>
          </cell>
          <cell r="CC904">
            <v>0.37719534789999998</v>
          </cell>
          <cell r="CD904">
            <v>0.37981924449999999</v>
          </cell>
          <cell r="CE904">
            <v>0.38247258210000001</v>
          </cell>
          <cell r="CF904">
            <v>0.38515364899999999</v>
          </cell>
          <cell r="CG904">
            <v>0.38786319629999999</v>
          </cell>
          <cell r="CH904">
            <v>0.39060204240000002</v>
          </cell>
          <cell r="CI904">
            <v>0.57326634369999996</v>
          </cell>
        </row>
        <row r="905">
          <cell r="A905" t="str">
            <v>ems_ci_co2_seot_2</v>
          </cell>
          <cell r="B905">
            <v>1.3868033390000001</v>
          </cell>
          <cell r="C905">
            <v>1.168438243</v>
          </cell>
          <cell r="D905">
            <v>1.031754246</v>
          </cell>
          <cell r="E905">
            <v>0.93735919180000005</v>
          </cell>
          <cell r="F905">
            <v>0.88035179720000001</v>
          </cell>
          <cell r="G905">
            <v>0.84607947370000003</v>
          </cell>
          <cell r="H905">
            <v>0.8272461244</v>
          </cell>
          <cell r="I905">
            <v>0.82006768939999997</v>
          </cell>
          <cell r="J905">
            <v>0.81919007070000005</v>
          </cell>
          <cell r="K905">
            <v>0.82261932309999997</v>
          </cell>
          <cell r="L905">
            <v>0.82912495070000003</v>
          </cell>
          <cell r="M905">
            <v>0.83773210170000001</v>
          </cell>
          <cell r="N905">
            <v>0.84811342170000004</v>
          </cell>
          <cell r="O905">
            <v>0.86008100450000002</v>
          </cell>
          <cell r="P905">
            <v>0.87356284559999997</v>
          </cell>
          <cell r="Q905">
            <v>0.88853823320000003</v>
          </cell>
          <cell r="R905">
            <v>0.90379426129999996</v>
          </cell>
          <cell r="S905">
            <v>0.91965912309999998</v>
          </cell>
          <cell r="T905">
            <v>0.93626637619999997</v>
          </cell>
          <cell r="U905">
            <v>0.95359229879999996</v>
          </cell>
          <cell r="V905">
            <v>0.97153506499999998</v>
          </cell>
          <cell r="W905">
            <v>0.98974356740000002</v>
          </cell>
          <cell r="X905">
            <v>1.008269369</v>
          </cell>
          <cell r="Y905">
            <v>1.027073267</v>
          </cell>
          <cell r="Z905">
            <v>1.0461319819999999</v>
          </cell>
          <cell r="AA905">
            <v>1.065429703</v>
          </cell>
          <cell r="AB905">
            <v>1.0846793809999999</v>
          </cell>
          <cell r="AC905">
            <v>1.1040696400000001</v>
          </cell>
          <cell r="AD905">
            <v>1.1236146010000001</v>
          </cell>
          <cell r="AE905">
            <v>1.1432730250000001</v>
          </cell>
          <cell r="AF905">
            <v>1.163000882</v>
          </cell>
          <cell r="AG905">
            <v>1.1824794620000001</v>
          </cell>
          <cell r="AH905">
            <v>1.2018760479999999</v>
          </cell>
          <cell r="AI905">
            <v>1.221203281</v>
          </cell>
          <cell r="AJ905">
            <v>1.240444594</v>
          </cell>
          <cell r="AK905">
            <v>1.2595769290000001</v>
          </cell>
          <cell r="AL905">
            <v>1.278380761</v>
          </cell>
          <cell r="AM905">
            <v>1.297021781</v>
          </cell>
          <cell r="AN905">
            <v>1.315462157</v>
          </cell>
          <cell r="AO905">
            <v>1.3336757349999999</v>
          </cell>
          <cell r="AP905">
            <v>1.351654779</v>
          </cell>
          <cell r="AQ905">
            <v>1.3690835800000001</v>
          </cell>
          <cell r="AR905">
            <v>1.3862011599999999</v>
          </cell>
          <cell r="AS905">
            <v>1.403064683</v>
          </cell>
          <cell r="AT905">
            <v>1.419700338</v>
          </cell>
          <cell r="AU905">
            <v>1.4361301040000001</v>
          </cell>
          <cell r="AV905">
            <v>1.451883239</v>
          </cell>
          <cell r="AW905">
            <v>1.4673871999999999</v>
          </cell>
          <cell r="AX905">
            <v>1.4827299350000001</v>
          </cell>
          <cell r="AY905">
            <v>1.4979476380000001</v>
          </cell>
          <cell r="AZ905">
            <v>1.5130673809999999</v>
          </cell>
          <cell r="BA905">
            <v>1.527523033</v>
          </cell>
          <cell r="BB905">
            <v>1.5416578700000001</v>
          </cell>
          <cell r="BC905">
            <v>1.5555722219999999</v>
          </cell>
          <cell r="BD905">
            <v>1.569309104</v>
          </cell>
          <cell r="BE905">
            <v>1.582914696</v>
          </cell>
          <cell r="BF905">
            <v>1.595994006</v>
          </cell>
          <cell r="BG905">
            <v>1.608879843</v>
          </cell>
          <cell r="BH905">
            <v>1.6216748590000001</v>
          </cell>
          <cell r="BI905">
            <v>1.6344259940000001</v>
          </cell>
          <cell r="BJ905">
            <v>1.6471633960000001</v>
          </cell>
          <cell r="BK905">
            <v>1.6598268540000001</v>
          </cell>
          <cell r="BL905">
            <v>1.672519919</v>
          </cell>
          <cell r="BM905">
            <v>1.6852589330000001</v>
          </cell>
          <cell r="BN905">
            <v>1.6980474189999999</v>
          </cell>
          <cell r="BO905">
            <v>1.710885534</v>
          </cell>
          <cell r="BP905">
            <v>1.7231642469999999</v>
          </cell>
          <cell r="BQ905">
            <v>1.7353744369999999</v>
          </cell>
          <cell r="BR905">
            <v>1.747603287</v>
          </cell>
          <cell r="BS905">
            <v>1.759872632</v>
          </cell>
          <cell r="BT905">
            <v>1.7721929489999999</v>
          </cell>
          <cell r="BU905">
            <v>1.7844582609999999</v>
          </cell>
          <cell r="BV905">
            <v>1.796794037</v>
          </cell>
          <cell r="BW905">
            <v>1.809212</v>
          </cell>
          <cell r="BX905">
            <v>1.8217101060000001</v>
          </cell>
          <cell r="BY905">
            <v>1.834284966</v>
          </cell>
          <cell r="BZ905">
            <v>1.846446123</v>
          </cell>
          <cell r="CA905">
            <v>1.8585943</v>
          </cell>
          <cell r="CB905">
            <v>1.8707997519999999</v>
          </cell>
          <cell r="CC905">
            <v>1.8830799439999999</v>
          </cell>
          <cell r="CD905">
            <v>1.8954431940000001</v>
          </cell>
          <cell r="CE905">
            <v>1.907908937</v>
          </cell>
          <cell r="CF905">
            <v>1.9204653030000001</v>
          </cell>
          <cell r="CG905">
            <v>1.933112996</v>
          </cell>
          <cell r="CH905">
            <v>1.9458535640000001</v>
          </cell>
          <cell r="CI905">
            <v>3.4173369509999998</v>
          </cell>
        </row>
        <row r="906">
          <cell r="A906" t="str">
            <v>ems_y_co2_seot_2</v>
          </cell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  <cell r="AL906">
            <v>0</v>
          </cell>
          <cell r="AM906">
            <v>0</v>
          </cell>
          <cell r="AN906">
            <v>0</v>
          </cell>
          <cell r="AO906">
            <v>0</v>
          </cell>
          <cell r="AP906">
            <v>0</v>
          </cell>
          <cell r="AQ906">
            <v>0</v>
          </cell>
          <cell r="AR906">
            <v>0</v>
          </cell>
          <cell r="AS906">
            <v>0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  <cell r="BA906">
            <v>0</v>
          </cell>
          <cell r="BB906">
            <v>0</v>
          </cell>
          <cell r="BC906">
            <v>0</v>
          </cell>
          <cell r="BD906">
            <v>0</v>
          </cell>
          <cell r="BE906">
            <v>0</v>
          </cell>
          <cell r="BF906">
            <v>0</v>
          </cell>
          <cell r="BG906">
            <v>0</v>
          </cell>
          <cell r="BH906">
            <v>0</v>
          </cell>
          <cell r="BI906">
            <v>0</v>
          </cell>
          <cell r="BJ906">
            <v>0</v>
          </cell>
          <cell r="BK906">
            <v>0</v>
          </cell>
          <cell r="BL906">
            <v>0</v>
          </cell>
          <cell r="BM906">
            <v>0</v>
          </cell>
          <cell r="BN906">
            <v>0</v>
          </cell>
          <cell r="BO906">
            <v>0</v>
          </cell>
          <cell r="BP906">
            <v>0</v>
          </cell>
          <cell r="BQ906">
            <v>0</v>
          </cell>
          <cell r="BR906">
            <v>0</v>
          </cell>
          <cell r="BS906">
            <v>0</v>
          </cell>
          <cell r="BT906">
            <v>0</v>
          </cell>
          <cell r="BU906">
            <v>0</v>
          </cell>
          <cell r="BV906">
            <v>0</v>
          </cell>
          <cell r="BW906">
            <v>0</v>
          </cell>
          <cell r="BX906">
            <v>0</v>
          </cell>
          <cell r="BY906">
            <v>0</v>
          </cell>
          <cell r="BZ906">
            <v>0</v>
          </cell>
          <cell r="CA906">
            <v>0</v>
          </cell>
          <cell r="CB906">
            <v>0</v>
          </cell>
          <cell r="CC906">
            <v>0</v>
          </cell>
          <cell r="CD906">
            <v>0</v>
          </cell>
          <cell r="CE906">
            <v>0</v>
          </cell>
          <cell r="CF906">
            <v>0</v>
          </cell>
          <cell r="CG906">
            <v>0</v>
          </cell>
          <cell r="CH906">
            <v>0</v>
          </cell>
          <cell r="CI906">
            <v>0</v>
          </cell>
        </row>
        <row r="907">
          <cell r="A907" t="str">
            <v>ems_mat_co2_seot_2</v>
          </cell>
          <cell r="B907">
            <v>0.1234498448</v>
          </cell>
          <cell r="C907">
            <v>0.12425124160000001</v>
          </cell>
          <cell r="D907">
            <v>0.1248293751</v>
          </cell>
          <cell r="E907">
            <v>0.12556303660000001</v>
          </cell>
          <cell r="F907">
            <v>0.12628119539999999</v>
          </cell>
          <cell r="G907">
            <v>0.1271086324</v>
          </cell>
          <cell r="H907">
            <v>0.12813794780000001</v>
          </cell>
          <cell r="I907">
            <v>0.1293117852</v>
          </cell>
          <cell r="J907">
            <v>0.13062006840000001</v>
          </cell>
          <cell r="K907">
            <v>0.1320230973</v>
          </cell>
          <cell r="L907">
            <v>0.1335108508</v>
          </cell>
          <cell r="M907">
            <v>0.135055762</v>
          </cell>
          <cell r="N907">
            <v>0.13669407619999999</v>
          </cell>
          <cell r="O907">
            <v>0.1384566284</v>
          </cell>
          <cell r="P907">
            <v>0.14037325789999999</v>
          </cell>
          <cell r="Q907">
            <v>0.14246843240000001</v>
          </cell>
          <cell r="R907">
            <v>0.14464958040000001</v>
          </cell>
          <cell r="S907">
            <v>0.1469893276</v>
          </cell>
          <cell r="T907">
            <v>0.1495084495</v>
          </cell>
          <cell r="U907">
            <v>0.1521918515</v>
          </cell>
          <cell r="V907">
            <v>0.15500974009999999</v>
          </cell>
          <cell r="W907">
            <v>0.1578940435</v>
          </cell>
          <cell r="X907">
            <v>0.1608430709</v>
          </cell>
          <cell r="Y907">
            <v>0.16384274530000001</v>
          </cell>
          <cell r="Z907">
            <v>0.1668833059</v>
          </cell>
          <cell r="AA907">
            <v>0.16995794759999999</v>
          </cell>
          <cell r="AB907">
            <v>0.1730178912</v>
          </cell>
          <cell r="AC907">
            <v>0.1760910031</v>
          </cell>
          <cell r="AD907">
            <v>0.1791776668</v>
          </cell>
          <cell r="AE907">
            <v>0.1822702987</v>
          </cell>
          <cell r="AF907">
            <v>0.18536120219999999</v>
          </cell>
          <cell r="AG907">
            <v>0.18839964349999999</v>
          </cell>
          <cell r="AH907">
            <v>0.19141273750000001</v>
          </cell>
          <cell r="AI907">
            <v>0.1944031708</v>
          </cell>
          <cell r="AJ907">
            <v>0.1973694084</v>
          </cell>
          <cell r="AK907">
            <v>0.2003092802</v>
          </cell>
          <cell r="AL907">
            <v>0.20320682200000001</v>
          </cell>
          <cell r="AM907">
            <v>0.2060976162</v>
          </cell>
          <cell r="AN907">
            <v>0.2089757844</v>
          </cell>
          <cell r="AO907">
            <v>0.21183468229999999</v>
          </cell>
          <cell r="AP907">
            <v>0.2146699913</v>
          </cell>
          <cell r="AQ907">
            <v>0.21742890300000001</v>
          </cell>
          <cell r="AR907">
            <v>0.22014705139999999</v>
          </cell>
          <cell r="AS907">
            <v>0.2228314458</v>
          </cell>
          <cell r="AT907">
            <v>0.2254846529</v>
          </cell>
          <cell r="AU907">
            <v>0.22810898390000001</v>
          </cell>
          <cell r="AV907">
            <v>0.23062884989999999</v>
          </cell>
          <cell r="AW907">
            <v>0.23311131099999999</v>
          </cell>
          <cell r="AX907">
            <v>0.23556932550000001</v>
          </cell>
          <cell r="AY907">
            <v>0.2380078843</v>
          </cell>
          <cell r="AZ907">
            <v>0.24043076290000001</v>
          </cell>
          <cell r="BA907">
            <v>0.24274712070000001</v>
          </cell>
          <cell r="BB907">
            <v>0.2450117463</v>
          </cell>
          <cell r="BC907">
            <v>0.24724166910000001</v>
          </cell>
          <cell r="BD907">
            <v>0.2494438491</v>
          </cell>
          <cell r="BE907">
            <v>0.2516253309</v>
          </cell>
          <cell r="BF907">
            <v>0.25372336870000001</v>
          </cell>
          <cell r="BG907">
            <v>0.25579068090000001</v>
          </cell>
          <cell r="BH907">
            <v>0.25784307179999999</v>
          </cell>
          <cell r="BI907">
            <v>0.2598875685</v>
          </cell>
          <cell r="BJ907">
            <v>0.26192866450000002</v>
          </cell>
          <cell r="BK907">
            <v>0.26395647379999998</v>
          </cell>
          <cell r="BL907">
            <v>0.26598732359999999</v>
          </cell>
          <cell r="BM907">
            <v>0.26802382429999999</v>
          </cell>
          <cell r="BN907">
            <v>0.27006669529999999</v>
          </cell>
          <cell r="BO907">
            <v>0.27211622549999998</v>
          </cell>
          <cell r="BP907">
            <v>0.27407581530000003</v>
          </cell>
          <cell r="BQ907">
            <v>0.27602360059999997</v>
          </cell>
          <cell r="BR907">
            <v>0.27797320079999999</v>
          </cell>
          <cell r="BS907">
            <v>0.27992798369999999</v>
          </cell>
          <cell r="BT907">
            <v>0.28188966100000001</v>
          </cell>
          <cell r="BU907">
            <v>0.2838412991</v>
          </cell>
          <cell r="BV907">
            <v>0.28580291940000002</v>
          </cell>
          <cell r="BW907">
            <v>0.2877765605</v>
          </cell>
          <cell r="BX907">
            <v>0.28976216539999999</v>
          </cell>
          <cell r="BY907">
            <v>0.29175950890000002</v>
          </cell>
          <cell r="BZ907">
            <v>0.29369075179999998</v>
          </cell>
          <cell r="CA907">
            <v>0.29561964709999999</v>
          </cell>
          <cell r="CB907">
            <v>0.2975571742</v>
          </cell>
          <cell r="CC907">
            <v>0.29950603980000001</v>
          </cell>
          <cell r="CD907">
            <v>0.30146761919999998</v>
          </cell>
          <cell r="CE907">
            <v>0.30344517989999997</v>
          </cell>
          <cell r="CF907">
            <v>0.30543705170000002</v>
          </cell>
          <cell r="CG907">
            <v>0.30744357839999997</v>
          </cell>
          <cell r="CH907">
            <v>0.30946523390000003</v>
          </cell>
          <cell r="CI907">
            <v>0.46465240060000002</v>
          </cell>
        </row>
        <row r="908">
          <cell r="A908" t="str">
            <v>ems_ci_co2_sagr_0</v>
          </cell>
          <cell r="B908">
            <v>11.6302649</v>
          </cell>
          <cell r="C908">
            <v>11.366651859999999</v>
          </cell>
          <cell r="D908">
            <v>11.12151545</v>
          </cell>
          <cell r="E908">
            <v>10.913314890000001</v>
          </cell>
          <cell r="F908">
            <v>10.81853621</v>
          </cell>
          <cell r="G908">
            <v>10.8167957</v>
          </cell>
          <cell r="H908">
            <v>10.832397970000001</v>
          </cell>
          <cell r="I908">
            <v>10.368168409999999</v>
          </cell>
          <cell r="J908">
            <v>9.8479499789999991</v>
          </cell>
          <cell r="K908">
            <v>9.3047857730000008</v>
          </cell>
          <cell r="L908">
            <v>8.7573458370000008</v>
          </cell>
          <cell r="M908">
            <v>8.2540151210000001</v>
          </cell>
          <cell r="N908">
            <v>7.7881675000000001</v>
          </cell>
          <cell r="O908">
            <v>7.3534368539999999</v>
          </cell>
          <cell r="P908">
            <v>6.9463930850000004</v>
          </cell>
          <cell r="Q908">
            <v>6.5649019239999999</v>
          </cell>
          <cell r="R908">
            <v>6.1987633539999996</v>
          </cell>
          <cell r="S908">
            <v>5.8522038409999997</v>
          </cell>
          <cell r="T908">
            <v>5.5258798410000001</v>
          </cell>
          <cell r="U908">
            <v>5.2186878769999998</v>
          </cell>
          <cell r="V908">
            <v>4.928678616</v>
          </cell>
          <cell r="W908">
            <v>4.6530083800000002</v>
          </cell>
          <cell r="X908">
            <v>4.3901705240000002</v>
          </cell>
          <cell r="Y908">
            <v>4.1377853780000002</v>
          </cell>
          <cell r="Z908">
            <v>3.8937827870000001</v>
          </cell>
          <cell r="AA908">
            <v>3.6564091689999998</v>
          </cell>
          <cell r="AB908">
            <v>3.4244024400000002</v>
          </cell>
          <cell r="AC908">
            <v>3.1969353210000002</v>
          </cell>
          <cell r="AD908">
            <v>2.9724320660000001</v>
          </cell>
          <cell r="AE908">
            <v>2.749339945</v>
          </cell>
          <cell r="AF908">
            <v>2.5263609919999999</v>
          </cell>
          <cell r="AG908">
            <v>2.3023891760000001</v>
          </cell>
          <cell r="AH908">
            <v>2.0764814980000001</v>
          </cell>
          <cell r="AI908">
            <v>1.8473029379999999</v>
          </cell>
          <cell r="AJ908">
            <v>1.6133412869999999</v>
          </cell>
          <cell r="AK908">
            <v>1.3729023229999999</v>
          </cell>
          <cell r="AL908">
            <v>1.3813619749999999</v>
          </cell>
          <cell r="AM908">
            <v>1.3841658459999999</v>
          </cell>
          <cell r="AN908">
            <v>1.3825134889999999</v>
          </cell>
          <cell r="AO908">
            <v>1.3775205290000001</v>
          </cell>
          <cell r="AP908">
            <v>1.370082639</v>
          </cell>
          <cell r="AQ908">
            <v>1.3603648960000001</v>
          </cell>
          <cell r="AR908">
            <v>1.349271125</v>
          </cell>
          <cell r="AS908">
            <v>1.337275285</v>
          </cell>
          <cell r="AT908">
            <v>1.3247183520000001</v>
          </cell>
          <cell r="AU908">
            <v>1.311859254</v>
          </cell>
          <cell r="AV908">
            <v>1.2983019250000001</v>
          </cell>
          <cell r="AW908">
            <v>1.2846492430000001</v>
          </cell>
          <cell r="AX908">
            <v>1.271118003</v>
          </cell>
          <cell r="AY908">
            <v>1.2578500079999999</v>
          </cell>
          <cell r="AZ908">
            <v>1.244942971</v>
          </cell>
          <cell r="BA908">
            <v>1.231735188</v>
          </cell>
          <cell r="BB908">
            <v>1.218603908</v>
          </cell>
          <cell r="BC908">
            <v>1.205637801</v>
          </cell>
          <cell r="BD908">
            <v>1.192850325</v>
          </cell>
          <cell r="BE908">
            <v>1.180276009</v>
          </cell>
          <cell r="BF908">
            <v>1.1673031730000001</v>
          </cell>
          <cell r="BG908">
            <v>1.15449939</v>
          </cell>
          <cell r="BH908">
            <v>1.1420241419999999</v>
          </cell>
          <cell r="BI908">
            <v>1.129965224</v>
          </cell>
          <cell r="BJ908">
            <v>1.118373187</v>
          </cell>
          <cell r="BK908">
            <v>1.1072671599999999</v>
          </cell>
          <cell r="BL908">
            <v>1.0966431400000001</v>
          </cell>
          <cell r="BM908">
            <v>1.0864784169999999</v>
          </cell>
          <cell r="BN908">
            <v>1.0767391049999999</v>
          </cell>
          <cell r="BO908">
            <v>1.067385545</v>
          </cell>
          <cell r="BP908">
            <v>1.0578328770000001</v>
          </cell>
          <cell r="BQ908">
            <v>1.0484589339999999</v>
          </cell>
          <cell r="BR908">
            <v>1.0393221159999999</v>
          </cell>
          <cell r="BS908">
            <v>1.03044403</v>
          </cell>
          <cell r="BT908">
            <v>1.0218358569999999</v>
          </cell>
          <cell r="BU908">
            <v>1.0134993809999999</v>
          </cell>
          <cell r="BV908">
            <v>1.005426766</v>
          </cell>
          <cell r="BW908">
            <v>0.9976047683</v>
          </cell>
          <cell r="BX908">
            <v>0.99001641559999998</v>
          </cell>
          <cell r="BY908">
            <v>0.98264320149999995</v>
          </cell>
          <cell r="BZ908">
            <v>0.97510259649999997</v>
          </cell>
          <cell r="CA908">
            <v>0.967658719</v>
          </cell>
          <cell r="CB908">
            <v>0.96035841109999998</v>
          </cell>
          <cell r="CC908">
            <v>0.95322194979999997</v>
          </cell>
          <cell r="CD908">
            <v>0.9462607703</v>
          </cell>
          <cell r="CE908">
            <v>0.93947782550000003</v>
          </cell>
          <cell r="CF908">
            <v>0.93286821720000002</v>
          </cell>
          <cell r="CG908">
            <v>0.92642342160000002</v>
          </cell>
          <cell r="CH908">
            <v>0.92013162569999996</v>
          </cell>
          <cell r="CI908">
            <v>13.46865073</v>
          </cell>
        </row>
        <row r="909">
          <cell r="A909" t="str">
            <v>ems_y_co2_sagr_0</v>
          </cell>
          <cell r="B909">
            <v>2.301395533</v>
          </cell>
          <cell r="C909">
            <v>2.2830116569999999</v>
          </cell>
          <cell r="D909">
            <v>2.2776534719999999</v>
          </cell>
          <cell r="E909">
            <v>2.2876378380000002</v>
          </cell>
          <cell r="F909">
            <v>2.310098092</v>
          </cell>
          <cell r="G909">
            <v>2.3415123699999998</v>
          </cell>
          <cell r="H909">
            <v>2.3766485259999999</v>
          </cell>
          <cell r="I909">
            <v>2.413224601</v>
          </cell>
          <cell r="J909">
            <v>2.4462068129999999</v>
          </cell>
          <cell r="K909">
            <v>2.473588779</v>
          </cell>
          <cell r="L909">
            <v>2.494125887</v>
          </cell>
          <cell r="M909">
            <v>2.507041353</v>
          </cell>
          <cell r="N909">
            <v>2.5131601419999998</v>
          </cell>
          <cell r="O909">
            <v>2.5139659980000002</v>
          </cell>
          <cell r="P909">
            <v>2.5111527119999999</v>
          </cell>
          <cell r="Q909">
            <v>2.506357044</v>
          </cell>
          <cell r="R909">
            <v>2.5021346979999999</v>
          </cell>
          <cell r="S909">
            <v>2.4987590389999998</v>
          </cell>
          <cell r="T909">
            <v>2.4967268819999999</v>
          </cell>
          <cell r="U909">
            <v>2.496205733</v>
          </cell>
          <cell r="V909">
            <v>2.4971070549999999</v>
          </cell>
          <cell r="W909">
            <v>2.4998664920000002</v>
          </cell>
          <cell r="X909">
            <v>2.5035167770000002</v>
          </cell>
          <cell r="Y909">
            <v>2.5076555520000001</v>
          </cell>
          <cell r="Z909">
            <v>2.5119415869999999</v>
          </cell>
          <cell r="AA909">
            <v>2.5161188399999999</v>
          </cell>
          <cell r="AB909">
            <v>2.5203428149999998</v>
          </cell>
          <cell r="AC909">
            <v>2.5242584259999998</v>
          </cell>
          <cell r="AD909">
            <v>2.5278270799999998</v>
          </cell>
          <cell r="AE909">
            <v>2.5310979520000001</v>
          </cell>
          <cell r="AF909">
            <v>2.534169957</v>
          </cell>
          <cell r="AG909">
            <v>2.5373682550000001</v>
          </cell>
          <cell r="AH909">
            <v>2.540584059</v>
          </cell>
          <cell r="AI909">
            <v>2.5438568909999999</v>
          </cell>
          <cell r="AJ909">
            <v>2.5472130860000002</v>
          </cell>
          <cell r="AK909">
            <v>2.5506656830000001</v>
          </cell>
          <cell r="AL909">
            <v>2.5563469680000002</v>
          </cell>
          <cell r="AM909">
            <v>2.5626945640000001</v>
          </cell>
          <cell r="AN909">
            <v>2.5694384879999999</v>
          </cell>
          <cell r="AO909">
            <v>2.5763362989999998</v>
          </cell>
          <cell r="AP909">
            <v>2.5831860230000001</v>
          </cell>
          <cell r="AQ909">
            <v>2.5888980400000001</v>
          </cell>
          <cell r="AR909">
            <v>2.5942318520000001</v>
          </cell>
          <cell r="AS909">
            <v>2.5992451540000001</v>
          </cell>
          <cell r="AT909">
            <v>2.6040116919999998</v>
          </cell>
          <cell r="AU909">
            <v>2.6086118659999999</v>
          </cell>
          <cell r="AV909">
            <v>2.6119186349999999</v>
          </cell>
          <cell r="AW909">
            <v>2.6151403769999999</v>
          </cell>
          <cell r="AX909">
            <v>2.6184515899999998</v>
          </cell>
          <cell r="AY909">
            <v>2.6219708100000001</v>
          </cell>
          <cell r="AZ909">
            <v>2.625764314</v>
          </cell>
          <cell r="BA909">
            <v>2.6282928220000001</v>
          </cell>
          <cell r="BB909">
            <v>2.6299507279999998</v>
          </cell>
          <cell r="BC909">
            <v>2.6310066330000001</v>
          </cell>
          <cell r="BD909">
            <v>2.6316845529999999</v>
          </cell>
          <cell r="BE909">
            <v>2.63215719</v>
          </cell>
          <cell r="BF909">
            <v>2.6309900919999998</v>
          </cell>
          <cell r="BG909">
            <v>2.6297097979999999</v>
          </cell>
          <cell r="BH909">
            <v>2.628522711</v>
          </cell>
          <cell r="BI909">
            <v>2.6275659029999998</v>
          </cell>
          <cell r="BJ909">
            <v>2.6269173800000001</v>
          </cell>
          <cell r="BK909">
            <v>2.6266200749999999</v>
          </cell>
          <cell r="BL909">
            <v>2.6266538549999998</v>
          </cell>
          <cell r="BM909">
            <v>2.626982919</v>
          </cell>
          <cell r="BN909">
            <v>2.627554221</v>
          </cell>
          <cell r="BO909">
            <v>2.628306238</v>
          </cell>
          <cell r="BP909">
            <v>2.6277543720000001</v>
          </cell>
          <cell r="BQ909">
            <v>2.6271766190000001</v>
          </cell>
          <cell r="BR909">
            <v>2.6266535539999998</v>
          </cell>
          <cell r="BS909">
            <v>2.626233407</v>
          </cell>
          <cell r="BT909">
            <v>2.6259386060000001</v>
          </cell>
          <cell r="BU909">
            <v>2.6257557010000001</v>
          </cell>
          <cell r="BV909">
            <v>2.625694025</v>
          </cell>
          <cell r="BW909">
            <v>2.6257402839999999</v>
          </cell>
          <cell r="BX909">
            <v>2.6258773230000001</v>
          </cell>
          <cell r="BY909">
            <v>2.6260866780000001</v>
          </cell>
          <cell r="BZ909">
            <v>2.6252996550000001</v>
          </cell>
          <cell r="CA909">
            <v>2.6244935599999999</v>
          </cell>
          <cell r="CB909">
            <v>2.6237433179999998</v>
          </cell>
          <cell r="CC909">
            <v>2.623093994</v>
          </cell>
          <cell r="CD909">
            <v>2.6225657390000001</v>
          </cell>
          <cell r="CE909">
            <v>2.6221122729999999</v>
          </cell>
          <cell r="CF909">
            <v>2.621769724</v>
          </cell>
          <cell r="CG909">
            <v>2.6215230740000002</v>
          </cell>
          <cell r="CH909">
            <v>2.621352071</v>
          </cell>
          <cell r="CI909">
            <v>2.8321007979999999</v>
          </cell>
        </row>
        <row r="910">
          <cell r="A910" t="str">
            <v>ems_mat_co2_sagr_0</v>
          </cell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>
            <v>0</v>
          </cell>
          <cell r="AB910">
            <v>0</v>
          </cell>
          <cell r="AC910">
            <v>0</v>
          </cell>
          <cell r="AD910">
            <v>0</v>
          </cell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>
            <v>0</v>
          </cell>
          <cell r="AJ910">
            <v>0</v>
          </cell>
          <cell r="AK910">
            <v>0</v>
          </cell>
          <cell r="AL910">
            <v>0</v>
          </cell>
          <cell r="AM910">
            <v>0</v>
          </cell>
          <cell r="AN910">
            <v>0</v>
          </cell>
          <cell r="AO910">
            <v>0</v>
          </cell>
          <cell r="AP910">
            <v>0</v>
          </cell>
          <cell r="AQ910">
            <v>0</v>
          </cell>
          <cell r="AR910">
            <v>0</v>
          </cell>
          <cell r="AS910">
            <v>0</v>
          </cell>
          <cell r="AT910">
            <v>0</v>
          </cell>
          <cell r="AU910">
            <v>0</v>
          </cell>
          <cell r="AV910">
            <v>0</v>
          </cell>
          <cell r="AW910">
            <v>0</v>
          </cell>
          <cell r="AX910">
            <v>0</v>
          </cell>
          <cell r="AY910">
            <v>0</v>
          </cell>
          <cell r="AZ910">
            <v>0</v>
          </cell>
          <cell r="BA910">
            <v>0</v>
          </cell>
          <cell r="BB910">
            <v>0</v>
          </cell>
          <cell r="BC910">
            <v>0</v>
          </cell>
          <cell r="BD910">
            <v>0</v>
          </cell>
          <cell r="BE910">
            <v>0</v>
          </cell>
          <cell r="BF910">
            <v>0</v>
          </cell>
          <cell r="BG910">
            <v>0</v>
          </cell>
          <cell r="BH910">
            <v>0</v>
          </cell>
          <cell r="BI910">
            <v>0</v>
          </cell>
          <cell r="BJ910">
            <v>0</v>
          </cell>
          <cell r="BK910">
            <v>0</v>
          </cell>
          <cell r="BL910">
            <v>0</v>
          </cell>
          <cell r="BM910">
            <v>0</v>
          </cell>
          <cell r="BN910">
            <v>0</v>
          </cell>
          <cell r="BO910">
            <v>0</v>
          </cell>
          <cell r="BP910">
            <v>0</v>
          </cell>
          <cell r="BQ910">
            <v>0</v>
          </cell>
          <cell r="BR910">
            <v>0</v>
          </cell>
          <cell r="BS910">
            <v>0</v>
          </cell>
          <cell r="BT910">
            <v>0</v>
          </cell>
          <cell r="BU910">
            <v>0</v>
          </cell>
          <cell r="BV910">
            <v>0</v>
          </cell>
          <cell r="BW910">
            <v>0</v>
          </cell>
          <cell r="BX910">
            <v>0</v>
          </cell>
          <cell r="BY910">
            <v>0</v>
          </cell>
          <cell r="BZ910">
            <v>0</v>
          </cell>
          <cell r="CA910">
            <v>0</v>
          </cell>
          <cell r="CB910">
            <v>0</v>
          </cell>
          <cell r="CC910">
            <v>0</v>
          </cell>
          <cell r="CD910">
            <v>0</v>
          </cell>
          <cell r="CE910">
            <v>0</v>
          </cell>
          <cell r="CF910">
            <v>0</v>
          </cell>
          <cell r="CG910">
            <v>0</v>
          </cell>
          <cell r="CH910">
            <v>0</v>
          </cell>
          <cell r="CI910">
            <v>0</v>
          </cell>
        </row>
        <row r="911">
          <cell r="A911" t="str">
            <v>ems_ci_co2_sfor_0</v>
          </cell>
          <cell r="B911">
            <v>0.55073039580000005</v>
          </cell>
          <cell r="C911">
            <v>0.52604463850000005</v>
          </cell>
          <cell r="D911">
            <v>0.4958792091</v>
          </cell>
          <cell r="E911">
            <v>0.4658543262</v>
          </cell>
          <cell r="F911">
            <v>0.44541708419999998</v>
          </cell>
          <cell r="G911">
            <v>0.4323790012</v>
          </cell>
          <cell r="H911">
            <v>0.42313816500000001</v>
          </cell>
          <cell r="I911">
            <v>0.38775003879999997</v>
          </cell>
          <cell r="J911">
            <v>0.35294155599999999</v>
          </cell>
          <cell r="K911">
            <v>0.3212626301</v>
          </cell>
          <cell r="L911">
            <v>0.2931060586</v>
          </cell>
          <cell r="M911">
            <v>0.2706681507</v>
          </cell>
          <cell r="N911">
            <v>0.25240887150000002</v>
          </cell>
          <cell r="O911">
            <v>0.23709704819999999</v>
          </cell>
          <cell r="P911">
            <v>0.22394426710000001</v>
          </cell>
          <cell r="Q911">
            <v>0.21241291070000001</v>
          </cell>
          <cell r="R911">
            <v>0.20094058370000001</v>
          </cell>
          <cell r="S911">
            <v>0.19008333799999999</v>
          </cell>
          <cell r="T911">
            <v>0.17994248269999999</v>
          </cell>
          <cell r="U911">
            <v>0.17049784740000001</v>
          </cell>
          <cell r="V911">
            <v>0.16169572879999999</v>
          </cell>
          <cell r="W911">
            <v>0.15319657079999999</v>
          </cell>
          <cell r="X911">
            <v>0.14522433309999999</v>
          </cell>
          <cell r="Y911">
            <v>0.13772815290000001</v>
          </cell>
          <cell r="Z911">
            <v>0.13062744060000001</v>
          </cell>
          <cell r="AA911">
            <v>0.1238425453</v>
          </cell>
          <cell r="AB911">
            <v>0.11722901550000001</v>
          </cell>
          <cell r="AC911">
            <v>0.1108314706</v>
          </cell>
          <cell r="AD911">
            <v>0.10457190399999999</v>
          </cell>
          <cell r="AE911">
            <v>9.8351825500000004E-2</v>
          </cell>
          <cell r="AF911">
            <v>9.2078322899999995E-2</v>
          </cell>
          <cell r="AG911">
            <v>8.5622833300000006E-2</v>
          </cell>
          <cell r="AH911">
            <v>7.8954543700000004E-2</v>
          </cell>
          <cell r="AI911">
            <v>7.1975165300000005E-2</v>
          </cell>
          <cell r="AJ911">
            <v>6.4558863899999999E-2</v>
          </cell>
          <cell r="AK911">
            <v>5.6550504100000003E-2</v>
          </cell>
          <cell r="AL911">
            <v>5.7604946300000001E-2</v>
          </cell>
          <cell r="AM911">
            <v>5.8247456099999997E-2</v>
          </cell>
          <cell r="AN911">
            <v>5.8607765200000002E-2</v>
          </cell>
          <cell r="AO911">
            <v>5.87663353E-2</v>
          </cell>
          <cell r="AP911">
            <v>5.8780727200000001E-2</v>
          </cell>
          <cell r="AQ911">
            <v>5.8664209299999999E-2</v>
          </cell>
          <cell r="AR911">
            <v>5.8469319300000003E-2</v>
          </cell>
          <cell r="AS911">
            <v>5.8224298799999998E-2</v>
          </cell>
          <cell r="AT911">
            <v>5.7947039300000003E-2</v>
          </cell>
          <cell r="AU911">
            <v>5.7649971699999997E-2</v>
          </cell>
          <cell r="AV911">
            <v>5.7316552899999998E-2</v>
          </cell>
          <cell r="AW911">
            <v>5.6969347699999999E-2</v>
          </cell>
          <cell r="AX911">
            <v>5.6619099800000003E-2</v>
          </cell>
          <cell r="AY911">
            <v>5.6272215399999999E-2</v>
          </cell>
          <cell r="AZ911">
            <v>5.5933110600000002E-2</v>
          </cell>
          <cell r="BA911">
            <v>5.5526480900000001E-2</v>
          </cell>
          <cell r="BB911">
            <v>5.51554805E-2</v>
          </cell>
          <cell r="BC911">
            <v>5.48207494E-2</v>
          </cell>
          <cell r="BD911">
            <v>5.4507900300000002E-2</v>
          </cell>
          <cell r="BE911">
            <v>5.4209531800000002E-2</v>
          </cell>
          <cell r="BF911">
            <v>5.3895232899999999E-2</v>
          </cell>
          <cell r="BG911">
            <v>5.3584455900000001E-2</v>
          </cell>
          <cell r="BH911">
            <v>5.32845245E-2</v>
          </cell>
          <cell r="BI911">
            <v>5.2998351300000003E-2</v>
          </cell>
          <cell r="BJ911">
            <v>5.2727326400000003E-2</v>
          </cell>
          <cell r="BK911">
            <v>5.2470818799999999E-2</v>
          </cell>
          <cell r="BL911">
            <v>5.2230111199999998E-2</v>
          </cell>
          <cell r="BM911">
            <v>5.2005099499999999E-2</v>
          </cell>
          <cell r="BN911">
            <v>5.1795266999999999E-2</v>
          </cell>
          <cell r="BO911">
            <v>5.1599896499999999E-2</v>
          </cell>
          <cell r="BP911">
            <v>5.1396447300000002E-2</v>
          </cell>
          <cell r="BQ911">
            <v>5.1197339299999998E-2</v>
          </cell>
          <cell r="BR911">
            <v>5.1006784300000003E-2</v>
          </cell>
          <cell r="BS911">
            <v>5.0826052099999998E-2</v>
          </cell>
          <cell r="BT911">
            <v>5.0655584900000002E-2</v>
          </cell>
          <cell r="BU911">
            <v>5.0496968099999998E-2</v>
          </cell>
          <cell r="BV911">
            <v>5.0348609400000001E-2</v>
          </cell>
          <cell r="BW911">
            <v>5.0209950900000001E-2</v>
          </cell>
          <cell r="BX911">
            <v>5.0080504200000001E-2</v>
          </cell>
          <cell r="BY911">
            <v>4.99597507E-2</v>
          </cell>
          <cell r="BZ911">
            <v>4.98335403E-2</v>
          </cell>
          <cell r="CA911">
            <v>4.9709290400000002E-2</v>
          </cell>
          <cell r="CB911">
            <v>4.9589936000000001E-2</v>
          </cell>
          <cell r="CC911">
            <v>4.9476577799999998E-2</v>
          </cell>
          <cell r="CD911">
            <v>4.9369776400000003E-2</v>
          </cell>
          <cell r="CE911">
            <v>4.9273634099999998E-2</v>
          </cell>
          <cell r="CF911">
            <v>4.9184718500000002E-2</v>
          </cell>
          <cell r="CG911">
            <v>4.9102528600000001E-2</v>
          </cell>
          <cell r="CH911">
            <v>4.9026944900000001E-2</v>
          </cell>
          <cell r="CI911">
            <v>1.0672186269999999</v>
          </cell>
        </row>
        <row r="912">
          <cell r="A912" t="str">
            <v>ems_y_co2_sfor_0</v>
          </cell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B912">
            <v>0</v>
          </cell>
          <cell r="AC912">
            <v>0</v>
          </cell>
          <cell r="AD912">
            <v>0</v>
          </cell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>
            <v>0</v>
          </cell>
          <cell r="AK912">
            <v>0</v>
          </cell>
          <cell r="AL912">
            <v>0</v>
          </cell>
          <cell r="AM912">
            <v>0</v>
          </cell>
          <cell r="AN912">
            <v>0</v>
          </cell>
          <cell r="AO912">
            <v>0</v>
          </cell>
          <cell r="AP912">
            <v>0</v>
          </cell>
          <cell r="AQ912">
            <v>0</v>
          </cell>
          <cell r="AR912">
            <v>0</v>
          </cell>
          <cell r="AS912">
            <v>0</v>
          </cell>
          <cell r="AT912">
            <v>0</v>
          </cell>
          <cell r="AU912">
            <v>0</v>
          </cell>
          <cell r="AV912">
            <v>0</v>
          </cell>
          <cell r="AW912">
            <v>0</v>
          </cell>
          <cell r="AX912">
            <v>0</v>
          </cell>
          <cell r="AY912">
            <v>0</v>
          </cell>
          <cell r="AZ912">
            <v>0</v>
          </cell>
          <cell r="BA912">
            <v>0</v>
          </cell>
          <cell r="BB912">
            <v>0</v>
          </cell>
          <cell r="BC912">
            <v>0</v>
          </cell>
          <cell r="BD912">
            <v>0</v>
          </cell>
          <cell r="BE912">
            <v>0</v>
          </cell>
          <cell r="BF912">
            <v>0</v>
          </cell>
          <cell r="BG912">
            <v>0</v>
          </cell>
          <cell r="BH912">
            <v>0</v>
          </cell>
          <cell r="BI912">
            <v>0</v>
          </cell>
          <cell r="BJ912">
            <v>0</v>
          </cell>
          <cell r="BK912">
            <v>0</v>
          </cell>
          <cell r="BL912">
            <v>0</v>
          </cell>
          <cell r="BM912">
            <v>0</v>
          </cell>
          <cell r="BN912">
            <v>0</v>
          </cell>
          <cell r="BO912">
            <v>0</v>
          </cell>
          <cell r="BP912">
            <v>0</v>
          </cell>
          <cell r="BQ912">
            <v>0</v>
          </cell>
          <cell r="BR912">
            <v>0</v>
          </cell>
          <cell r="BS912">
            <v>0</v>
          </cell>
          <cell r="BT912">
            <v>0</v>
          </cell>
          <cell r="BU912">
            <v>0</v>
          </cell>
          <cell r="BV912">
            <v>0</v>
          </cell>
          <cell r="BW912">
            <v>0</v>
          </cell>
          <cell r="BX912">
            <v>0</v>
          </cell>
          <cell r="BY912">
            <v>0</v>
          </cell>
          <cell r="BZ912">
            <v>0</v>
          </cell>
          <cell r="CA912">
            <v>0</v>
          </cell>
          <cell r="CB912">
            <v>0</v>
          </cell>
          <cell r="CC912">
            <v>0</v>
          </cell>
          <cell r="CD912">
            <v>0</v>
          </cell>
          <cell r="CE912">
            <v>0</v>
          </cell>
          <cell r="CF912">
            <v>0</v>
          </cell>
          <cell r="CG912">
            <v>0</v>
          </cell>
          <cell r="CH912">
            <v>0</v>
          </cell>
          <cell r="CI912">
            <v>0</v>
          </cell>
        </row>
        <row r="913">
          <cell r="A913" t="str">
            <v>ems_mat_co2_sfor_0</v>
          </cell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B913">
            <v>0</v>
          </cell>
          <cell r="AC913">
            <v>0</v>
          </cell>
          <cell r="AD913">
            <v>0</v>
          </cell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>
            <v>0</v>
          </cell>
          <cell r="AK913">
            <v>0</v>
          </cell>
          <cell r="AL913">
            <v>0</v>
          </cell>
          <cell r="AM913">
            <v>0</v>
          </cell>
          <cell r="AN913">
            <v>0</v>
          </cell>
          <cell r="AO913">
            <v>0</v>
          </cell>
          <cell r="AP913">
            <v>0</v>
          </cell>
          <cell r="AQ913">
            <v>0</v>
          </cell>
          <cell r="AR913">
            <v>0</v>
          </cell>
          <cell r="AS913">
            <v>0</v>
          </cell>
          <cell r="AT913">
            <v>0</v>
          </cell>
          <cell r="AU913">
            <v>0</v>
          </cell>
          <cell r="AV913">
            <v>0</v>
          </cell>
          <cell r="AW913">
            <v>0</v>
          </cell>
          <cell r="AX913">
            <v>0</v>
          </cell>
          <cell r="AY913">
            <v>0</v>
          </cell>
          <cell r="AZ913">
            <v>0</v>
          </cell>
          <cell r="BA913">
            <v>0</v>
          </cell>
          <cell r="BB913">
            <v>0</v>
          </cell>
          <cell r="BC913">
            <v>0</v>
          </cell>
          <cell r="BD913">
            <v>0</v>
          </cell>
          <cell r="BE913">
            <v>0</v>
          </cell>
          <cell r="BF913">
            <v>0</v>
          </cell>
          <cell r="BG913">
            <v>0</v>
          </cell>
          <cell r="BH913">
            <v>0</v>
          </cell>
          <cell r="BI913">
            <v>0</v>
          </cell>
          <cell r="BJ913">
            <v>0</v>
          </cell>
          <cell r="BK913">
            <v>0</v>
          </cell>
          <cell r="BL913">
            <v>0</v>
          </cell>
          <cell r="BM913">
            <v>0</v>
          </cell>
          <cell r="BN913">
            <v>0</v>
          </cell>
          <cell r="BO913">
            <v>0</v>
          </cell>
          <cell r="BP913">
            <v>0</v>
          </cell>
          <cell r="BQ913">
            <v>0</v>
          </cell>
          <cell r="BR913">
            <v>0</v>
          </cell>
          <cell r="BS913">
            <v>0</v>
          </cell>
          <cell r="BT913">
            <v>0</v>
          </cell>
          <cell r="BU913">
            <v>0</v>
          </cell>
          <cell r="BV913">
            <v>0</v>
          </cell>
          <cell r="BW913">
            <v>0</v>
          </cell>
          <cell r="BX913">
            <v>0</v>
          </cell>
          <cell r="BY913">
            <v>0</v>
          </cell>
          <cell r="BZ913">
            <v>0</v>
          </cell>
          <cell r="CA913">
            <v>0</v>
          </cell>
          <cell r="CB913">
            <v>0</v>
          </cell>
          <cell r="CC913">
            <v>0</v>
          </cell>
          <cell r="CD913">
            <v>0</v>
          </cell>
          <cell r="CE913">
            <v>0</v>
          </cell>
          <cell r="CF913">
            <v>0</v>
          </cell>
          <cell r="CG913">
            <v>0</v>
          </cell>
          <cell r="CH913">
            <v>0</v>
          </cell>
          <cell r="CI913">
            <v>0</v>
          </cell>
        </row>
        <row r="914">
          <cell r="A914" t="str">
            <v>ems_ci_co2_sfoo_0</v>
          </cell>
          <cell r="B914">
            <v>9.6387738459999994</v>
          </cell>
          <cell r="C914">
            <v>9.5023442740000004</v>
          </cell>
          <cell r="D914">
            <v>9.3612815749999996</v>
          </cell>
          <cell r="E914">
            <v>9.2132939829999998</v>
          </cell>
          <cell r="F914">
            <v>9.1334666779999996</v>
          </cell>
          <cell r="G914">
            <v>9.1076821750000008</v>
          </cell>
          <cell r="H914">
            <v>9.0951301010000005</v>
          </cell>
          <cell r="I914">
            <v>8.7029620820000009</v>
          </cell>
          <cell r="J914">
            <v>8.2788727889999993</v>
          </cell>
          <cell r="K914">
            <v>7.8528044819999998</v>
          </cell>
          <cell r="L914">
            <v>7.4376567250000001</v>
          </cell>
          <cell r="M914">
            <v>7.0765567860000003</v>
          </cell>
          <cell r="N914">
            <v>6.7551584040000003</v>
          </cell>
          <cell r="O914">
            <v>6.4622670070000003</v>
          </cell>
          <cell r="P914">
            <v>6.1906991480000002</v>
          </cell>
          <cell r="Q914">
            <v>5.9358717749999999</v>
          </cell>
          <cell r="R914">
            <v>5.6803821619999999</v>
          </cell>
          <cell r="S914">
            <v>5.4279225719999999</v>
          </cell>
          <cell r="T914">
            <v>5.1818443179999996</v>
          </cell>
          <cell r="U914">
            <v>4.9439495549999997</v>
          </cell>
          <cell r="V914">
            <v>4.71483557</v>
          </cell>
          <cell r="W914">
            <v>4.49529098</v>
          </cell>
          <cell r="X914">
            <v>4.2839261989999997</v>
          </cell>
          <cell r="Y914">
            <v>4.0796188889999998</v>
          </cell>
          <cell r="Z914">
            <v>3.881328705</v>
          </cell>
          <cell r="AA914">
            <v>3.6880691589999999</v>
          </cell>
          <cell r="AB914">
            <v>3.499445159</v>
          </cell>
          <cell r="AC914">
            <v>3.3144492040000002</v>
          </cell>
          <cell r="AD914">
            <v>3.1319973679999999</v>
          </cell>
          <cell r="AE914">
            <v>2.9510769639999999</v>
          </cell>
          <cell r="AF914">
            <v>2.7708014350000001</v>
          </cell>
          <cell r="AG914">
            <v>2.5905529999999999</v>
          </cell>
          <cell r="AH914">
            <v>2.4093651569999999</v>
          </cell>
          <cell r="AI914">
            <v>2.226174538</v>
          </cell>
          <cell r="AJ914">
            <v>2.039793484</v>
          </cell>
          <cell r="AK914">
            <v>1.8488538379999999</v>
          </cell>
          <cell r="AL914">
            <v>1.847173333</v>
          </cell>
          <cell r="AM914">
            <v>1.841458464</v>
          </cell>
          <cell r="AN914">
            <v>1.8328292500000001</v>
          </cell>
          <cell r="AO914">
            <v>1.8221582169999999</v>
          </cell>
          <cell r="AP914">
            <v>1.8100415969999999</v>
          </cell>
          <cell r="AQ914">
            <v>1.796461869</v>
          </cell>
          <cell r="AR914">
            <v>1.782052631</v>
          </cell>
          <cell r="AS914">
            <v>1.7671247160000001</v>
          </cell>
          <cell r="AT914">
            <v>1.7519109960000001</v>
          </cell>
          <cell r="AU914">
            <v>1.7366013979999999</v>
          </cell>
          <cell r="AV914">
            <v>1.7208327480000001</v>
          </cell>
          <cell r="AW914">
            <v>1.70514773</v>
          </cell>
          <cell r="AX914">
            <v>1.6897359620000001</v>
          </cell>
          <cell r="AY914">
            <v>1.674718524</v>
          </cell>
          <cell r="AZ914">
            <v>1.660176944</v>
          </cell>
          <cell r="BA914">
            <v>1.645123976</v>
          </cell>
          <cell r="BB914">
            <v>1.630032919</v>
          </cell>
          <cell r="BC914">
            <v>1.615079073</v>
          </cell>
          <cell r="BD914">
            <v>1.6003342979999999</v>
          </cell>
          <cell r="BE914">
            <v>1.5858460830000001</v>
          </cell>
          <cell r="BF914">
            <v>1.5710295219999999</v>
          </cell>
          <cell r="BG914">
            <v>1.556412387</v>
          </cell>
          <cell r="BH914">
            <v>1.542132845</v>
          </cell>
          <cell r="BI914">
            <v>1.5282706909999999</v>
          </cell>
          <cell r="BJ914">
            <v>1.5148803230000001</v>
          </cell>
          <cell r="BK914">
            <v>1.5019982190000001</v>
          </cell>
          <cell r="BL914">
            <v>1.4896291340000001</v>
          </cell>
          <cell r="BM914">
            <v>1.4777608229999999</v>
          </cell>
          <cell r="BN914">
            <v>1.4663647280000001</v>
          </cell>
          <cell r="BO914">
            <v>1.45540019</v>
          </cell>
          <cell r="BP914">
            <v>1.444291019</v>
          </cell>
          <cell r="BQ914">
            <v>1.433408582</v>
          </cell>
          <cell r="BR914">
            <v>1.422795324</v>
          </cell>
          <cell r="BS914">
            <v>1.4124562700000001</v>
          </cell>
          <cell r="BT914">
            <v>1.4023894130000001</v>
          </cell>
          <cell r="BU914">
            <v>1.3925820259999999</v>
          </cell>
          <cell r="BV914">
            <v>1.3830298379999999</v>
          </cell>
          <cell r="BW914">
            <v>1.3737221500000001</v>
          </cell>
          <cell r="BX914">
            <v>1.364646222</v>
          </cell>
          <cell r="BY914">
            <v>1.3557882029999999</v>
          </cell>
          <cell r="BZ914">
            <v>1.346765945</v>
          </cell>
          <cell r="CA914">
            <v>1.33786023</v>
          </cell>
          <cell r="CB914">
            <v>1.329117723</v>
          </cell>
          <cell r="CC914">
            <v>1.3205555659999999</v>
          </cell>
          <cell r="CD914">
            <v>1.3121819610000001</v>
          </cell>
          <cell r="CE914">
            <v>1.3039811939999999</v>
          </cell>
          <cell r="CF914">
            <v>1.295961835</v>
          </cell>
          <cell r="CG914">
            <v>1.288117317</v>
          </cell>
          <cell r="CH914">
            <v>1.2804369630000001</v>
          </cell>
          <cell r="CI914">
            <v>11.369865280000001</v>
          </cell>
        </row>
        <row r="915">
          <cell r="A915" t="str">
            <v>ems_y_co2_sfoo_0</v>
          </cell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0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0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0</v>
          </cell>
          <cell r="BR915">
            <v>0</v>
          </cell>
          <cell r="BS915">
            <v>0</v>
          </cell>
          <cell r="BT915">
            <v>0</v>
          </cell>
          <cell r="BU915">
            <v>0</v>
          </cell>
          <cell r="BV915">
            <v>0</v>
          </cell>
          <cell r="BW915">
            <v>0</v>
          </cell>
          <cell r="BX915">
            <v>0</v>
          </cell>
          <cell r="BY915">
            <v>0</v>
          </cell>
          <cell r="BZ915">
            <v>0</v>
          </cell>
          <cell r="CA915">
            <v>0</v>
          </cell>
          <cell r="CB915">
            <v>0</v>
          </cell>
          <cell r="CC915">
            <v>0</v>
          </cell>
          <cell r="CD915">
            <v>0</v>
          </cell>
          <cell r="CE915">
            <v>0</v>
          </cell>
          <cell r="CF915">
            <v>0</v>
          </cell>
          <cell r="CG915">
            <v>0</v>
          </cell>
          <cell r="CH915">
            <v>0</v>
          </cell>
          <cell r="CI915">
            <v>0</v>
          </cell>
        </row>
        <row r="916">
          <cell r="A916" t="str">
            <v>ems_mat_co2_sfoo_0</v>
          </cell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  <cell r="BX916">
            <v>0</v>
          </cell>
          <cell r="BY916">
            <v>0</v>
          </cell>
          <cell r="BZ916">
            <v>0</v>
          </cell>
          <cell r="CA916">
            <v>0</v>
          </cell>
          <cell r="CB916">
            <v>0</v>
          </cell>
          <cell r="CC916">
            <v>0</v>
          </cell>
          <cell r="CD916">
            <v>0</v>
          </cell>
          <cell r="CE916">
            <v>0</v>
          </cell>
          <cell r="CF916">
            <v>0</v>
          </cell>
          <cell r="CG916">
            <v>0</v>
          </cell>
          <cell r="CH916">
            <v>0</v>
          </cell>
          <cell r="CI916">
            <v>0</v>
          </cell>
        </row>
        <row r="917">
          <cell r="A917" t="str">
            <v>ems_ci_co2_sveh_0</v>
          </cell>
          <cell r="B917">
            <v>1.1668042810000001</v>
          </cell>
          <cell r="C917">
            <v>1.1362027939999999</v>
          </cell>
          <cell r="D917">
            <v>1.1098366900000001</v>
          </cell>
          <cell r="E917">
            <v>1.0810410450000001</v>
          </cell>
          <cell r="F917">
            <v>1.062635177</v>
          </cell>
          <cell r="G917">
            <v>1.052940827</v>
          </cell>
          <cell r="H917">
            <v>1.044066868</v>
          </cell>
          <cell r="I917">
            <v>0.98119922329999998</v>
          </cell>
          <cell r="J917">
            <v>0.91392269140000004</v>
          </cell>
          <cell r="K917">
            <v>0.84777609769999995</v>
          </cell>
          <cell r="L917">
            <v>0.7850286273</v>
          </cell>
          <cell r="M917">
            <v>0.73390730429999995</v>
          </cell>
          <cell r="N917">
            <v>0.69101223720000005</v>
          </cell>
          <cell r="O917">
            <v>0.65394887680000002</v>
          </cell>
          <cell r="P917">
            <v>0.62123119999999998</v>
          </cell>
          <cell r="Q917">
            <v>0.59188950709999999</v>
          </cell>
          <cell r="R917">
            <v>0.56310580119999998</v>
          </cell>
          <cell r="S917">
            <v>0.53500631129999998</v>
          </cell>
          <cell r="T917">
            <v>0.50802992589999996</v>
          </cell>
          <cell r="U917">
            <v>0.48247527109999999</v>
          </cell>
          <cell r="V917">
            <v>0.45849171509999997</v>
          </cell>
          <cell r="W917">
            <v>0.43642499410000002</v>
          </cell>
          <cell r="X917">
            <v>0.41594442310000002</v>
          </cell>
          <cell r="Y917">
            <v>0.39688798139999998</v>
          </cell>
          <cell r="Z917">
            <v>0.37911827819999999</v>
          </cell>
          <cell r="AA917">
            <v>0.36248538759999999</v>
          </cell>
          <cell r="AB917">
            <v>0.34697401919999998</v>
          </cell>
          <cell r="AC917">
            <v>0.33233653200000002</v>
          </cell>
          <cell r="AD917">
            <v>0.31831383050000001</v>
          </cell>
          <cell r="AE917">
            <v>0.30464573630000003</v>
          </cell>
          <cell r="AF917">
            <v>0.29111085129999997</v>
          </cell>
          <cell r="AG917">
            <v>0.277586783</v>
          </cell>
          <cell r="AH917">
            <v>0.26385454759999999</v>
          </cell>
          <cell r="AI917">
            <v>0.2497003766</v>
          </cell>
          <cell r="AJ917">
            <v>0.2348914178</v>
          </cell>
          <cell r="AK917">
            <v>0.21915114799999999</v>
          </cell>
          <cell r="AL917">
            <v>0.22317948260000001</v>
          </cell>
          <cell r="AM917">
            <v>0.22597659989999999</v>
          </cell>
          <cell r="AN917">
            <v>0.2278314145</v>
          </cell>
          <cell r="AO917">
            <v>0.22895323719999999</v>
          </cell>
          <cell r="AP917">
            <v>0.2294897337</v>
          </cell>
          <cell r="AQ917">
            <v>0.22940677449999999</v>
          </cell>
          <cell r="AR917">
            <v>0.2289161083</v>
          </cell>
          <cell r="AS917">
            <v>0.22811307459999999</v>
          </cell>
          <cell r="AT917">
            <v>0.2270702175</v>
          </cell>
          <cell r="AU917">
            <v>0.22584872650000001</v>
          </cell>
          <cell r="AV917">
            <v>0.2243157693</v>
          </cell>
          <cell r="AW917">
            <v>0.2226669194</v>
          </cell>
          <cell r="AX917">
            <v>0.22096038179999999</v>
          </cell>
          <cell r="AY917">
            <v>0.2192330887</v>
          </cell>
          <cell r="AZ917">
            <v>0.21751347509999999</v>
          </cell>
          <cell r="BA917">
            <v>0.21575299349999999</v>
          </cell>
          <cell r="BB917">
            <v>0.21405862000000001</v>
          </cell>
          <cell r="BC917">
            <v>0.2124295732</v>
          </cell>
          <cell r="BD917">
            <v>0.2108508596</v>
          </cell>
          <cell r="BE917">
            <v>0.20931866169999999</v>
          </cell>
          <cell r="BF917">
            <v>0.20763558609999999</v>
          </cell>
          <cell r="BG917">
            <v>0.20597787540000001</v>
          </cell>
          <cell r="BH917">
            <v>0.20437500959999999</v>
          </cell>
          <cell r="BI917">
            <v>0.20283680079999999</v>
          </cell>
          <cell r="BJ917">
            <v>0.2013679397</v>
          </cell>
          <cell r="BK917">
            <v>0.1999717121</v>
          </cell>
          <cell r="BL917">
            <v>0.19864578159999999</v>
          </cell>
          <cell r="BM917">
            <v>0.1973875152</v>
          </cell>
          <cell r="BN917">
            <v>0.1961934407</v>
          </cell>
          <cell r="BO917">
            <v>0.1950594927</v>
          </cell>
          <cell r="BP917">
            <v>0.1938146117</v>
          </cell>
          <cell r="BQ917">
            <v>0.1925926221</v>
          </cell>
          <cell r="BR917">
            <v>0.19140950300000001</v>
          </cell>
          <cell r="BS917">
            <v>0.1902682674</v>
          </cell>
          <cell r="BT917">
            <v>0.1891701495</v>
          </cell>
          <cell r="BU917">
            <v>0.18811299610000001</v>
          </cell>
          <cell r="BV917">
            <v>0.187097348</v>
          </cell>
          <cell r="BW917">
            <v>0.18612130330000001</v>
          </cell>
          <cell r="BX917">
            <v>0.1851822766</v>
          </cell>
          <cell r="BY917">
            <v>0.1842775009</v>
          </cell>
          <cell r="BZ917">
            <v>0.18329178939999999</v>
          </cell>
          <cell r="CA917">
            <v>0.18231595</v>
          </cell>
          <cell r="CB917">
            <v>0.18136164260000001</v>
          </cell>
          <cell r="CC917">
            <v>0.1804319147</v>
          </cell>
          <cell r="CD917">
            <v>0.17952865039999999</v>
          </cell>
          <cell r="CE917">
            <v>0.1786474958</v>
          </cell>
          <cell r="CF917">
            <v>0.17779291150000001</v>
          </cell>
          <cell r="CG917">
            <v>0.17696486010000001</v>
          </cell>
          <cell r="CH917">
            <v>0.17616240320000001</v>
          </cell>
          <cell r="CI917">
            <v>5.0901636010000004</v>
          </cell>
        </row>
        <row r="918">
          <cell r="A918" t="str">
            <v>ems_y_co2_sveh_0</v>
          </cell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  <cell r="BX918">
            <v>0</v>
          </cell>
          <cell r="BY918">
            <v>0</v>
          </cell>
          <cell r="BZ918">
            <v>0</v>
          </cell>
          <cell r="CA918">
            <v>0</v>
          </cell>
          <cell r="CB918">
            <v>0</v>
          </cell>
          <cell r="CC918">
            <v>0</v>
          </cell>
          <cell r="CD918">
            <v>0</v>
          </cell>
          <cell r="CE918">
            <v>0</v>
          </cell>
          <cell r="CF918">
            <v>0</v>
          </cell>
          <cell r="CG918">
            <v>0</v>
          </cell>
          <cell r="CH918">
            <v>0</v>
          </cell>
          <cell r="CI918">
            <v>0</v>
          </cell>
        </row>
        <row r="919">
          <cell r="A919" t="str">
            <v>ems_mat_co2_sveh_0</v>
          </cell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0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  <cell r="BX919">
            <v>0</v>
          </cell>
          <cell r="BY919">
            <v>0</v>
          </cell>
          <cell r="BZ919">
            <v>0</v>
          </cell>
          <cell r="CA919">
            <v>0</v>
          </cell>
          <cell r="CB919">
            <v>0</v>
          </cell>
          <cell r="CC919">
            <v>0</v>
          </cell>
          <cell r="CD919">
            <v>0</v>
          </cell>
          <cell r="CE919">
            <v>0</v>
          </cell>
          <cell r="CF919">
            <v>0</v>
          </cell>
          <cell r="CG919">
            <v>0</v>
          </cell>
          <cell r="CH919">
            <v>0</v>
          </cell>
          <cell r="CI919">
            <v>0</v>
          </cell>
        </row>
        <row r="920">
          <cell r="A920" t="str">
            <v>ems_ci_co2_sgla_0</v>
          </cell>
          <cell r="B920">
            <v>5.5905738149999999</v>
          </cell>
          <cell r="C920">
            <v>5.7014878720000004</v>
          </cell>
          <cell r="D920">
            <v>5.8460993779999999</v>
          </cell>
          <cell r="E920">
            <v>5.923202581</v>
          </cell>
          <cell r="F920">
            <v>5.9603355420000002</v>
          </cell>
          <cell r="G920">
            <v>5.9849410589999996</v>
          </cell>
          <cell r="H920">
            <v>5.9974857220000004</v>
          </cell>
          <cell r="I920">
            <v>5.8348777390000004</v>
          </cell>
          <cell r="J920">
            <v>5.6645203589999999</v>
          </cell>
          <cell r="K920">
            <v>5.4976350800000002</v>
          </cell>
          <cell r="L920">
            <v>5.3373323670000001</v>
          </cell>
          <cell r="M920">
            <v>5.1968455870000003</v>
          </cell>
          <cell r="N920">
            <v>5.0667582549999999</v>
          </cell>
          <cell r="O920">
            <v>4.9434839510000002</v>
          </cell>
          <cell r="P920">
            <v>4.825529414</v>
          </cell>
          <cell r="Q920">
            <v>4.7119970609999999</v>
          </cell>
          <cell r="R920">
            <v>4.5980893890000001</v>
          </cell>
          <cell r="S920">
            <v>4.484385745</v>
          </cell>
          <cell r="T920">
            <v>4.3708311320000002</v>
          </cell>
          <cell r="U920">
            <v>4.2572202419999998</v>
          </cell>
          <cell r="V920">
            <v>4.1436022389999998</v>
          </cell>
          <cell r="W920">
            <v>4.031205838</v>
          </cell>
          <cell r="X920">
            <v>3.9195586649999998</v>
          </cell>
          <cell r="Y920">
            <v>3.808414586</v>
          </cell>
          <cell r="Z920">
            <v>3.697621936</v>
          </cell>
          <cell r="AA920">
            <v>3.5871350679999998</v>
          </cell>
          <cell r="AB920">
            <v>3.4774898269999999</v>
          </cell>
          <cell r="AC920">
            <v>3.3684990570000002</v>
          </cell>
          <cell r="AD920">
            <v>3.2598356179999999</v>
          </cell>
          <cell r="AE920">
            <v>3.1511534079999999</v>
          </cell>
          <cell r="AF920">
            <v>3.0421862559999999</v>
          </cell>
          <cell r="AG920">
            <v>2.9329080670000001</v>
          </cell>
          <cell r="AH920">
            <v>2.8228958569999998</v>
          </cell>
          <cell r="AI920">
            <v>2.7116527279999998</v>
          </cell>
          <cell r="AJ920">
            <v>2.5986846689999998</v>
          </cell>
          <cell r="AK920">
            <v>2.4835181469999998</v>
          </cell>
          <cell r="AL920">
            <v>2.4978966809999998</v>
          </cell>
          <cell r="AM920">
            <v>2.5110936430000002</v>
          </cell>
          <cell r="AN920">
            <v>2.5233320020000001</v>
          </cell>
          <cell r="AO920">
            <v>2.5342852200000001</v>
          </cell>
          <cell r="AP920">
            <v>2.5439877970000002</v>
          </cell>
          <cell r="AQ920">
            <v>2.5521093939999999</v>
          </cell>
          <cell r="AR920">
            <v>2.5593247460000002</v>
          </cell>
          <cell r="AS920">
            <v>2.5660288329999998</v>
          </cell>
          <cell r="AT920">
            <v>2.5724871810000001</v>
          </cell>
          <cell r="AU920">
            <v>2.5788834309999999</v>
          </cell>
          <cell r="AV920">
            <v>2.5851910199999999</v>
          </cell>
          <cell r="AW920">
            <v>2.5911734869999998</v>
          </cell>
          <cell r="AX920">
            <v>2.5970539669999999</v>
          </cell>
          <cell r="AY920">
            <v>2.603055195</v>
          </cell>
          <cell r="AZ920">
            <v>2.6093061240000002</v>
          </cell>
          <cell r="BA920">
            <v>2.5931557170000001</v>
          </cell>
          <cell r="BB920">
            <v>2.5867769329999999</v>
          </cell>
          <cell r="BC920">
            <v>2.5879825670000001</v>
          </cell>
          <cell r="BD920">
            <v>2.5924542189999999</v>
          </cell>
          <cell r="BE920">
            <v>2.5980738200000002</v>
          </cell>
          <cell r="BF920">
            <v>2.6030154720000001</v>
          </cell>
          <cell r="BG920">
            <v>2.6077886260000001</v>
          </cell>
          <cell r="BH920">
            <v>2.6125502370000002</v>
          </cell>
          <cell r="BI920">
            <v>2.617382342</v>
          </cell>
          <cell r="BJ920">
            <v>2.622343791</v>
          </cell>
          <cell r="BK920">
            <v>2.6274826779999998</v>
          </cell>
          <cell r="BL920">
            <v>2.6328199290000001</v>
          </cell>
          <cell r="BM920">
            <v>2.6383655350000002</v>
          </cell>
          <cell r="BN920">
            <v>2.6441194490000002</v>
          </cell>
          <cell r="BO920">
            <v>2.650073957</v>
          </cell>
          <cell r="BP920">
            <v>2.6554564649999999</v>
          </cell>
          <cell r="BQ920">
            <v>2.6607111240000001</v>
          </cell>
          <cell r="BR920">
            <v>2.6659960869999999</v>
          </cell>
          <cell r="BS920">
            <v>2.6713789330000002</v>
          </cell>
          <cell r="BT920">
            <v>2.676888752</v>
          </cell>
          <cell r="BU920">
            <v>2.6825266499999998</v>
          </cell>
          <cell r="BV920">
            <v>2.6882984570000001</v>
          </cell>
          <cell r="BW920">
            <v>2.6942025310000002</v>
          </cell>
          <cell r="BX920">
            <v>2.7002345239999999</v>
          </cell>
          <cell r="BY920">
            <v>2.7063887719999999</v>
          </cell>
          <cell r="BZ920">
            <v>2.7121185250000002</v>
          </cell>
          <cell r="CA920">
            <v>2.7177403060000001</v>
          </cell>
          <cell r="CB920">
            <v>2.7233734539999999</v>
          </cell>
          <cell r="CC920">
            <v>2.729073595</v>
          </cell>
          <cell r="CD920">
            <v>2.7348683130000002</v>
          </cell>
          <cell r="CE920">
            <v>2.7407469799999999</v>
          </cell>
          <cell r="CF920">
            <v>2.7467281859999999</v>
          </cell>
          <cell r="CG920">
            <v>2.752818612</v>
          </cell>
          <cell r="CH920">
            <v>2.759021094</v>
          </cell>
          <cell r="CI920">
            <v>21.73510976</v>
          </cell>
        </row>
        <row r="921">
          <cell r="A921" t="str">
            <v>ems_y_co2_sgla_0</v>
          </cell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>
            <v>0</v>
          </cell>
          <cell r="AB921">
            <v>0</v>
          </cell>
          <cell r="AC921">
            <v>0</v>
          </cell>
          <cell r="AD921">
            <v>0</v>
          </cell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>
            <v>0</v>
          </cell>
          <cell r="AJ921">
            <v>0</v>
          </cell>
          <cell r="AK921">
            <v>0</v>
          </cell>
          <cell r="AL921">
            <v>0</v>
          </cell>
          <cell r="AM921">
            <v>0</v>
          </cell>
          <cell r="AN921">
            <v>0</v>
          </cell>
          <cell r="AO921">
            <v>0</v>
          </cell>
          <cell r="AP921">
            <v>0</v>
          </cell>
          <cell r="AQ921">
            <v>0</v>
          </cell>
          <cell r="AR921">
            <v>0</v>
          </cell>
          <cell r="AS921">
            <v>0</v>
          </cell>
          <cell r="AT921">
            <v>0</v>
          </cell>
          <cell r="AU921">
            <v>0</v>
          </cell>
          <cell r="AV921">
            <v>0</v>
          </cell>
          <cell r="AW921">
            <v>0</v>
          </cell>
          <cell r="AX921">
            <v>0</v>
          </cell>
          <cell r="AY921">
            <v>0</v>
          </cell>
          <cell r="AZ921">
            <v>0</v>
          </cell>
          <cell r="BA921">
            <v>0</v>
          </cell>
          <cell r="BB921">
            <v>0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0</v>
          </cell>
          <cell r="BI921">
            <v>0</v>
          </cell>
          <cell r="BJ921">
            <v>0</v>
          </cell>
          <cell r="BK921">
            <v>0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  <cell r="BX921">
            <v>0</v>
          </cell>
          <cell r="BY921">
            <v>0</v>
          </cell>
          <cell r="BZ921">
            <v>0</v>
          </cell>
          <cell r="CA921">
            <v>0</v>
          </cell>
          <cell r="CB921">
            <v>0</v>
          </cell>
          <cell r="CC921">
            <v>0</v>
          </cell>
          <cell r="CD921">
            <v>0</v>
          </cell>
          <cell r="CE921">
            <v>0</v>
          </cell>
          <cell r="CF921">
            <v>0</v>
          </cell>
          <cell r="CG921">
            <v>0</v>
          </cell>
          <cell r="CH921">
            <v>0</v>
          </cell>
          <cell r="CI921">
            <v>0</v>
          </cell>
        </row>
        <row r="922">
          <cell r="A922" t="str">
            <v>ems_mat_co2_sgla_0</v>
          </cell>
          <cell r="B922">
            <v>13.493691419999999</v>
          </cell>
          <cell r="C922">
            <v>13.843860429999999</v>
          </cell>
          <cell r="D922">
            <v>14.297905780000001</v>
          </cell>
          <cell r="E922">
            <v>14.61618998</v>
          </cell>
          <cell r="F922">
            <v>14.81138307</v>
          </cell>
          <cell r="G922">
            <v>14.952412580000001</v>
          </cell>
          <cell r="H922">
            <v>15.07098676</v>
          </cell>
          <cell r="I922">
            <v>15.166603029999999</v>
          </cell>
          <cell r="J922">
            <v>15.26623902</v>
          </cell>
          <cell r="K922">
            <v>15.37770519</v>
          </cell>
          <cell r="L922">
            <v>15.499553969999999</v>
          </cell>
          <cell r="M922">
            <v>15.63180356</v>
          </cell>
          <cell r="N922">
            <v>15.758349969999999</v>
          </cell>
          <cell r="O922">
            <v>15.878323630000001</v>
          </cell>
          <cell r="P922">
            <v>15.99460236</v>
          </cell>
          <cell r="Q922">
            <v>16.11015145</v>
          </cell>
          <cell r="R922">
            <v>16.23120102</v>
          </cell>
          <cell r="S922">
            <v>16.356739770000001</v>
          </cell>
          <cell r="T922">
            <v>16.483783339999999</v>
          </cell>
          <cell r="U922">
            <v>16.609656699999999</v>
          </cell>
          <cell r="V922">
            <v>16.733351720000002</v>
          </cell>
          <cell r="W922">
            <v>16.85929977</v>
          </cell>
          <cell r="X922">
            <v>16.98578753</v>
          </cell>
          <cell r="Y922">
            <v>17.112351350000001</v>
          </cell>
          <cell r="Z922">
            <v>17.239014520000001</v>
          </cell>
          <cell r="AA922">
            <v>17.366444189999999</v>
          </cell>
          <cell r="AB922">
            <v>17.497980739999999</v>
          </cell>
          <cell r="AC922">
            <v>17.633972400000001</v>
          </cell>
          <cell r="AD922">
            <v>17.77483398</v>
          </cell>
          <cell r="AE922">
            <v>17.920996989999999</v>
          </cell>
          <cell r="AF922">
            <v>18.073141769999999</v>
          </cell>
          <cell r="AG922">
            <v>18.23310871</v>
          </cell>
          <cell r="AH922">
            <v>18.400429339999999</v>
          </cell>
          <cell r="AI922">
            <v>18.57440815</v>
          </cell>
          <cell r="AJ922">
            <v>18.75438947</v>
          </cell>
          <cell r="AK922">
            <v>18.939972869999998</v>
          </cell>
          <cell r="AL922">
            <v>19.1163068</v>
          </cell>
          <cell r="AM922">
            <v>19.299507770000002</v>
          </cell>
          <cell r="AN922">
            <v>19.48669486</v>
          </cell>
          <cell r="AO922">
            <v>19.671811640000001</v>
          </cell>
          <cell r="AP922">
            <v>19.852514450000001</v>
          </cell>
          <cell r="AQ922">
            <v>20.024375710000001</v>
          </cell>
          <cell r="AR922">
            <v>20.191348439999999</v>
          </cell>
          <cell r="AS922">
            <v>20.355562469999999</v>
          </cell>
          <cell r="AT922">
            <v>20.518395930000001</v>
          </cell>
          <cell r="AU922">
            <v>20.68078255</v>
          </cell>
          <cell r="AV922">
            <v>20.84222364</v>
          </cell>
          <cell r="AW922">
            <v>21.000641099999999</v>
          </cell>
          <cell r="AX922">
            <v>21.157594459999999</v>
          </cell>
          <cell r="AY922">
            <v>21.31467044</v>
          </cell>
          <cell r="AZ922">
            <v>21.472751710000001</v>
          </cell>
          <cell r="BA922">
            <v>21.444886100000002</v>
          </cell>
          <cell r="BB922">
            <v>21.494502560000001</v>
          </cell>
          <cell r="BC922">
            <v>21.604886709999999</v>
          </cell>
          <cell r="BD922">
            <v>21.741132199999999</v>
          </cell>
          <cell r="BE922">
            <v>21.885937680000001</v>
          </cell>
          <cell r="BF922">
            <v>22.024097770000001</v>
          </cell>
          <cell r="BG922">
            <v>22.159897449999999</v>
          </cell>
          <cell r="BH922">
            <v>22.29458893</v>
          </cell>
          <cell r="BI922">
            <v>22.42878043</v>
          </cell>
          <cell r="BJ922">
            <v>22.56291199</v>
          </cell>
          <cell r="BK922">
            <v>22.697372550000001</v>
          </cell>
          <cell r="BL922">
            <v>22.832354120000002</v>
          </cell>
          <cell r="BM922">
            <v>22.96798004</v>
          </cell>
          <cell r="BN922">
            <v>23.10430367</v>
          </cell>
          <cell r="BO922">
            <v>23.241322520000001</v>
          </cell>
          <cell r="BP922">
            <v>23.372441810000002</v>
          </cell>
          <cell r="BQ922">
            <v>23.501711660000002</v>
          </cell>
          <cell r="BR922">
            <v>23.630581880000001</v>
          </cell>
          <cell r="BS922">
            <v>23.759646879999998</v>
          </cell>
          <cell r="BT922">
            <v>23.889146119999999</v>
          </cell>
          <cell r="BU922">
            <v>24.01908311</v>
          </cell>
          <cell r="BV922">
            <v>24.149524079999999</v>
          </cell>
          <cell r="BW922">
            <v>24.2804869</v>
          </cell>
          <cell r="BX922">
            <v>24.41197653</v>
          </cell>
          <cell r="BY922">
            <v>24.543991170000002</v>
          </cell>
          <cell r="BZ922">
            <v>24.671709</v>
          </cell>
          <cell r="CA922">
            <v>24.79811016</v>
          </cell>
          <cell r="CB922">
            <v>24.92430852</v>
          </cell>
          <cell r="CC922">
            <v>25.05079001</v>
          </cell>
          <cell r="CD922">
            <v>25.177772000000001</v>
          </cell>
          <cell r="CE922">
            <v>25.30513268</v>
          </cell>
          <cell r="CF922">
            <v>25.433035969999999</v>
          </cell>
          <cell r="CG922">
            <v>25.561551829999999</v>
          </cell>
          <cell r="CH922">
            <v>25.690725</v>
          </cell>
          <cell r="CI922">
            <v>53.821261440000001</v>
          </cell>
        </row>
        <row r="923">
          <cell r="A923" t="str">
            <v>ems_ci_co2_spap_0</v>
          </cell>
          <cell r="B923">
            <v>2.9339898689999999</v>
          </cell>
          <cell r="C923">
            <v>2.9119322529999998</v>
          </cell>
          <cell r="D923">
            <v>2.9071381660000002</v>
          </cell>
          <cell r="E923">
            <v>2.9129600660000001</v>
          </cell>
          <cell r="F923">
            <v>2.9324158869999999</v>
          </cell>
          <cell r="G923">
            <v>2.96071259</v>
          </cell>
          <cell r="H923">
            <v>2.9897000399999998</v>
          </cell>
          <cell r="I923">
            <v>2.9459454589999998</v>
          </cell>
          <cell r="J923">
            <v>2.8959215930000002</v>
          </cell>
          <cell r="K923">
            <v>2.8438747649999998</v>
          </cell>
          <cell r="L923">
            <v>2.7920227930000001</v>
          </cell>
          <cell r="M923">
            <v>2.748181454</v>
          </cell>
          <cell r="N923">
            <v>2.709753944</v>
          </cell>
          <cell r="O923">
            <v>2.6745166220000001</v>
          </cell>
          <cell r="P923">
            <v>2.6408768490000001</v>
          </cell>
          <cell r="Q923">
            <v>2.607803552</v>
          </cell>
          <cell r="R923">
            <v>2.5729528269999999</v>
          </cell>
          <cell r="S923">
            <v>2.5362344810000002</v>
          </cell>
          <cell r="T923">
            <v>2.4981185030000002</v>
          </cell>
          <cell r="U923">
            <v>2.4590809849999999</v>
          </cell>
          <cell r="V923">
            <v>2.4194720520000002</v>
          </cell>
          <cell r="W923">
            <v>2.380297326</v>
          </cell>
          <cell r="X923">
            <v>2.3411048229999998</v>
          </cell>
          <cell r="Y923">
            <v>2.3018110809999999</v>
          </cell>
          <cell r="Z923">
            <v>2.2623934229999998</v>
          </cell>
          <cell r="AA923">
            <v>2.2227984040000002</v>
          </cell>
          <cell r="AB923">
            <v>2.1833074130000001</v>
          </cell>
          <cell r="AC923">
            <v>2.1436779819999998</v>
          </cell>
          <cell r="AD923">
            <v>2.1037085580000001</v>
          </cell>
          <cell r="AE923">
            <v>2.0631870839999999</v>
          </cell>
          <cell r="AF923">
            <v>2.021915071</v>
          </cell>
          <cell r="AG923">
            <v>1.979898814</v>
          </cell>
          <cell r="AH923">
            <v>1.9368547730000001</v>
          </cell>
          <cell r="AI923">
            <v>1.8925553530000001</v>
          </cell>
          <cell r="AJ923">
            <v>1.8467835180000001</v>
          </cell>
          <cell r="AK923">
            <v>1.799325482</v>
          </cell>
          <cell r="AL923">
            <v>1.815913487</v>
          </cell>
          <cell r="AM923">
            <v>1.8318765400000001</v>
          </cell>
          <cell r="AN923">
            <v>1.8472877720000001</v>
          </cell>
          <cell r="AO923">
            <v>1.862368467</v>
          </cell>
          <cell r="AP923">
            <v>1.8772633700000001</v>
          </cell>
          <cell r="AQ923">
            <v>1.89149433</v>
          </cell>
          <cell r="AR923">
            <v>1.905515117</v>
          </cell>
          <cell r="AS923">
            <v>1.919463498</v>
          </cell>
          <cell r="AT923">
            <v>1.9334081430000001</v>
          </cell>
          <cell r="AU923">
            <v>1.947401095</v>
          </cell>
          <cell r="AV923">
            <v>1.9607022510000001</v>
          </cell>
          <cell r="AW923">
            <v>1.9739924579999999</v>
          </cell>
          <cell r="AX923">
            <v>1.987435533</v>
          </cell>
          <cell r="AY923">
            <v>2.0010926389999999</v>
          </cell>
          <cell r="AZ923">
            <v>2.0150004849999998</v>
          </cell>
          <cell r="BA923">
            <v>2.0307520389999998</v>
          </cell>
          <cell r="BB923">
            <v>2.0452392439999998</v>
          </cell>
          <cell r="BC923">
            <v>2.0587933600000001</v>
          </cell>
          <cell r="BD923">
            <v>2.071988508</v>
          </cell>
          <cell r="BE923">
            <v>2.0851913099999999</v>
          </cell>
          <cell r="BF923">
            <v>2.0976915649999999</v>
          </cell>
          <cell r="BG923">
            <v>2.1102034779999999</v>
          </cell>
          <cell r="BH923">
            <v>2.1229225899999999</v>
          </cell>
          <cell r="BI923">
            <v>2.1359134609999999</v>
          </cell>
          <cell r="BJ923">
            <v>2.1492009689999998</v>
          </cell>
          <cell r="BK923">
            <v>2.162803169</v>
          </cell>
          <cell r="BL923">
            <v>2.1767157629999998</v>
          </cell>
          <cell r="BM923">
            <v>2.1909333649999998</v>
          </cell>
          <cell r="BN923">
            <v>2.2054469110000001</v>
          </cell>
          <cell r="BO923">
            <v>2.2202438550000001</v>
          </cell>
          <cell r="BP923">
            <v>2.2344674009999999</v>
          </cell>
          <cell r="BQ923">
            <v>2.2487154079999998</v>
          </cell>
          <cell r="BR923">
            <v>2.2631289969999999</v>
          </cell>
          <cell r="BS923">
            <v>2.2777474199999999</v>
          </cell>
          <cell r="BT923">
            <v>2.2925821540000002</v>
          </cell>
          <cell r="BU923">
            <v>2.3076231589999998</v>
          </cell>
          <cell r="BV923">
            <v>2.322875421</v>
          </cell>
          <cell r="BW923">
            <v>2.338336033</v>
          </cell>
          <cell r="BX923">
            <v>2.3539999200000001</v>
          </cell>
          <cell r="BY923">
            <v>2.3698610809999998</v>
          </cell>
          <cell r="BZ923">
            <v>2.385280361</v>
          </cell>
          <cell r="CA923">
            <v>2.4007108619999999</v>
          </cell>
          <cell r="CB923">
            <v>2.4162638689999998</v>
          </cell>
          <cell r="CC923">
            <v>2.4319738289999999</v>
          </cell>
          <cell r="CD923">
            <v>2.4478535840000002</v>
          </cell>
          <cell r="CE923">
            <v>2.4638761360000001</v>
          </cell>
          <cell r="CF923">
            <v>2.4800639549999999</v>
          </cell>
          <cell r="CG923">
            <v>2.4964211399999998</v>
          </cell>
          <cell r="CH923">
            <v>2.5129473720000002</v>
          </cell>
          <cell r="CI923">
            <v>11.23767099</v>
          </cell>
        </row>
        <row r="924">
          <cell r="A924" t="str">
            <v>ems_y_co2_spap_0</v>
          </cell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0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0</v>
          </cell>
          <cell r="BK924">
            <v>0</v>
          </cell>
          <cell r="BL924">
            <v>0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0</v>
          </cell>
          <cell r="BW924">
            <v>0</v>
          </cell>
          <cell r="BX924">
            <v>0</v>
          </cell>
          <cell r="BY924">
            <v>0</v>
          </cell>
          <cell r="BZ924">
            <v>0</v>
          </cell>
          <cell r="CA924">
            <v>0</v>
          </cell>
          <cell r="CB924">
            <v>0</v>
          </cell>
          <cell r="CC924">
            <v>0</v>
          </cell>
          <cell r="CD924">
            <v>0</v>
          </cell>
          <cell r="CE924">
            <v>0</v>
          </cell>
          <cell r="CF924">
            <v>0</v>
          </cell>
          <cell r="CG924">
            <v>0</v>
          </cell>
          <cell r="CH924">
            <v>0</v>
          </cell>
          <cell r="CI924">
            <v>0</v>
          </cell>
        </row>
        <row r="925">
          <cell r="A925" t="str">
            <v>ems_mat_co2_spap_0</v>
          </cell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  <cell r="BX925">
            <v>0</v>
          </cell>
          <cell r="BY925">
            <v>0</v>
          </cell>
          <cell r="BZ925">
            <v>0</v>
          </cell>
          <cell r="CA925">
            <v>0</v>
          </cell>
          <cell r="CB925">
            <v>0</v>
          </cell>
          <cell r="CC925">
            <v>0</v>
          </cell>
          <cell r="CD925">
            <v>0</v>
          </cell>
          <cell r="CE925">
            <v>0</v>
          </cell>
          <cell r="CF925">
            <v>0</v>
          </cell>
          <cell r="CG925">
            <v>0</v>
          </cell>
          <cell r="CH925">
            <v>0</v>
          </cell>
          <cell r="CI925">
            <v>0</v>
          </cell>
        </row>
        <row r="926">
          <cell r="A926" t="str">
            <v>ems_ci_co2_sche_0</v>
          </cell>
          <cell r="B926">
            <v>3.6840252850000001</v>
          </cell>
          <cell r="C926">
            <v>3.6428294010000002</v>
          </cell>
          <cell r="D926">
            <v>3.6253883149999999</v>
          </cell>
          <cell r="E926">
            <v>3.616986024</v>
          </cell>
          <cell r="F926">
            <v>3.6217145550000001</v>
          </cell>
          <cell r="G926">
            <v>3.6373221569999998</v>
          </cell>
          <cell r="H926">
            <v>3.6522838040000001</v>
          </cell>
          <cell r="I926">
            <v>3.5835223799999998</v>
          </cell>
          <cell r="J926">
            <v>3.515486031</v>
          </cell>
          <cell r="K926">
            <v>3.4500569799999998</v>
          </cell>
          <cell r="L926">
            <v>3.387387624</v>
          </cell>
          <cell r="M926">
            <v>3.3319240940000001</v>
          </cell>
          <cell r="N926">
            <v>3.277991321</v>
          </cell>
          <cell r="O926">
            <v>3.2231837959999998</v>
          </cell>
          <cell r="P926">
            <v>3.1666819230000001</v>
          </cell>
          <cell r="Q926">
            <v>3.1083476980000002</v>
          </cell>
          <cell r="R926">
            <v>3.0486948090000001</v>
          </cell>
          <cell r="S926">
            <v>2.9876298810000002</v>
          </cell>
          <cell r="T926">
            <v>2.9255998160000001</v>
          </cell>
          <cell r="U926">
            <v>2.862880809</v>
          </cell>
          <cell r="V926">
            <v>2.79964988</v>
          </cell>
          <cell r="W926">
            <v>2.7376081399999999</v>
          </cell>
          <cell r="X926">
            <v>2.675556603</v>
          </cell>
          <cell r="Y926">
            <v>2.6131774870000002</v>
          </cell>
          <cell r="Z926">
            <v>2.5502984070000001</v>
          </cell>
          <cell r="AA926">
            <v>2.4867677110000002</v>
          </cell>
          <cell r="AB926">
            <v>2.423435279</v>
          </cell>
          <cell r="AC926">
            <v>2.3601328110000002</v>
          </cell>
          <cell r="AD926">
            <v>2.296462563</v>
          </cell>
          <cell r="AE926">
            <v>2.231899291</v>
          </cell>
          <cell r="AF926">
            <v>2.1659894340000001</v>
          </cell>
          <cell r="AG926">
            <v>2.0988291170000002</v>
          </cell>
          <cell r="AH926">
            <v>2.0300241969999999</v>
          </cell>
          <cell r="AI926">
            <v>1.9592231369999999</v>
          </cell>
          <cell r="AJ926">
            <v>1.886067986</v>
          </cell>
          <cell r="AK926">
            <v>1.810248901</v>
          </cell>
          <cell r="AL926">
            <v>1.826940403</v>
          </cell>
          <cell r="AM926">
            <v>1.842819011</v>
          </cell>
          <cell r="AN926">
            <v>1.8579823579999999</v>
          </cell>
          <cell r="AO926">
            <v>1.872597179</v>
          </cell>
          <cell r="AP926">
            <v>1.886795478</v>
          </cell>
          <cell r="AQ926">
            <v>1.8997184650000001</v>
          </cell>
          <cell r="AR926">
            <v>1.912258472</v>
          </cell>
          <cell r="AS926">
            <v>1.9246184879999999</v>
          </cell>
          <cell r="AT926">
            <v>1.9368936130000001</v>
          </cell>
          <cell r="AU926">
            <v>1.9491556880000001</v>
          </cell>
          <cell r="AV926">
            <v>1.9602251530000001</v>
          </cell>
          <cell r="AW926">
            <v>1.971208262</v>
          </cell>
          <cell r="AX926">
            <v>1.9823241439999999</v>
          </cell>
          <cell r="AY926">
            <v>1.993658841</v>
          </cell>
          <cell r="AZ926">
            <v>2.0052648909999999</v>
          </cell>
          <cell r="BA926">
            <v>2.0158041309999999</v>
          </cell>
          <cell r="BB926">
            <v>2.0267281179999999</v>
          </cell>
          <cell r="BC926">
            <v>2.0380842210000001</v>
          </cell>
          <cell r="BD926">
            <v>2.0497536840000001</v>
          </cell>
          <cell r="BE926">
            <v>2.0617071629999999</v>
          </cell>
          <cell r="BF926">
            <v>2.0723796239999999</v>
          </cell>
          <cell r="BG926">
            <v>2.0831217089999998</v>
          </cell>
          <cell r="BH926">
            <v>2.0941590589999999</v>
          </cell>
          <cell r="BI926">
            <v>2.1055416400000002</v>
          </cell>
          <cell r="BJ926">
            <v>2.1172826570000001</v>
          </cell>
          <cell r="BK926">
            <v>2.1293969779999999</v>
          </cell>
          <cell r="BL926">
            <v>2.141866335</v>
          </cell>
          <cell r="BM926">
            <v>2.1546779260000002</v>
          </cell>
          <cell r="BN926">
            <v>2.167816739</v>
          </cell>
          <cell r="BO926">
            <v>2.1812651860000001</v>
          </cell>
          <cell r="BP926">
            <v>2.1935484110000001</v>
          </cell>
          <cell r="BQ926">
            <v>2.2058747150000002</v>
          </cell>
          <cell r="BR926">
            <v>2.218423783</v>
          </cell>
          <cell r="BS926">
            <v>2.231223296</v>
          </cell>
          <cell r="BT926">
            <v>2.2442728879999998</v>
          </cell>
          <cell r="BU926">
            <v>2.25754514</v>
          </cell>
          <cell r="BV926">
            <v>2.2710452120000002</v>
          </cell>
          <cell r="BW926">
            <v>2.284763597</v>
          </cell>
          <cell r="BX926">
            <v>2.2986886420000001</v>
          </cell>
          <cell r="BY926">
            <v>2.3128084800000002</v>
          </cell>
          <cell r="BZ926">
            <v>2.3260172240000001</v>
          </cell>
          <cell r="CA926">
            <v>2.3392273779999999</v>
          </cell>
          <cell r="CB926">
            <v>2.35257856</v>
          </cell>
          <cell r="CC926">
            <v>2.3660963160000001</v>
          </cell>
          <cell r="CD926">
            <v>2.3797849470000001</v>
          </cell>
          <cell r="CE926">
            <v>2.3935892440000002</v>
          </cell>
          <cell r="CF926">
            <v>2.407549382</v>
          </cell>
          <cell r="CG926">
            <v>2.4216667219999999</v>
          </cell>
          <cell r="CH926">
            <v>2.4359368589999999</v>
          </cell>
          <cell r="CI926">
            <v>13.18087951</v>
          </cell>
        </row>
        <row r="927">
          <cell r="A927" t="str">
            <v>ems_y_co2_sche_0</v>
          </cell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0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  <cell r="BX927">
            <v>0</v>
          </cell>
          <cell r="BY927">
            <v>0</v>
          </cell>
          <cell r="BZ927">
            <v>0</v>
          </cell>
          <cell r="CA927">
            <v>0</v>
          </cell>
          <cell r="CB927">
            <v>0</v>
          </cell>
          <cell r="CC927">
            <v>0</v>
          </cell>
          <cell r="CD927">
            <v>0</v>
          </cell>
          <cell r="CE927">
            <v>0</v>
          </cell>
          <cell r="CF927">
            <v>0</v>
          </cell>
          <cell r="CG927">
            <v>0</v>
          </cell>
          <cell r="CH927">
            <v>0</v>
          </cell>
          <cell r="CI927">
            <v>0</v>
          </cell>
        </row>
        <row r="928">
          <cell r="A928" t="str">
            <v>ems_mat_co2_sche_0</v>
          </cell>
          <cell r="B928">
            <v>2.4986040090000001</v>
          </cell>
          <cell r="C928">
            <v>2.480994141</v>
          </cell>
          <cell r="D928">
            <v>2.4819291799999998</v>
          </cell>
          <cell r="E928">
            <v>2.4923275650000001</v>
          </cell>
          <cell r="F928">
            <v>2.5086791929999999</v>
          </cell>
          <cell r="G928">
            <v>2.5299025450000001</v>
          </cell>
          <cell r="H928">
            <v>2.552295848</v>
          </cell>
          <cell r="I928">
            <v>2.5792085010000001</v>
          </cell>
          <cell r="J928">
            <v>2.6105449690000002</v>
          </cell>
          <cell r="K928">
            <v>2.645444065</v>
          </cell>
          <cell r="L928">
            <v>2.6829559019999998</v>
          </cell>
          <cell r="M928">
            <v>2.721688039</v>
          </cell>
          <cell r="N928">
            <v>2.7582916289999999</v>
          </cell>
          <cell r="O928">
            <v>2.791748686</v>
          </cell>
          <cell r="P928">
            <v>2.8220339800000001</v>
          </cell>
          <cell r="Q928">
            <v>2.8495136240000001</v>
          </cell>
          <cell r="R928">
            <v>2.8773263739999999</v>
          </cell>
          <cell r="S928">
            <v>2.904977728</v>
          </cell>
          <cell r="T928">
            <v>2.9325419290000001</v>
          </cell>
          <cell r="U928">
            <v>2.9600936390000001</v>
          </cell>
          <cell r="V928">
            <v>2.9877321280000002</v>
          </cell>
          <cell r="W928">
            <v>3.0173275570000002</v>
          </cell>
          <cell r="X928">
            <v>3.047752424</v>
          </cell>
          <cell r="Y928">
            <v>3.0788055879999998</v>
          </cell>
          <cell r="Z928">
            <v>3.1104454189999999</v>
          </cell>
          <cell r="AA928">
            <v>3.142664275</v>
          </cell>
          <cell r="AB928">
            <v>3.1767366290000001</v>
          </cell>
          <cell r="AC928">
            <v>3.212777038</v>
          </cell>
          <cell r="AD928">
            <v>3.250671568</v>
          </cell>
          <cell r="AE928">
            <v>3.2901030449999999</v>
          </cell>
          <cell r="AF928">
            <v>3.330783738</v>
          </cell>
          <cell r="AG928">
            <v>3.3732227890000002</v>
          </cell>
          <cell r="AH928">
            <v>3.4172078360000002</v>
          </cell>
          <cell r="AI928">
            <v>3.462615531</v>
          </cell>
          <cell r="AJ928">
            <v>3.509314507</v>
          </cell>
          <cell r="AK928">
            <v>3.5572585710000002</v>
          </cell>
          <cell r="AL928">
            <v>3.6080580640000002</v>
          </cell>
          <cell r="AM928">
            <v>3.6589129869999999</v>
          </cell>
          <cell r="AN928">
            <v>3.7095177019999999</v>
          </cell>
          <cell r="AO928">
            <v>3.759777487</v>
          </cell>
          <cell r="AP928">
            <v>3.8096394999999998</v>
          </cell>
          <cell r="AQ928">
            <v>3.8571491720000002</v>
          </cell>
          <cell r="AR928">
            <v>3.9039594709999998</v>
          </cell>
          <cell r="AS928">
            <v>3.950387767</v>
          </cell>
          <cell r="AT928">
            <v>3.9965657669999999</v>
          </cell>
          <cell r="AU928">
            <v>4.042600674</v>
          </cell>
          <cell r="AV928">
            <v>4.0860233270000004</v>
          </cell>
          <cell r="AW928">
            <v>4.1291158589999997</v>
          </cell>
          <cell r="AX928">
            <v>4.1723254220000001</v>
          </cell>
          <cell r="AY928">
            <v>4.2158226760000002</v>
          </cell>
          <cell r="AZ928">
            <v>4.2597118140000001</v>
          </cell>
          <cell r="BA928">
            <v>4.3011763680000001</v>
          </cell>
          <cell r="BB928">
            <v>4.3431319000000004</v>
          </cell>
          <cell r="BC928">
            <v>4.3857595070000004</v>
          </cell>
          <cell r="BD928">
            <v>4.4288813310000004</v>
          </cell>
          <cell r="BE928">
            <v>4.4724726349999999</v>
          </cell>
          <cell r="BF928">
            <v>4.5131569640000002</v>
          </cell>
          <cell r="BG928">
            <v>4.5538657919999999</v>
          </cell>
          <cell r="BH928">
            <v>4.5950914559999996</v>
          </cell>
          <cell r="BI928">
            <v>4.6369416909999996</v>
          </cell>
          <cell r="BJ928">
            <v>4.6794456220000002</v>
          </cell>
          <cell r="BK928">
            <v>4.7226397049999997</v>
          </cell>
          <cell r="BL928">
            <v>4.7664904019999996</v>
          </cell>
          <cell r="BM928">
            <v>4.8109783630000003</v>
          </cell>
          <cell r="BN928">
            <v>4.8560807519999996</v>
          </cell>
          <cell r="BO928">
            <v>4.9017698489999999</v>
          </cell>
          <cell r="BP928">
            <v>4.9447529579999996</v>
          </cell>
          <cell r="BQ928">
            <v>4.9877616329999999</v>
          </cell>
          <cell r="BR928">
            <v>5.0312112820000001</v>
          </cell>
          <cell r="BS928">
            <v>5.0751674649999998</v>
          </cell>
          <cell r="BT928">
            <v>5.1196300040000002</v>
          </cell>
          <cell r="BU928">
            <v>5.1645381920000002</v>
          </cell>
          <cell r="BV928">
            <v>5.2099078680000002</v>
          </cell>
          <cell r="BW928">
            <v>5.2557235000000002</v>
          </cell>
          <cell r="BX928">
            <v>5.3019657420000001</v>
          </cell>
          <cell r="BY928">
            <v>5.3486151380000004</v>
          </cell>
          <cell r="BZ928">
            <v>5.3931304170000001</v>
          </cell>
          <cell r="CA928">
            <v>5.4376331899999997</v>
          </cell>
          <cell r="CB928">
            <v>5.4824522529999999</v>
          </cell>
          <cell r="CC928">
            <v>5.5276459490000001</v>
          </cell>
          <cell r="CD928">
            <v>5.5732214710000001</v>
          </cell>
          <cell r="CE928">
            <v>5.6190477410000002</v>
          </cell>
          <cell r="CF928">
            <v>5.6652191060000003</v>
          </cell>
          <cell r="CG928">
            <v>5.7117411069999999</v>
          </cell>
          <cell r="CH928">
            <v>5.7586068419999998</v>
          </cell>
          <cell r="CI928">
            <v>9.1660093410000005</v>
          </cell>
        </row>
        <row r="929">
          <cell r="A929" t="str">
            <v>ems_ci_co2_spla_0</v>
          </cell>
          <cell r="B929">
            <v>1.208916393</v>
          </cell>
          <cell r="C929">
            <v>1.149718228</v>
          </cell>
          <cell r="D929">
            <v>1.0972211489999999</v>
          </cell>
          <cell r="E929">
            <v>1.0404028439999999</v>
          </cell>
          <cell r="F929">
            <v>1.0035369409999999</v>
          </cell>
          <cell r="G929">
            <v>0.98251150109999996</v>
          </cell>
          <cell r="H929">
            <v>0.97089534519999998</v>
          </cell>
          <cell r="I929">
            <v>0.89374121009999996</v>
          </cell>
          <cell r="J929">
            <v>0.81324976530000004</v>
          </cell>
          <cell r="K929">
            <v>0.73961727170000002</v>
          </cell>
          <cell r="L929">
            <v>0.67518305840000004</v>
          </cell>
          <cell r="M929">
            <v>0.62648584330000001</v>
          </cell>
          <cell r="N929">
            <v>0.58859609239999999</v>
          </cell>
          <cell r="O929">
            <v>0.55791433560000003</v>
          </cell>
          <cell r="P929">
            <v>0.5321908581</v>
          </cell>
          <cell r="Q929">
            <v>0.50999886689999996</v>
          </cell>
          <cell r="R929">
            <v>0.4882030181</v>
          </cell>
          <cell r="S929">
            <v>0.46699381410000002</v>
          </cell>
          <cell r="T929">
            <v>0.44675072389999998</v>
          </cell>
          <cell r="U929">
            <v>0.42767959799999999</v>
          </cell>
          <cell r="V929">
            <v>0.40985430810000001</v>
          </cell>
          <cell r="W929">
            <v>0.39346484199999998</v>
          </cell>
          <cell r="X929">
            <v>0.37828175720000001</v>
          </cell>
          <cell r="Y929">
            <v>0.36417735620000002</v>
          </cell>
          <cell r="Z929">
            <v>0.35104981260000001</v>
          </cell>
          <cell r="AA929">
            <v>0.33879960419999999</v>
          </cell>
          <cell r="AB929">
            <v>0.32742789169999997</v>
          </cell>
          <cell r="AC929">
            <v>0.31679771550000002</v>
          </cell>
          <cell r="AD929">
            <v>0.30676513929999999</v>
          </cell>
          <cell r="AE929">
            <v>0.29718778610000002</v>
          </cell>
          <cell r="AF929">
            <v>0.28794626140000001</v>
          </cell>
          <cell r="AG929">
            <v>0.2789862414</v>
          </cell>
          <cell r="AH929">
            <v>0.27019018290000002</v>
          </cell>
          <cell r="AI929">
            <v>0.2614447714</v>
          </cell>
          <cell r="AJ929">
            <v>0.25263136539999997</v>
          </cell>
          <cell r="AK929">
            <v>0.24361648750000001</v>
          </cell>
          <cell r="AL929">
            <v>0.2456589418</v>
          </cell>
          <cell r="AM929">
            <v>0.2465239229</v>
          </cell>
          <cell r="AN929">
            <v>0.2465345823</v>
          </cell>
          <cell r="AO929">
            <v>0.24595390070000001</v>
          </cell>
          <cell r="AP929">
            <v>0.2449778148</v>
          </cell>
          <cell r="AQ929">
            <v>0.24363544740000001</v>
          </cell>
          <cell r="AR929">
            <v>0.24211815010000001</v>
          </cell>
          <cell r="AS929">
            <v>0.24051556490000001</v>
          </cell>
          <cell r="AT929">
            <v>0.23888388830000001</v>
          </cell>
          <cell r="AU929">
            <v>0.23726203509999999</v>
          </cell>
          <cell r="AV929">
            <v>0.23554729769999999</v>
          </cell>
          <cell r="AW929">
            <v>0.23386015639999999</v>
          </cell>
          <cell r="AX929">
            <v>0.23223688789999999</v>
          </cell>
          <cell r="AY929">
            <v>0.23069590179999999</v>
          </cell>
          <cell r="AZ929">
            <v>0.22924818699999999</v>
          </cell>
          <cell r="BA929">
            <v>0.22752548289999999</v>
          </cell>
          <cell r="BB929">
            <v>0.22602945890000001</v>
          </cell>
          <cell r="BC929">
            <v>0.22472369210000001</v>
          </cell>
          <cell r="BD929">
            <v>0.2235394862</v>
          </cell>
          <cell r="BE929">
            <v>0.2224472113</v>
          </cell>
          <cell r="BF929">
            <v>0.22128284109999999</v>
          </cell>
          <cell r="BG929">
            <v>0.22017057470000001</v>
          </cell>
          <cell r="BH929">
            <v>0.21913446889999999</v>
          </cell>
          <cell r="BI929">
            <v>0.21818020969999999</v>
          </cell>
          <cell r="BJ929">
            <v>0.21730892169999999</v>
          </cell>
          <cell r="BK929">
            <v>0.21652093310000001</v>
          </cell>
          <cell r="BL929">
            <v>0.21581277239999999</v>
          </cell>
          <cell r="BM929">
            <v>0.21518082129999999</v>
          </cell>
          <cell r="BN929">
            <v>0.21462087739999999</v>
          </cell>
          <cell r="BO929">
            <v>0.21412826639999999</v>
          </cell>
          <cell r="BP929">
            <v>0.2135681716</v>
          </cell>
          <cell r="BQ929">
            <v>0.2130384172</v>
          </cell>
          <cell r="BR929">
            <v>0.21255494350000001</v>
          </cell>
          <cell r="BS929">
            <v>0.21211994410000001</v>
          </cell>
          <cell r="BT929">
            <v>0.2117329174</v>
          </cell>
          <cell r="BU929">
            <v>0.2113907364</v>
          </cell>
          <cell r="BV929">
            <v>0.21109261009999999</v>
          </cell>
          <cell r="BW929">
            <v>0.21083629970000001</v>
          </cell>
          <cell r="BX929">
            <v>0.21061919970000001</v>
          </cell>
          <cell r="BY929">
            <v>0.2104386235</v>
          </cell>
          <cell r="BZ929">
            <v>0.21020122669999999</v>
          </cell>
          <cell r="CA929">
            <v>0.2099760614</v>
          </cell>
          <cell r="CB929">
            <v>0.20977533179999999</v>
          </cell>
          <cell r="CC929">
            <v>0.2096016993</v>
          </cell>
          <cell r="CD929">
            <v>0.20945589889999999</v>
          </cell>
          <cell r="CE929">
            <v>0.20933365209999999</v>
          </cell>
          <cell r="CF929">
            <v>0.20923774010000001</v>
          </cell>
          <cell r="CG929">
            <v>0.20916783059999999</v>
          </cell>
          <cell r="CH929">
            <v>0.20912291020000001</v>
          </cell>
          <cell r="CI929">
            <v>4.3911983350000003</v>
          </cell>
        </row>
        <row r="930">
          <cell r="A930" t="str">
            <v>ems_y_co2_spla_0</v>
          </cell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  <cell r="AL930">
            <v>0</v>
          </cell>
          <cell r="AM930">
            <v>0</v>
          </cell>
          <cell r="AN930">
            <v>0</v>
          </cell>
          <cell r="AO930">
            <v>0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  <cell r="BA930">
            <v>0</v>
          </cell>
          <cell r="BB930">
            <v>0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0</v>
          </cell>
          <cell r="BI930">
            <v>0</v>
          </cell>
          <cell r="BJ930">
            <v>0</v>
          </cell>
          <cell r="BK930">
            <v>0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  <cell r="BX930">
            <v>0</v>
          </cell>
          <cell r="BY930">
            <v>0</v>
          </cell>
          <cell r="BZ930">
            <v>0</v>
          </cell>
          <cell r="CA930">
            <v>0</v>
          </cell>
          <cell r="CB930">
            <v>0</v>
          </cell>
          <cell r="CC930">
            <v>0</v>
          </cell>
          <cell r="CD930">
            <v>0</v>
          </cell>
          <cell r="CE930">
            <v>0</v>
          </cell>
          <cell r="CF930">
            <v>0</v>
          </cell>
          <cell r="CG930">
            <v>0</v>
          </cell>
          <cell r="CH930">
            <v>0</v>
          </cell>
          <cell r="CI930">
            <v>0</v>
          </cell>
        </row>
        <row r="931">
          <cell r="A931" t="str">
            <v>ems_mat_co2_spla_0</v>
          </cell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0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  <cell r="BA931">
            <v>0</v>
          </cell>
          <cell r="BB931">
            <v>0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0</v>
          </cell>
          <cell r="BI931">
            <v>0</v>
          </cell>
          <cell r="BJ931">
            <v>0</v>
          </cell>
          <cell r="BK931">
            <v>0</v>
          </cell>
          <cell r="BL931">
            <v>0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0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0</v>
          </cell>
          <cell r="BW931">
            <v>0</v>
          </cell>
          <cell r="BX931">
            <v>0</v>
          </cell>
          <cell r="BY931">
            <v>0</v>
          </cell>
          <cell r="BZ931">
            <v>0</v>
          </cell>
          <cell r="CA931">
            <v>0</v>
          </cell>
          <cell r="CB931">
            <v>0</v>
          </cell>
          <cell r="CC931">
            <v>0</v>
          </cell>
          <cell r="CD931">
            <v>0</v>
          </cell>
          <cell r="CE931">
            <v>0</v>
          </cell>
          <cell r="CF931">
            <v>0</v>
          </cell>
          <cell r="CG931">
            <v>0</v>
          </cell>
          <cell r="CH931">
            <v>0</v>
          </cell>
          <cell r="CI931">
            <v>0</v>
          </cell>
        </row>
        <row r="932">
          <cell r="A932" t="str">
            <v>ems_ci_co2_smet_0</v>
          </cell>
          <cell r="B932">
            <v>7.1709515250000004</v>
          </cell>
          <cell r="C932">
            <v>7.1543831750000004</v>
          </cell>
          <cell r="D932">
            <v>7.1697963050000002</v>
          </cell>
          <cell r="E932">
            <v>7.1603592320000002</v>
          </cell>
          <cell r="F932">
            <v>7.1635253419999998</v>
          </cell>
          <cell r="G932">
            <v>7.1825155519999999</v>
          </cell>
          <cell r="H932">
            <v>7.1900744349999997</v>
          </cell>
          <cell r="I932">
            <v>7.0605467669999999</v>
          </cell>
          <cell r="J932">
            <v>6.9024544749999999</v>
          </cell>
          <cell r="K932">
            <v>6.7313030779999998</v>
          </cell>
          <cell r="L932">
            <v>6.555916614</v>
          </cell>
          <cell r="M932">
            <v>6.4091802810000003</v>
          </cell>
          <cell r="N932">
            <v>6.2806187199999997</v>
          </cell>
          <cell r="O932">
            <v>6.1643518869999996</v>
          </cell>
          <cell r="P932">
            <v>6.0568901339999996</v>
          </cell>
          <cell r="Q932">
            <v>5.9560121859999997</v>
          </cell>
          <cell r="R932">
            <v>5.8555251769999996</v>
          </cell>
          <cell r="S932">
            <v>5.7530079860000001</v>
          </cell>
          <cell r="T932">
            <v>5.649256265</v>
          </cell>
          <cell r="U932">
            <v>5.5455648870000003</v>
          </cell>
          <cell r="V932">
            <v>5.4432276919999998</v>
          </cell>
          <cell r="W932">
            <v>5.3469589229999999</v>
          </cell>
          <cell r="X932">
            <v>5.2544625539999998</v>
          </cell>
          <cell r="Y932">
            <v>5.1655583140000001</v>
          </cell>
          <cell r="Z932">
            <v>5.0803854959999999</v>
          </cell>
          <cell r="AA932">
            <v>4.9990220890000003</v>
          </cell>
          <cell r="AB932">
            <v>4.923570099</v>
          </cell>
          <cell r="AC932">
            <v>4.8534793030000003</v>
          </cell>
          <cell r="AD932">
            <v>4.7880078360000002</v>
          </cell>
          <cell r="AE932">
            <v>4.7261603169999997</v>
          </cell>
          <cell r="AF932">
            <v>4.6671291119999996</v>
          </cell>
          <cell r="AG932">
            <v>4.6114371370000002</v>
          </cell>
          <cell r="AH932">
            <v>4.5582733309999997</v>
          </cell>
          <cell r="AI932">
            <v>4.5070935929999996</v>
          </cell>
          <cell r="AJ932">
            <v>4.4573931519999999</v>
          </cell>
          <cell r="AK932">
            <v>4.4087380830000003</v>
          </cell>
          <cell r="AL932">
            <v>4.4007014169999996</v>
          </cell>
          <cell r="AM932">
            <v>4.3878591399999998</v>
          </cell>
          <cell r="AN932">
            <v>4.3707236079999996</v>
          </cell>
          <cell r="AO932">
            <v>4.3504036719999997</v>
          </cell>
          <cell r="AP932">
            <v>4.328035442</v>
          </cell>
          <cell r="AQ932">
            <v>4.301920043</v>
          </cell>
          <cell r="AR932">
            <v>4.2750892719999998</v>
          </cell>
          <cell r="AS932">
            <v>4.2484323079999999</v>
          </cell>
          <cell r="AT932">
            <v>4.2223749479999997</v>
          </cell>
          <cell r="AU932">
            <v>4.1971762259999998</v>
          </cell>
          <cell r="AV932">
            <v>4.1698765529999999</v>
          </cell>
          <cell r="AW932">
            <v>4.1432544849999999</v>
          </cell>
          <cell r="AX932">
            <v>4.1178576729999996</v>
          </cell>
          <cell r="AY932">
            <v>4.0938575070000001</v>
          </cell>
          <cell r="AZ932">
            <v>4.0713228780000001</v>
          </cell>
          <cell r="BA932">
            <v>4.043957153</v>
          </cell>
          <cell r="BB932">
            <v>4.0204287560000003</v>
          </cell>
          <cell r="BC932">
            <v>4.0001197550000001</v>
          </cell>
          <cell r="BD932">
            <v>3.9818382529999998</v>
          </cell>
          <cell r="BE932">
            <v>3.9650156070000002</v>
          </cell>
          <cell r="BF932">
            <v>3.945770628</v>
          </cell>
          <cell r="BG932">
            <v>3.9272536539999998</v>
          </cell>
          <cell r="BH932">
            <v>3.9099528160000001</v>
          </cell>
          <cell r="BI932">
            <v>3.8939322120000002</v>
          </cell>
          <cell r="BJ932">
            <v>3.8791755989999999</v>
          </cell>
          <cell r="BK932">
            <v>3.8656738669999999</v>
          </cell>
          <cell r="BL932">
            <v>3.8533467909999999</v>
          </cell>
          <cell r="BM932">
            <v>3.8421294399999999</v>
          </cell>
          <cell r="BN932">
            <v>3.8319548139999999</v>
          </cell>
          <cell r="BO932">
            <v>3.8227527710000002</v>
          </cell>
          <cell r="BP932">
            <v>3.8113802130000001</v>
          </cell>
          <cell r="BQ932">
            <v>3.8004252580000002</v>
          </cell>
          <cell r="BR932">
            <v>3.7902643290000002</v>
          </cell>
          <cell r="BS932">
            <v>3.7809281320000001</v>
          </cell>
          <cell r="BT932">
            <v>3.7723872040000002</v>
          </cell>
          <cell r="BU932">
            <v>3.7645596509999999</v>
          </cell>
          <cell r="BV932">
            <v>3.7574319109999998</v>
          </cell>
          <cell r="BW932">
            <v>3.7509611</v>
          </cell>
          <cell r="BX932">
            <v>3.7451008560000001</v>
          </cell>
          <cell r="BY932">
            <v>3.739805891</v>
          </cell>
          <cell r="BZ932">
            <v>3.7329023399999999</v>
          </cell>
          <cell r="CA932">
            <v>3.726189873</v>
          </cell>
          <cell r="CB932">
            <v>3.7199412590000001</v>
          </cell>
          <cell r="CC932">
            <v>3.7141899330000001</v>
          </cell>
          <cell r="CD932">
            <v>3.7089269140000001</v>
          </cell>
          <cell r="CE932">
            <v>3.704033474</v>
          </cell>
          <cell r="CF932">
            <v>3.6995721960000001</v>
          </cell>
          <cell r="CG932">
            <v>3.6955311759999998</v>
          </cell>
          <cell r="CH932">
            <v>3.6918870610000001</v>
          </cell>
          <cell r="CI932">
            <v>25.987270209999998</v>
          </cell>
        </row>
        <row r="933">
          <cell r="A933" t="str">
            <v>ems_y_co2_smet_0</v>
          </cell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0</v>
          </cell>
          <cell r="BW933">
            <v>0</v>
          </cell>
          <cell r="BX933">
            <v>0</v>
          </cell>
          <cell r="BY933">
            <v>0</v>
          </cell>
          <cell r="BZ933">
            <v>0</v>
          </cell>
          <cell r="CA933">
            <v>0</v>
          </cell>
          <cell r="CB933">
            <v>0</v>
          </cell>
          <cell r="CC933">
            <v>0</v>
          </cell>
          <cell r="CD933">
            <v>0</v>
          </cell>
          <cell r="CE933">
            <v>0</v>
          </cell>
          <cell r="CF933">
            <v>0</v>
          </cell>
          <cell r="CG933">
            <v>0</v>
          </cell>
          <cell r="CH933">
            <v>0</v>
          </cell>
          <cell r="CI933">
            <v>0</v>
          </cell>
        </row>
        <row r="934">
          <cell r="A934" t="str">
            <v>ems_mat_co2_smet_0</v>
          </cell>
          <cell r="B934">
            <v>12.205173670000001</v>
          </cell>
          <cell r="C934">
            <v>12.259354549999999</v>
          </cell>
          <cell r="D934">
            <v>12.39211392</v>
          </cell>
          <cell r="E934">
            <v>12.51685627</v>
          </cell>
          <cell r="F934">
            <v>12.63840721</v>
          </cell>
          <cell r="G934">
            <v>12.769062160000001</v>
          </cell>
          <cell r="H934">
            <v>12.89336527</v>
          </cell>
          <cell r="I934">
            <v>12.98036652</v>
          </cell>
          <cell r="J934">
            <v>13.039830670000001</v>
          </cell>
          <cell r="K934">
            <v>13.07710427</v>
          </cell>
          <cell r="L934">
            <v>13.0965319</v>
          </cell>
          <cell r="M934">
            <v>13.11730927</v>
          </cell>
          <cell r="N934">
            <v>13.13370482</v>
          </cell>
          <cell r="O934">
            <v>13.14517757</v>
          </cell>
          <cell r="P934">
            <v>13.15245678</v>
          </cell>
          <cell r="Q934">
            <v>13.15649771</v>
          </cell>
          <cell r="R934">
            <v>13.162935149999999</v>
          </cell>
          <cell r="S934">
            <v>13.16343284</v>
          </cell>
          <cell r="T934">
            <v>13.15748035</v>
          </cell>
          <cell r="U934">
            <v>13.146662149999999</v>
          </cell>
          <cell r="V934">
            <v>13.133346510000001</v>
          </cell>
          <cell r="W934">
            <v>13.129043899999999</v>
          </cell>
          <cell r="X934">
            <v>13.128667610000001</v>
          </cell>
          <cell r="Y934">
            <v>13.13224759</v>
          </cell>
          <cell r="Z934">
            <v>13.140642079999999</v>
          </cell>
          <cell r="AA934">
            <v>13.15463199</v>
          </cell>
          <cell r="AB934">
            <v>13.180379909999999</v>
          </cell>
          <cell r="AC934">
            <v>13.217261069999999</v>
          </cell>
          <cell r="AD934">
            <v>13.264239809999999</v>
          </cell>
          <cell r="AE934">
            <v>13.31937052</v>
          </cell>
          <cell r="AF934">
            <v>13.38096086</v>
          </cell>
          <cell r="AG934">
            <v>13.45096485</v>
          </cell>
          <cell r="AH934">
            <v>13.527447779999999</v>
          </cell>
          <cell r="AI934">
            <v>13.609223289999999</v>
          </cell>
          <cell r="AJ934">
            <v>13.69509873</v>
          </cell>
          <cell r="AK934">
            <v>13.78397397</v>
          </cell>
          <cell r="AL934">
            <v>13.88272255</v>
          </cell>
          <cell r="AM934">
            <v>13.97453486</v>
          </cell>
          <cell r="AN934">
            <v>14.056501770000001</v>
          </cell>
          <cell r="AO934">
            <v>14.128892499999999</v>
          </cell>
          <cell r="AP934">
            <v>14.19315825</v>
          </cell>
          <cell r="AQ934">
            <v>14.24228956</v>
          </cell>
          <cell r="AR934">
            <v>14.285366209999999</v>
          </cell>
          <cell r="AS934">
            <v>14.32492482</v>
          </cell>
          <cell r="AT934">
            <v>14.36224664</v>
          </cell>
          <cell r="AU934">
            <v>14.39822902</v>
          </cell>
          <cell r="AV934">
            <v>14.422825700000001</v>
          </cell>
          <cell r="AW934">
            <v>14.445702450000001</v>
          </cell>
          <cell r="AX934">
            <v>14.46895084</v>
          </cell>
          <cell r="AY934">
            <v>14.49338077</v>
          </cell>
          <cell r="AZ934">
            <v>14.51945111</v>
          </cell>
          <cell r="BA934">
            <v>14.524792209999999</v>
          </cell>
          <cell r="BB934">
            <v>14.540017580000001</v>
          </cell>
          <cell r="BC934">
            <v>14.563611209999999</v>
          </cell>
          <cell r="BD934">
            <v>14.591722880000001</v>
          </cell>
          <cell r="BE934">
            <v>14.62254871</v>
          </cell>
          <cell r="BF934">
            <v>14.641949070000001</v>
          </cell>
          <cell r="BG934">
            <v>14.661631399999999</v>
          </cell>
          <cell r="BH934">
            <v>14.68353552</v>
          </cell>
          <cell r="BI934">
            <v>14.708022250000001</v>
          </cell>
          <cell r="BJ934">
            <v>14.73514649</v>
          </cell>
          <cell r="BK934">
            <v>14.764990040000001</v>
          </cell>
          <cell r="BL934">
            <v>14.79736011</v>
          </cell>
          <cell r="BM934">
            <v>14.83211676</v>
          </cell>
          <cell r="BN934">
            <v>14.86910767</v>
          </cell>
          <cell r="BO934">
            <v>14.9081641</v>
          </cell>
          <cell r="BP934">
            <v>14.937137030000001</v>
          </cell>
          <cell r="BQ934">
            <v>14.96618782</v>
          </cell>
          <cell r="BR934">
            <v>14.996874699999999</v>
          </cell>
          <cell r="BS934">
            <v>15.0293911</v>
          </cell>
          <cell r="BT934">
            <v>15.06368694</v>
          </cell>
          <cell r="BU934">
            <v>15.099498280000001</v>
          </cell>
          <cell r="BV934">
            <v>15.136834690000001</v>
          </cell>
          <cell r="BW934">
            <v>15.1755885</v>
          </cell>
          <cell r="BX934">
            <v>15.215635689999999</v>
          </cell>
          <cell r="BY934">
            <v>15.256853230000001</v>
          </cell>
          <cell r="BZ934">
            <v>15.29044086</v>
          </cell>
          <cell r="CA934">
            <v>15.32378132</v>
          </cell>
          <cell r="CB934">
            <v>15.35803662</v>
          </cell>
          <cell r="CC934">
            <v>15.393381249999999</v>
          </cell>
          <cell r="CD934">
            <v>15.42981187</v>
          </cell>
          <cell r="CE934">
            <v>15.466862000000001</v>
          </cell>
          <cell r="CF934">
            <v>15.504824940000001</v>
          </cell>
          <cell r="CG934">
            <v>15.543687970000001</v>
          </cell>
          <cell r="CH934">
            <v>15.583390189999999</v>
          </cell>
          <cell r="CI934">
            <v>48.66736109</v>
          </cell>
        </row>
        <row r="935">
          <cell r="A935" t="str">
            <v>ems_ci_co2_sigo_0</v>
          </cell>
          <cell r="B935">
            <v>2.8890917059999999</v>
          </cell>
          <cell r="C935">
            <v>2.8460982029999999</v>
          </cell>
          <cell r="D935">
            <v>2.818383635</v>
          </cell>
          <cell r="E935">
            <v>2.7926338930000001</v>
          </cell>
          <cell r="F935">
            <v>2.7806013740000002</v>
          </cell>
          <cell r="G935">
            <v>2.780534877</v>
          </cell>
          <cell r="H935">
            <v>2.7803167599999998</v>
          </cell>
          <cell r="I935">
            <v>2.6885876789999998</v>
          </cell>
          <cell r="J935">
            <v>2.5947467390000001</v>
          </cell>
          <cell r="K935">
            <v>2.5034562459999998</v>
          </cell>
          <cell r="L935">
            <v>2.4162915780000001</v>
          </cell>
          <cell r="M935">
            <v>2.3422107460000001</v>
          </cell>
          <cell r="N935">
            <v>2.2750924800000001</v>
          </cell>
          <cell r="O935">
            <v>2.2117699229999999</v>
          </cell>
          <cell r="P935">
            <v>2.1507134570000002</v>
          </cell>
          <cell r="Q935">
            <v>2.091147071</v>
          </cell>
          <cell r="R935">
            <v>2.0303772119999999</v>
          </cell>
          <cell r="S935">
            <v>1.9691350510000001</v>
          </cell>
          <cell r="T935">
            <v>1.9081984350000001</v>
          </cell>
          <cell r="U935">
            <v>1.8480261229999999</v>
          </cell>
          <cell r="V935">
            <v>1.7888733349999999</v>
          </cell>
          <cell r="W935">
            <v>1.73182149</v>
          </cell>
          <cell r="X935">
            <v>1.6761689200000001</v>
          </cell>
          <cell r="Y935">
            <v>1.6215956389999999</v>
          </cell>
          <cell r="Z935">
            <v>1.5678508980000001</v>
          </cell>
          <cell r="AA935">
            <v>1.5146901779999999</v>
          </cell>
          <cell r="AB935">
            <v>1.4625318</v>
          </cell>
          <cell r="AC935">
            <v>1.4111988310000001</v>
          </cell>
          <cell r="AD935">
            <v>1.36022072</v>
          </cell>
          <cell r="AE935">
            <v>1.3090398160000001</v>
          </cell>
          <cell r="AF935">
            <v>1.257178438</v>
          </cell>
          <cell r="AG935">
            <v>1.204519447</v>
          </cell>
          <cell r="AH935">
            <v>1.150695279</v>
          </cell>
          <cell r="AI935">
            <v>1.0952893370000001</v>
          </cell>
          <cell r="AJ935">
            <v>1.0378445489999999</v>
          </cell>
          <cell r="AK935">
            <v>0.97787543239999997</v>
          </cell>
          <cell r="AL935">
            <v>0.98937483839999996</v>
          </cell>
          <cell r="AM935">
            <v>0.9990798528</v>
          </cell>
          <cell r="AN935">
            <v>1.007406233</v>
          </cell>
          <cell r="AO935">
            <v>1.014648746</v>
          </cell>
          <cell r="AP935">
            <v>1.0210113030000001</v>
          </cell>
          <cell r="AQ935">
            <v>1.026166709</v>
          </cell>
          <cell r="AR935">
            <v>1.0306338180000001</v>
          </cell>
          <cell r="AS935">
            <v>1.0345980159999999</v>
          </cell>
          <cell r="AT935">
            <v>1.0381812909999999</v>
          </cell>
          <cell r="AU935">
            <v>1.041484348</v>
          </cell>
          <cell r="AV935">
            <v>1.0439862660000001</v>
          </cell>
          <cell r="AW935">
            <v>1.0462472300000001</v>
          </cell>
          <cell r="AX935">
            <v>1.048422626</v>
          </cell>
          <cell r="AY935">
            <v>1.0505966840000001</v>
          </cell>
          <cell r="AZ935">
            <v>1.0528282950000001</v>
          </cell>
          <cell r="BA935">
            <v>1.0541036459999999</v>
          </cell>
          <cell r="BB935">
            <v>1.05571781</v>
          </cell>
          <cell r="BC935">
            <v>1.057650397</v>
          </cell>
          <cell r="BD935">
            <v>1.05975526</v>
          </cell>
          <cell r="BE935">
            <v>1.061981201</v>
          </cell>
          <cell r="BF935">
            <v>1.0635710089999999</v>
          </cell>
          <cell r="BG935">
            <v>1.0651569590000001</v>
          </cell>
          <cell r="BH935">
            <v>1.0668648970000001</v>
          </cell>
          <cell r="BI935">
            <v>1.068732856</v>
          </cell>
          <cell r="BJ935">
            <v>1.0707767290000001</v>
          </cell>
          <cell r="BK935">
            <v>1.073009257</v>
          </cell>
          <cell r="BL935">
            <v>1.075424785</v>
          </cell>
          <cell r="BM935">
            <v>1.078017727</v>
          </cell>
          <cell r="BN935">
            <v>1.080779999</v>
          </cell>
          <cell r="BO935">
            <v>1.083701346</v>
          </cell>
          <cell r="BP935">
            <v>1.0860952129999999</v>
          </cell>
          <cell r="BQ935">
            <v>1.088493661</v>
          </cell>
          <cell r="BR935">
            <v>1.090985208</v>
          </cell>
          <cell r="BS935">
            <v>1.093588461</v>
          </cell>
          <cell r="BT935">
            <v>1.0963077960000001</v>
          </cell>
          <cell r="BU935">
            <v>1.0991334129999999</v>
          </cell>
          <cell r="BV935">
            <v>1.1020682319999999</v>
          </cell>
          <cell r="BW935">
            <v>1.105107606</v>
          </cell>
          <cell r="BX935">
            <v>1.108245111</v>
          </cell>
          <cell r="BY935">
            <v>1.111473841</v>
          </cell>
          <cell r="BZ935">
            <v>1.114295222</v>
          </cell>
          <cell r="CA935">
            <v>1.1170991109999999</v>
          </cell>
          <cell r="CB935">
            <v>1.11995303</v>
          </cell>
          <cell r="CC935">
            <v>1.122873894</v>
          </cell>
          <cell r="CD935">
            <v>1.125868203</v>
          </cell>
          <cell r="CE935">
            <v>1.12891462</v>
          </cell>
          <cell r="CF935">
            <v>1.1320315679999999</v>
          </cell>
          <cell r="CG935">
            <v>1.1352204400000001</v>
          </cell>
          <cell r="CH935">
            <v>1.138479402</v>
          </cell>
          <cell r="CI935">
            <v>10.576375410000001</v>
          </cell>
        </row>
        <row r="936">
          <cell r="A936" t="str">
            <v>ems_y_co2_sigo_0</v>
          </cell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0</v>
          </cell>
          <cell r="BW936">
            <v>0</v>
          </cell>
          <cell r="BX936">
            <v>0</v>
          </cell>
          <cell r="BY936">
            <v>0</v>
          </cell>
          <cell r="BZ936">
            <v>0</v>
          </cell>
          <cell r="CA936">
            <v>0</v>
          </cell>
          <cell r="CB936">
            <v>0</v>
          </cell>
          <cell r="CC936">
            <v>0</v>
          </cell>
          <cell r="CD936">
            <v>0</v>
          </cell>
          <cell r="CE936">
            <v>0</v>
          </cell>
          <cell r="CF936">
            <v>0</v>
          </cell>
          <cell r="CG936">
            <v>0</v>
          </cell>
          <cell r="CH936">
            <v>0</v>
          </cell>
          <cell r="CI936">
            <v>0</v>
          </cell>
        </row>
        <row r="937">
          <cell r="A937" t="str">
            <v>ems_mat_co2_sigo_0</v>
          </cell>
          <cell r="B937">
            <v>0.45694669589999998</v>
          </cell>
          <cell r="C937">
            <v>0.45470900609999998</v>
          </cell>
          <cell r="D937">
            <v>0.45584587050000003</v>
          </cell>
          <cell r="E937">
            <v>0.45844021169999999</v>
          </cell>
          <cell r="F937">
            <v>0.46187546860000001</v>
          </cell>
          <cell r="G937">
            <v>0.46604028489999999</v>
          </cell>
          <cell r="H937">
            <v>0.4703383377</v>
          </cell>
          <cell r="I937">
            <v>0.4755374061</v>
          </cell>
          <cell r="J937">
            <v>0.48167836819999998</v>
          </cell>
          <cell r="K937">
            <v>0.48860401580000001</v>
          </cell>
          <cell r="L937">
            <v>0.49611545699999998</v>
          </cell>
          <cell r="M937">
            <v>0.50388192529999998</v>
          </cell>
          <cell r="N937">
            <v>0.51122172040000002</v>
          </cell>
          <cell r="O937">
            <v>0.51791974649999994</v>
          </cell>
          <cell r="P937">
            <v>0.52396797520000005</v>
          </cell>
          <cell r="Q937">
            <v>0.52943889570000002</v>
          </cell>
          <cell r="R937">
            <v>0.5349245185</v>
          </cell>
          <cell r="S937">
            <v>0.54039145239999997</v>
          </cell>
          <cell r="T937">
            <v>0.5458556188</v>
          </cell>
          <cell r="U937">
            <v>0.55132290679999996</v>
          </cell>
          <cell r="V937">
            <v>0.55680365050000002</v>
          </cell>
          <cell r="W937">
            <v>0.56261739629999996</v>
          </cell>
          <cell r="X937">
            <v>0.56858168919999996</v>
          </cell>
          <cell r="Y937">
            <v>0.57465300419999998</v>
          </cell>
          <cell r="Z937">
            <v>0.58081448810000003</v>
          </cell>
          <cell r="AA937">
            <v>0.58705778929999997</v>
          </cell>
          <cell r="AB937">
            <v>0.59361617079999995</v>
          </cell>
          <cell r="AC937">
            <v>0.60053798920000001</v>
          </cell>
          <cell r="AD937">
            <v>0.60780672049999995</v>
          </cell>
          <cell r="AE937">
            <v>0.61536454539999996</v>
          </cell>
          <cell r="AF937">
            <v>0.62315862079999995</v>
          </cell>
          <cell r="AG937">
            <v>0.63128131759999995</v>
          </cell>
          <cell r="AH937">
            <v>0.6397113485</v>
          </cell>
          <cell r="AI937">
            <v>0.64843152029999995</v>
          </cell>
          <cell r="AJ937">
            <v>0.65742276820000001</v>
          </cell>
          <cell r="AK937">
            <v>0.66668753459999996</v>
          </cell>
          <cell r="AL937">
            <v>0.67631379970000005</v>
          </cell>
          <cell r="AM937">
            <v>0.68590672770000005</v>
          </cell>
          <cell r="AN937">
            <v>0.69544336169999998</v>
          </cell>
          <cell r="AO937">
            <v>0.70491024849999995</v>
          </cell>
          <cell r="AP937">
            <v>0.71429697219999999</v>
          </cell>
          <cell r="AQ937">
            <v>0.72326443699999998</v>
          </cell>
          <cell r="AR937">
            <v>0.73209100689999995</v>
          </cell>
          <cell r="AS937">
            <v>0.74083697729999998</v>
          </cell>
          <cell r="AT937">
            <v>0.74952888679999996</v>
          </cell>
          <cell r="AU937">
            <v>0.75818817930000004</v>
          </cell>
          <cell r="AV937">
            <v>0.76639675870000001</v>
          </cell>
          <cell r="AW937">
            <v>0.77453295280000001</v>
          </cell>
          <cell r="AX937">
            <v>0.78268188530000005</v>
          </cell>
          <cell r="AY937">
            <v>0.79087902750000005</v>
          </cell>
          <cell r="AZ937">
            <v>0.79914602400000001</v>
          </cell>
          <cell r="BA937">
            <v>0.80671899349999998</v>
          </cell>
          <cell r="BB937">
            <v>0.81447344789999998</v>
          </cell>
          <cell r="BC937">
            <v>0.82242129389999996</v>
          </cell>
          <cell r="BD937">
            <v>0.83048502680000003</v>
          </cell>
          <cell r="BE937">
            <v>0.8386394761</v>
          </cell>
          <cell r="BF937">
            <v>0.84629113300000003</v>
          </cell>
          <cell r="BG937">
            <v>0.85393536179999996</v>
          </cell>
          <cell r="BH937">
            <v>0.86166574679999997</v>
          </cell>
          <cell r="BI937">
            <v>0.86950544370000005</v>
          </cell>
          <cell r="BJ937">
            <v>0.87746194700000002</v>
          </cell>
          <cell r="BK937">
            <v>0.8855431064</v>
          </cell>
          <cell r="BL937">
            <v>0.89374435460000001</v>
          </cell>
          <cell r="BM937">
            <v>0.90206294090000005</v>
          </cell>
          <cell r="BN937">
            <v>0.91049517160000004</v>
          </cell>
          <cell r="BO937">
            <v>0.91903622250000006</v>
          </cell>
          <cell r="BP937">
            <v>0.92711467759999999</v>
          </cell>
          <cell r="BQ937">
            <v>0.9351905412</v>
          </cell>
          <cell r="BR937">
            <v>0.94334260169999995</v>
          </cell>
          <cell r="BS937">
            <v>0.95158540530000002</v>
          </cell>
          <cell r="BT937">
            <v>0.95992012390000003</v>
          </cell>
          <cell r="BU937">
            <v>0.96833678909999998</v>
          </cell>
          <cell r="BV937">
            <v>0.97683821439999996</v>
          </cell>
          <cell r="BW937">
            <v>0.98542203760000002</v>
          </cell>
          <cell r="BX937">
            <v>0.99408516729999996</v>
          </cell>
          <cell r="BY937">
            <v>1.0028244129999999</v>
          </cell>
          <cell r="BZ937">
            <v>1.011198563</v>
          </cell>
          <cell r="CA937">
            <v>1.019565695</v>
          </cell>
          <cell r="CB937">
            <v>1.027988377</v>
          </cell>
          <cell r="CC937">
            <v>1.0364794470000001</v>
          </cell>
          <cell r="CD937">
            <v>1.0450413080000001</v>
          </cell>
          <cell r="CE937">
            <v>1.053651903</v>
          </cell>
          <cell r="CF937">
            <v>1.0623273419999999</v>
          </cell>
          <cell r="CG937">
            <v>1.0710691560000001</v>
          </cell>
          <cell r="CH937">
            <v>1.079876608</v>
          </cell>
          <cell r="CI937">
            <v>1.6705949099999999</v>
          </cell>
        </row>
        <row r="938">
          <cell r="A938" t="str">
            <v>ems_ci_co2_scgo_0</v>
          </cell>
          <cell r="B938">
            <v>0.67365467609999996</v>
          </cell>
          <cell r="C938">
            <v>0.64679659649999999</v>
          </cell>
          <cell r="D938">
            <v>0.62524721839999997</v>
          </cell>
          <cell r="E938">
            <v>0.6087651476</v>
          </cell>
          <cell r="F938">
            <v>0.59949400770000005</v>
          </cell>
          <cell r="G938">
            <v>0.59522318890000003</v>
          </cell>
          <cell r="H938">
            <v>0.59271373579999997</v>
          </cell>
          <cell r="I938">
            <v>0.56503231239999996</v>
          </cell>
          <cell r="J938">
            <v>0.53708138350000001</v>
          </cell>
          <cell r="K938">
            <v>0.51042994340000003</v>
          </cell>
          <cell r="L938">
            <v>0.48565500179999999</v>
          </cell>
          <cell r="M938">
            <v>0.46509637310000002</v>
          </cell>
          <cell r="N938">
            <v>0.44759003200000003</v>
          </cell>
          <cell r="O938">
            <v>0.43211887980000002</v>
          </cell>
          <cell r="P938">
            <v>0.41795495620000001</v>
          </cell>
          <cell r="Q938">
            <v>0.40460579000000002</v>
          </cell>
          <cell r="R938">
            <v>0.39106058399999999</v>
          </cell>
          <cell r="S938">
            <v>0.37732573879999998</v>
          </cell>
          <cell r="T938">
            <v>0.36354709070000002</v>
          </cell>
          <cell r="U938">
            <v>0.34983248480000001</v>
          </cell>
          <cell r="V938">
            <v>0.33623412429999999</v>
          </cell>
          <cell r="W938">
            <v>0.32288538839999997</v>
          </cell>
          <cell r="X938">
            <v>0.30966399239999998</v>
          </cell>
          <cell r="Y938">
            <v>0.2965215853</v>
          </cell>
          <cell r="Z938">
            <v>0.2834121805</v>
          </cell>
          <cell r="AA938">
            <v>0.27027943589999998</v>
          </cell>
          <cell r="AB938">
            <v>0.25710567150000002</v>
          </cell>
          <cell r="AC938">
            <v>0.24379243289999999</v>
          </cell>
          <cell r="AD938">
            <v>0.2302530243</v>
          </cell>
          <cell r="AE938">
            <v>0.2163958054</v>
          </cell>
          <cell r="AF938">
            <v>0.20212303470000001</v>
          </cell>
          <cell r="AG938">
            <v>0.18734979960000001</v>
          </cell>
          <cell r="AH938">
            <v>0.1719432162</v>
          </cell>
          <cell r="AI938">
            <v>0.15576497210000001</v>
          </cell>
          <cell r="AJ938">
            <v>0.13865369960000001</v>
          </cell>
          <cell r="AK938">
            <v>0.120412676</v>
          </cell>
          <cell r="AL938">
            <v>0.1226887794</v>
          </cell>
          <cell r="AM938">
            <v>0.1246487318</v>
          </cell>
          <cell r="AN938">
            <v>0.12637438840000001</v>
          </cell>
          <cell r="AO938">
            <v>0.12793643269999999</v>
          </cell>
          <cell r="AP938">
            <v>0.1293802611</v>
          </cell>
          <cell r="AQ938">
            <v>0.13069035400000001</v>
          </cell>
          <cell r="AR938">
            <v>0.13192073670000001</v>
          </cell>
          <cell r="AS938">
            <v>0.13309287119999999</v>
          </cell>
          <cell r="AT938">
            <v>0.13422144950000001</v>
          </cell>
          <cell r="AU938">
            <v>0.1353183452</v>
          </cell>
          <cell r="AV938">
            <v>0.1363248463</v>
          </cell>
          <cell r="AW938">
            <v>0.1373091682</v>
          </cell>
          <cell r="AX938">
            <v>0.13828410490000001</v>
          </cell>
          <cell r="AY938">
            <v>0.1392561148</v>
          </cell>
          <cell r="AZ938">
            <v>0.1402305351</v>
          </cell>
          <cell r="BA938">
            <v>0.1415174169</v>
          </cell>
          <cell r="BB938">
            <v>0.1426070522</v>
          </cell>
          <cell r="BC938">
            <v>0.1435715588</v>
          </cell>
          <cell r="BD938">
            <v>0.1444838789</v>
          </cell>
          <cell r="BE938">
            <v>0.14538345289999999</v>
          </cell>
          <cell r="BF938">
            <v>0.14621826739999999</v>
          </cell>
          <cell r="BG938">
            <v>0.14704741639999999</v>
          </cell>
          <cell r="BH938">
            <v>0.14788451459999999</v>
          </cell>
          <cell r="BI938">
            <v>0.14873485350000001</v>
          </cell>
          <cell r="BJ938">
            <v>0.1496013655</v>
          </cell>
          <cell r="BK938">
            <v>0.15048654319999999</v>
          </cell>
          <cell r="BL938">
            <v>0.1513909437</v>
          </cell>
          <cell r="BM938">
            <v>0.15231497829999999</v>
          </cell>
          <cell r="BN938">
            <v>0.15325864829999999</v>
          </cell>
          <cell r="BO938">
            <v>0.15422158990000001</v>
          </cell>
          <cell r="BP938">
            <v>0.15513567659999999</v>
          </cell>
          <cell r="BQ938">
            <v>0.15605077910000001</v>
          </cell>
          <cell r="BR938">
            <v>0.1569751435</v>
          </cell>
          <cell r="BS938">
            <v>0.15791132359999999</v>
          </cell>
          <cell r="BT938">
            <v>0.15886072679999999</v>
          </cell>
          <cell r="BU938">
            <v>0.15982327469999999</v>
          </cell>
          <cell r="BV938">
            <v>0.1608000514</v>
          </cell>
          <cell r="BW938">
            <v>0.16179125289999999</v>
          </cell>
          <cell r="BX938">
            <v>0.16279676600000001</v>
          </cell>
          <cell r="BY938">
            <v>0.1638163004</v>
          </cell>
          <cell r="BZ938">
            <v>0.1647990309</v>
          </cell>
          <cell r="CA938">
            <v>0.1657822753</v>
          </cell>
          <cell r="CB938">
            <v>0.16677239660000001</v>
          </cell>
          <cell r="CC938">
            <v>0.16777152889999999</v>
          </cell>
          <cell r="CD938">
            <v>0.16878094730000001</v>
          </cell>
          <cell r="CE938">
            <v>0.1697989832</v>
          </cell>
          <cell r="CF938">
            <v>0.17082799670000001</v>
          </cell>
          <cell r="CG938">
            <v>0.17186854879999999</v>
          </cell>
          <cell r="CH938">
            <v>0.17292080100000001</v>
          </cell>
          <cell r="CI938">
            <v>2.282125959</v>
          </cell>
        </row>
        <row r="939">
          <cell r="A939" t="str">
            <v>ems_y_co2_scgo_0</v>
          </cell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  <cell r="AL939">
            <v>0</v>
          </cell>
          <cell r="AM939">
            <v>0</v>
          </cell>
          <cell r="AN939">
            <v>0</v>
          </cell>
          <cell r="AO939">
            <v>0</v>
          </cell>
          <cell r="AP939">
            <v>0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  <cell r="BA939">
            <v>0</v>
          </cell>
          <cell r="BB939">
            <v>0</v>
          </cell>
          <cell r="BC939">
            <v>0</v>
          </cell>
          <cell r="BD939">
            <v>0</v>
          </cell>
          <cell r="BE939">
            <v>0</v>
          </cell>
          <cell r="BF939">
            <v>0</v>
          </cell>
          <cell r="BG939">
            <v>0</v>
          </cell>
          <cell r="BH939">
            <v>0</v>
          </cell>
          <cell r="BI939">
            <v>0</v>
          </cell>
          <cell r="BJ939">
            <v>0</v>
          </cell>
          <cell r="BK939">
            <v>0</v>
          </cell>
          <cell r="BL939">
            <v>0</v>
          </cell>
          <cell r="BM939">
            <v>0</v>
          </cell>
          <cell r="BN939">
            <v>0</v>
          </cell>
          <cell r="BO939">
            <v>0</v>
          </cell>
          <cell r="BP939">
            <v>0</v>
          </cell>
          <cell r="BQ939">
            <v>0</v>
          </cell>
          <cell r="BR939">
            <v>0</v>
          </cell>
          <cell r="BS939">
            <v>0</v>
          </cell>
          <cell r="BT939">
            <v>0</v>
          </cell>
          <cell r="BU939">
            <v>0</v>
          </cell>
          <cell r="BV939">
            <v>0</v>
          </cell>
          <cell r="BW939">
            <v>0</v>
          </cell>
          <cell r="BX939">
            <v>0</v>
          </cell>
          <cell r="BY939">
            <v>0</v>
          </cell>
          <cell r="BZ939">
            <v>0</v>
          </cell>
          <cell r="CA939">
            <v>0</v>
          </cell>
          <cell r="CB939">
            <v>0</v>
          </cell>
          <cell r="CC939">
            <v>0</v>
          </cell>
          <cell r="CD939">
            <v>0</v>
          </cell>
          <cell r="CE939">
            <v>0</v>
          </cell>
          <cell r="CF939">
            <v>0</v>
          </cell>
          <cell r="CG939">
            <v>0</v>
          </cell>
          <cell r="CH939">
            <v>0</v>
          </cell>
          <cell r="CI939">
            <v>0</v>
          </cell>
        </row>
        <row r="940">
          <cell r="A940" t="str">
            <v>ems_mat_co2_scgo_0</v>
          </cell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0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0</v>
          </cell>
          <cell r="BB940">
            <v>0</v>
          </cell>
          <cell r="BC940">
            <v>0</v>
          </cell>
          <cell r="BD940">
            <v>0</v>
          </cell>
          <cell r="BE940">
            <v>0</v>
          </cell>
          <cell r="BF940">
            <v>0</v>
          </cell>
          <cell r="BG940">
            <v>0</v>
          </cell>
          <cell r="BH940">
            <v>0</v>
          </cell>
          <cell r="BI940">
            <v>0</v>
          </cell>
          <cell r="BJ940">
            <v>0</v>
          </cell>
          <cell r="BK940">
            <v>0</v>
          </cell>
          <cell r="BL940">
            <v>0</v>
          </cell>
          <cell r="BM940">
            <v>0</v>
          </cell>
          <cell r="BN940">
            <v>0</v>
          </cell>
          <cell r="BO940">
            <v>0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  <cell r="BX940">
            <v>0</v>
          </cell>
          <cell r="BY940">
            <v>0</v>
          </cell>
          <cell r="BZ940">
            <v>0</v>
          </cell>
          <cell r="CA940">
            <v>0</v>
          </cell>
          <cell r="CB940">
            <v>0</v>
          </cell>
          <cell r="CC940">
            <v>0</v>
          </cell>
          <cell r="CD940">
            <v>0</v>
          </cell>
          <cell r="CE940">
            <v>0</v>
          </cell>
          <cell r="CF940">
            <v>0</v>
          </cell>
          <cell r="CG940">
            <v>0</v>
          </cell>
          <cell r="CH940">
            <v>0</v>
          </cell>
          <cell r="CI940">
            <v>0</v>
          </cell>
        </row>
        <row r="941">
          <cell r="A941" t="str">
            <v>ems_ci_co2_scon_0</v>
          </cell>
          <cell r="B941">
            <v>7.3978011529999996</v>
          </cell>
          <cell r="C941">
            <v>7.7499304210000002</v>
          </cell>
          <cell r="D941">
            <v>8.100703674</v>
          </cell>
          <cell r="E941">
            <v>8.2245069720000004</v>
          </cell>
          <cell r="F941">
            <v>8.2407416530000006</v>
          </cell>
          <cell r="G941">
            <v>8.2240332840000008</v>
          </cell>
          <cell r="H941">
            <v>8.1866199710000007</v>
          </cell>
          <cell r="I941">
            <v>7.8055951139999999</v>
          </cell>
          <cell r="J941">
            <v>7.4319265479999999</v>
          </cell>
          <cell r="K941">
            <v>7.089858682</v>
          </cell>
          <cell r="L941">
            <v>6.7811634810000001</v>
          </cell>
          <cell r="M941">
            <v>6.5233271579999998</v>
          </cell>
          <cell r="N941">
            <v>6.2911300399999996</v>
          </cell>
          <cell r="O941">
            <v>6.0768462039999998</v>
          </cell>
          <cell r="P941">
            <v>5.8769665240000002</v>
          </cell>
          <cell r="Q941">
            <v>5.689189109</v>
          </cell>
          <cell r="R941">
            <v>5.5054625350000004</v>
          </cell>
          <cell r="S941">
            <v>5.3283692140000003</v>
          </cell>
          <cell r="T941">
            <v>5.1562655199999998</v>
          </cell>
          <cell r="U941">
            <v>4.9869162119999997</v>
          </cell>
          <cell r="V941">
            <v>4.8188180029999996</v>
          </cell>
          <cell r="W941">
            <v>4.6514866110000002</v>
          </cell>
          <cell r="X941">
            <v>4.4841003419999996</v>
          </cell>
          <cell r="Y941">
            <v>4.315773525</v>
          </cell>
          <cell r="Z941">
            <v>4.1458315079999997</v>
          </cell>
          <cell r="AA941">
            <v>3.9739484919999999</v>
          </cell>
          <cell r="AB941">
            <v>3.7999144870000001</v>
          </cell>
          <cell r="AC941">
            <v>3.6230462769999998</v>
          </cell>
          <cell r="AD941">
            <v>3.4428975020000001</v>
          </cell>
          <cell r="AE941">
            <v>3.2591197670000001</v>
          </cell>
          <cell r="AF941">
            <v>3.071320182</v>
          </cell>
          <cell r="AG941">
            <v>2.8788372390000001</v>
          </cell>
          <cell r="AH941">
            <v>2.6804892950000001</v>
          </cell>
          <cell r="AI941">
            <v>2.474864572</v>
          </cell>
          <cell r="AJ941">
            <v>2.2603701140000001</v>
          </cell>
          <cell r="AK941">
            <v>2.0351396300000002</v>
          </cell>
          <cell r="AL941">
            <v>2.054346496</v>
          </cell>
          <cell r="AM941">
            <v>2.0731054059999998</v>
          </cell>
          <cell r="AN941">
            <v>2.091499883</v>
          </cell>
          <cell r="AO941">
            <v>2.1089579010000001</v>
          </cell>
          <cell r="AP941">
            <v>2.1254948740000001</v>
          </cell>
          <cell r="AQ941">
            <v>2.1411298470000002</v>
          </cell>
          <cell r="AR941">
            <v>2.156246951</v>
          </cell>
          <cell r="AS941">
            <v>2.1711772530000002</v>
          </cell>
          <cell r="AT941">
            <v>2.1861493969999999</v>
          </cell>
          <cell r="AU941">
            <v>2.2013100379999999</v>
          </cell>
          <cell r="AV941">
            <v>2.217434071</v>
          </cell>
          <cell r="AW941">
            <v>2.2331749209999998</v>
          </cell>
          <cell r="AX941">
            <v>2.24881354</v>
          </cell>
          <cell r="AY941">
            <v>2.2645861190000001</v>
          </cell>
          <cell r="AZ941">
            <v>2.280599815</v>
          </cell>
          <cell r="BA941">
            <v>2.257962096</v>
          </cell>
          <cell r="BB941">
            <v>2.2564693729999998</v>
          </cell>
          <cell r="BC941">
            <v>2.2659096619999999</v>
          </cell>
          <cell r="BD941">
            <v>2.2795164419999998</v>
          </cell>
          <cell r="BE941">
            <v>2.2945206069999999</v>
          </cell>
          <cell r="BF941">
            <v>2.3091881569999999</v>
          </cell>
          <cell r="BG941">
            <v>2.3236898159999999</v>
          </cell>
          <cell r="BH941">
            <v>2.3380063209999999</v>
          </cell>
          <cell r="BI941">
            <v>2.352156286</v>
          </cell>
          <cell r="BJ941">
            <v>2.3661796599999998</v>
          </cell>
          <cell r="BK941">
            <v>2.38012208</v>
          </cell>
          <cell r="BL941">
            <v>2.3940211539999998</v>
          </cell>
          <cell r="BM941">
            <v>2.4079054649999998</v>
          </cell>
          <cell r="BN941">
            <v>2.4217953959999998</v>
          </cell>
          <cell r="BO941">
            <v>2.4357043329999999</v>
          </cell>
          <cell r="BP941">
            <v>2.4492594539999999</v>
          </cell>
          <cell r="BQ941">
            <v>2.4625750000000002</v>
          </cell>
          <cell r="BR941">
            <v>2.475768382</v>
          </cell>
          <cell r="BS941">
            <v>2.4889065459999999</v>
          </cell>
          <cell r="BT941">
            <v>2.5020238469999998</v>
          </cell>
          <cell r="BU941">
            <v>2.51513483</v>
          </cell>
          <cell r="BV941">
            <v>2.5282513209999999</v>
          </cell>
          <cell r="BW941">
            <v>2.541384227</v>
          </cell>
          <cell r="BX941">
            <v>2.5545436619999999</v>
          </cell>
          <cell r="BY941">
            <v>2.5677388649999999</v>
          </cell>
          <cell r="BZ941">
            <v>2.5806965690000001</v>
          </cell>
          <cell r="CA941">
            <v>2.5935046000000002</v>
          </cell>
          <cell r="CB941">
            <v>2.6062548950000002</v>
          </cell>
          <cell r="CC941">
            <v>2.619002568</v>
          </cell>
          <cell r="CD941">
            <v>2.63177824</v>
          </cell>
          <cell r="CE941">
            <v>2.6445896879999999</v>
          </cell>
          <cell r="CF941">
            <v>2.6574498630000001</v>
          </cell>
          <cell r="CG941">
            <v>2.6703726890000001</v>
          </cell>
          <cell r="CH941">
            <v>2.6833710000000002</v>
          </cell>
          <cell r="CI941">
            <v>28.775766090000001</v>
          </cell>
        </row>
        <row r="942">
          <cell r="A942" t="str">
            <v>ems_y_co2_scon_0</v>
          </cell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0</v>
          </cell>
          <cell r="BB942">
            <v>0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0</v>
          </cell>
          <cell r="BI942">
            <v>0</v>
          </cell>
          <cell r="BJ942">
            <v>0</v>
          </cell>
          <cell r="BK942">
            <v>0</v>
          </cell>
          <cell r="BL942">
            <v>0</v>
          </cell>
          <cell r="BM942">
            <v>0</v>
          </cell>
          <cell r="BN942">
            <v>0</v>
          </cell>
          <cell r="BO942">
            <v>0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  <cell r="BX942">
            <v>0</v>
          </cell>
          <cell r="BY942">
            <v>0</v>
          </cell>
          <cell r="BZ942">
            <v>0</v>
          </cell>
          <cell r="CA942">
            <v>0</v>
          </cell>
          <cell r="CB942">
            <v>0</v>
          </cell>
          <cell r="CC942">
            <v>0</v>
          </cell>
          <cell r="CD942">
            <v>0</v>
          </cell>
          <cell r="CE942">
            <v>0</v>
          </cell>
          <cell r="CF942">
            <v>0</v>
          </cell>
          <cell r="CG942">
            <v>0</v>
          </cell>
          <cell r="CH942">
            <v>0</v>
          </cell>
          <cell r="CI942">
            <v>0</v>
          </cell>
        </row>
        <row r="943">
          <cell r="A943" t="str">
            <v>ems_mat_co2_scon_0</v>
          </cell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>
            <v>0</v>
          </cell>
          <cell r="AJ943">
            <v>0</v>
          </cell>
          <cell r="AK943">
            <v>0</v>
          </cell>
          <cell r="AL943">
            <v>0</v>
          </cell>
          <cell r="AM943">
            <v>0</v>
          </cell>
          <cell r="AN943">
            <v>0</v>
          </cell>
          <cell r="AO943">
            <v>0</v>
          </cell>
          <cell r="AP943">
            <v>0</v>
          </cell>
          <cell r="AQ943">
            <v>0</v>
          </cell>
          <cell r="AR943">
            <v>0</v>
          </cell>
          <cell r="AS943">
            <v>0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0</v>
          </cell>
          <cell r="BB943">
            <v>0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0</v>
          </cell>
          <cell r="BI943">
            <v>0</v>
          </cell>
          <cell r="BJ943">
            <v>0</v>
          </cell>
          <cell r="BK943">
            <v>0</v>
          </cell>
          <cell r="BL943">
            <v>0</v>
          </cell>
          <cell r="BM943">
            <v>0</v>
          </cell>
          <cell r="BN943">
            <v>0</v>
          </cell>
          <cell r="BO943">
            <v>0</v>
          </cell>
          <cell r="BP943">
            <v>0</v>
          </cell>
          <cell r="BQ943">
            <v>0</v>
          </cell>
          <cell r="BR943">
            <v>0</v>
          </cell>
          <cell r="BS943">
            <v>0</v>
          </cell>
          <cell r="BT943">
            <v>0</v>
          </cell>
          <cell r="BU943">
            <v>0</v>
          </cell>
          <cell r="BV943">
            <v>0</v>
          </cell>
          <cell r="BW943">
            <v>0</v>
          </cell>
          <cell r="BX943">
            <v>0</v>
          </cell>
          <cell r="BY943">
            <v>0</v>
          </cell>
          <cell r="BZ943">
            <v>0</v>
          </cell>
          <cell r="CA943">
            <v>0</v>
          </cell>
          <cell r="CB943">
            <v>0</v>
          </cell>
          <cell r="CC943">
            <v>0</v>
          </cell>
          <cell r="CD943">
            <v>0</v>
          </cell>
          <cell r="CE943">
            <v>0</v>
          </cell>
          <cell r="CF943">
            <v>0</v>
          </cell>
          <cell r="CG943">
            <v>0</v>
          </cell>
          <cell r="CH943">
            <v>0</v>
          </cell>
          <cell r="CI943">
            <v>0</v>
          </cell>
        </row>
        <row r="944">
          <cell r="A944" t="str">
            <v>ems_ci_co2_srai_0</v>
          </cell>
          <cell r="B944">
            <v>5.4782169139999999</v>
          </cell>
          <cell r="C944">
            <v>5.4153708690000002</v>
          </cell>
          <cell r="D944">
            <v>5.3738332079999998</v>
          </cell>
          <cell r="E944">
            <v>5.3492309149999997</v>
          </cell>
          <cell r="F944">
            <v>5.3476667620000002</v>
          </cell>
          <cell r="G944">
            <v>5.363141669</v>
          </cell>
          <cell r="H944">
            <v>5.3797940329999996</v>
          </cell>
          <cell r="I944">
            <v>5.2005970169999998</v>
          </cell>
          <cell r="J944">
            <v>5.0213626170000003</v>
          </cell>
          <cell r="K944">
            <v>4.8461583279999996</v>
          </cell>
          <cell r="L944">
            <v>4.6758869870000002</v>
          </cell>
          <cell r="M944">
            <v>4.5162088750000002</v>
          </cell>
          <cell r="N944">
            <v>4.3625547720000002</v>
          </cell>
          <cell r="O944">
            <v>4.2116191790000004</v>
          </cell>
          <cell r="P944">
            <v>4.061311796</v>
          </cell>
          <cell r="Q944">
            <v>3.9104368059999999</v>
          </cell>
          <cell r="R944">
            <v>3.7592031110000002</v>
          </cell>
          <cell r="S944">
            <v>3.6069712639999998</v>
          </cell>
          <cell r="T944">
            <v>3.4536185270000002</v>
          </cell>
          <cell r="U944">
            <v>3.299086263</v>
          </cell>
          <cell r="V944">
            <v>3.1432857259999998</v>
          </cell>
          <cell r="W944">
            <v>2.986837993</v>
          </cell>
          <cell r="X944">
            <v>2.8289986279999999</v>
          </cell>
          <cell r="Y944">
            <v>2.6694083110000002</v>
          </cell>
          <cell r="Z944">
            <v>2.5077844329999999</v>
          </cell>
          <cell r="AA944">
            <v>2.3438443019999999</v>
          </cell>
          <cell r="AB944">
            <v>2.1776230349999999</v>
          </cell>
          <cell r="AC944">
            <v>2.0087337710000002</v>
          </cell>
          <cell r="AD944">
            <v>1.836751104</v>
          </cell>
          <cell r="AE944">
            <v>1.661196221</v>
          </cell>
          <cell r="AF944">
            <v>1.481577575</v>
          </cell>
          <cell r="AG944">
            <v>1.2975012539999999</v>
          </cell>
          <cell r="AH944">
            <v>1.1083778179999999</v>
          </cell>
          <cell r="AI944">
            <v>0.91359651139999998</v>
          </cell>
          <cell r="AJ944">
            <v>0.712481539</v>
          </cell>
          <cell r="AK944">
            <v>0.50426419970000003</v>
          </cell>
          <cell r="AL944">
            <v>0.51096695130000003</v>
          </cell>
          <cell r="AM944">
            <v>0.51715273120000005</v>
          </cell>
          <cell r="AN944">
            <v>0.52290317249999996</v>
          </cell>
          <cell r="AO944">
            <v>0.5283349396</v>
          </cell>
          <cell r="AP944">
            <v>0.53354336790000001</v>
          </cell>
          <cell r="AQ944">
            <v>0.53846938379999998</v>
          </cell>
          <cell r="AR944">
            <v>0.54325476439999998</v>
          </cell>
          <cell r="AS944">
            <v>0.54795972670000004</v>
          </cell>
          <cell r="AT944">
            <v>0.55262084290000002</v>
          </cell>
          <cell r="AU944">
            <v>0.55726450459999999</v>
          </cell>
          <cell r="AV944">
            <v>0.56173631160000004</v>
          </cell>
          <cell r="AW944">
            <v>0.56618587399999998</v>
          </cell>
          <cell r="AX944">
            <v>0.57065545880000001</v>
          </cell>
          <cell r="AY944">
            <v>0.57516439119999996</v>
          </cell>
          <cell r="AZ944">
            <v>0.57972526349999998</v>
          </cell>
          <cell r="BA944">
            <v>0.58435787139999995</v>
          </cell>
          <cell r="BB944">
            <v>0.58879916619999995</v>
          </cell>
          <cell r="BC944">
            <v>0.59310727429999999</v>
          </cell>
          <cell r="BD944">
            <v>0.59736776089999999</v>
          </cell>
          <cell r="BE944">
            <v>0.60164044969999997</v>
          </cell>
          <cell r="BF944">
            <v>0.60574116590000004</v>
          </cell>
          <cell r="BG944">
            <v>0.60983881179999999</v>
          </cell>
          <cell r="BH944">
            <v>0.61398007080000006</v>
          </cell>
          <cell r="BI944">
            <v>0.6181826413</v>
          </cell>
          <cell r="BJ944">
            <v>0.6224552512</v>
          </cell>
          <cell r="BK944">
            <v>0.62680464049999995</v>
          </cell>
          <cell r="BL944">
            <v>0.63123168039999999</v>
          </cell>
          <cell r="BM944">
            <v>0.63573638399999999</v>
          </cell>
          <cell r="BN944">
            <v>0.64031739830000001</v>
          </cell>
          <cell r="BO944">
            <v>0.64497218759999997</v>
          </cell>
          <cell r="BP944">
            <v>0.64949202279999996</v>
          </cell>
          <cell r="BQ944">
            <v>0.65402014500000005</v>
          </cell>
          <cell r="BR944">
            <v>0.65859001780000004</v>
          </cell>
          <cell r="BS944">
            <v>0.6632117488</v>
          </cell>
          <cell r="BT944">
            <v>0.66788916799999998</v>
          </cell>
          <cell r="BU944">
            <v>0.67262099610000003</v>
          </cell>
          <cell r="BV944">
            <v>0.67740938139999995</v>
          </cell>
          <cell r="BW944">
            <v>0.68225429559999995</v>
          </cell>
          <cell r="BX944">
            <v>0.68715491470000001</v>
          </cell>
          <cell r="BY944">
            <v>0.69210996309999995</v>
          </cell>
          <cell r="BZ944">
            <v>0.69696128619999997</v>
          </cell>
          <cell r="CA944">
            <v>0.70181935080000002</v>
          </cell>
          <cell r="CB944">
            <v>0.70671086220000001</v>
          </cell>
          <cell r="CC944">
            <v>0.71164460500000004</v>
          </cell>
          <cell r="CD944">
            <v>0.71662444020000005</v>
          </cell>
          <cell r="CE944">
            <v>0.7216446567</v>
          </cell>
          <cell r="CF944">
            <v>0.72671150600000001</v>
          </cell>
          <cell r="CG944">
            <v>0.73182653440000001</v>
          </cell>
          <cell r="CH944">
            <v>0.73699002960000004</v>
          </cell>
          <cell r="CI944">
            <v>16.197217290000001</v>
          </cell>
        </row>
        <row r="945">
          <cell r="A945" t="str">
            <v>ems_y_co2_srai_0</v>
          </cell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>
            <v>0</v>
          </cell>
          <cell r="AK945">
            <v>0</v>
          </cell>
          <cell r="AL945">
            <v>0</v>
          </cell>
          <cell r="AM945">
            <v>0</v>
          </cell>
          <cell r="AN945">
            <v>0</v>
          </cell>
          <cell r="AO945">
            <v>0</v>
          </cell>
          <cell r="AP945">
            <v>0</v>
          </cell>
          <cell r="AQ945">
            <v>0</v>
          </cell>
          <cell r="AR945">
            <v>0</v>
          </cell>
          <cell r="AS945">
            <v>0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0</v>
          </cell>
          <cell r="AY945">
            <v>0</v>
          </cell>
          <cell r="AZ945">
            <v>0</v>
          </cell>
          <cell r="BA945">
            <v>0</v>
          </cell>
          <cell r="BB945">
            <v>0</v>
          </cell>
          <cell r="BC945">
            <v>0</v>
          </cell>
          <cell r="BD945">
            <v>0</v>
          </cell>
          <cell r="BE945">
            <v>0</v>
          </cell>
          <cell r="BF945">
            <v>0</v>
          </cell>
          <cell r="BG945">
            <v>0</v>
          </cell>
          <cell r="BH945">
            <v>0</v>
          </cell>
          <cell r="BI945">
            <v>0</v>
          </cell>
          <cell r="BJ945">
            <v>0</v>
          </cell>
          <cell r="BK945">
            <v>0</v>
          </cell>
          <cell r="BL945">
            <v>0</v>
          </cell>
          <cell r="BM945">
            <v>0</v>
          </cell>
          <cell r="BN945">
            <v>0</v>
          </cell>
          <cell r="BO945">
            <v>0</v>
          </cell>
          <cell r="BP945">
            <v>0</v>
          </cell>
          <cell r="BQ945">
            <v>0</v>
          </cell>
          <cell r="BR945">
            <v>0</v>
          </cell>
          <cell r="BS945">
            <v>0</v>
          </cell>
          <cell r="BT945">
            <v>0</v>
          </cell>
          <cell r="BU945">
            <v>0</v>
          </cell>
          <cell r="BV945">
            <v>0</v>
          </cell>
          <cell r="BW945">
            <v>0</v>
          </cell>
          <cell r="BX945">
            <v>0</v>
          </cell>
          <cell r="BY945">
            <v>0</v>
          </cell>
          <cell r="BZ945">
            <v>0</v>
          </cell>
          <cell r="CA945">
            <v>0</v>
          </cell>
          <cell r="CB945">
            <v>0</v>
          </cell>
          <cell r="CC945">
            <v>0</v>
          </cell>
          <cell r="CD945">
            <v>0</v>
          </cell>
          <cell r="CE945">
            <v>0</v>
          </cell>
          <cell r="CF945">
            <v>0</v>
          </cell>
          <cell r="CG945">
            <v>0</v>
          </cell>
          <cell r="CH945">
            <v>0</v>
          </cell>
          <cell r="CI945">
            <v>0</v>
          </cell>
        </row>
        <row r="946">
          <cell r="A946" t="str">
            <v>ems_mat_co2_srai_0</v>
          </cell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>
            <v>0</v>
          </cell>
          <cell r="AJ946">
            <v>0</v>
          </cell>
          <cell r="AK946">
            <v>0</v>
          </cell>
          <cell r="AL946">
            <v>0</v>
          </cell>
          <cell r="AM946">
            <v>0</v>
          </cell>
          <cell r="AN946">
            <v>0</v>
          </cell>
          <cell r="AO946">
            <v>0</v>
          </cell>
          <cell r="AP946">
            <v>0</v>
          </cell>
          <cell r="AQ946">
            <v>0</v>
          </cell>
          <cell r="AR946">
            <v>0</v>
          </cell>
          <cell r="AS946">
            <v>0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0</v>
          </cell>
          <cell r="AY946">
            <v>0</v>
          </cell>
          <cell r="AZ946">
            <v>0</v>
          </cell>
          <cell r="BA946">
            <v>0</v>
          </cell>
          <cell r="BB946">
            <v>0</v>
          </cell>
          <cell r="BC946">
            <v>0</v>
          </cell>
          <cell r="BD946">
            <v>0</v>
          </cell>
          <cell r="BE946">
            <v>0</v>
          </cell>
          <cell r="BF946">
            <v>0</v>
          </cell>
          <cell r="BG946">
            <v>0</v>
          </cell>
          <cell r="BH946">
            <v>0</v>
          </cell>
          <cell r="BI946">
            <v>0</v>
          </cell>
          <cell r="BJ946">
            <v>0</v>
          </cell>
          <cell r="BK946">
            <v>0</v>
          </cell>
          <cell r="BL946">
            <v>0</v>
          </cell>
          <cell r="BM946">
            <v>0</v>
          </cell>
          <cell r="BN946">
            <v>0</v>
          </cell>
          <cell r="BO946">
            <v>0</v>
          </cell>
          <cell r="BP946">
            <v>0</v>
          </cell>
          <cell r="BQ946">
            <v>0</v>
          </cell>
          <cell r="BR946">
            <v>0</v>
          </cell>
          <cell r="BS946">
            <v>0</v>
          </cell>
          <cell r="BT946">
            <v>0</v>
          </cell>
          <cell r="BU946">
            <v>0</v>
          </cell>
          <cell r="BV946">
            <v>0</v>
          </cell>
          <cell r="BW946">
            <v>0</v>
          </cell>
          <cell r="BX946">
            <v>0</v>
          </cell>
          <cell r="BY946">
            <v>0</v>
          </cell>
          <cell r="BZ946">
            <v>0</v>
          </cell>
          <cell r="CA946">
            <v>0</v>
          </cell>
          <cell r="CB946">
            <v>0</v>
          </cell>
          <cell r="CC946">
            <v>0</v>
          </cell>
          <cell r="CD946">
            <v>0</v>
          </cell>
          <cell r="CE946">
            <v>0</v>
          </cell>
          <cell r="CF946">
            <v>0</v>
          </cell>
          <cell r="CG946">
            <v>0</v>
          </cell>
          <cell r="CH946">
            <v>0</v>
          </cell>
          <cell r="CI946">
            <v>0</v>
          </cell>
        </row>
        <row r="947">
          <cell r="A947" t="str">
            <v>ems_ci_co2_sroa_0</v>
          </cell>
          <cell r="B947">
            <v>15.702468809999999</v>
          </cell>
          <cell r="C947">
            <v>15.47567757</v>
          </cell>
          <cell r="D947">
            <v>15.301149779999999</v>
          </cell>
          <cell r="E947">
            <v>15.168137509999999</v>
          </cell>
          <cell r="F947">
            <v>15.113597710000001</v>
          </cell>
          <cell r="G947">
            <v>15.11879529</v>
          </cell>
          <cell r="H947">
            <v>15.12656567</v>
          </cell>
          <cell r="I947">
            <v>14.538490169999999</v>
          </cell>
          <cell r="J947">
            <v>13.938468220000001</v>
          </cell>
          <cell r="K947">
            <v>13.34963327</v>
          </cell>
          <cell r="L947">
            <v>12.780454389999999</v>
          </cell>
          <cell r="M947">
            <v>12.260156309999999</v>
          </cell>
          <cell r="N947">
            <v>11.77503018</v>
          </cell>
          <cell r="O947">
            <v>11.313293939999999</v>
          </cell>
          <cell r="P947">
            <v>10.866560850000001</v>
          </cell>
          <cell r="Q947">
            <v>10.42922516</v>
          </cell>
          <cell r="R947">
            <v>9.9973839590000004</v>
          </cell>
          <cell r="S947">
            <v>9.5684191750000007</v>
          </cell>
          <cell r="T947">
            <v>9.1415126529999995</v>
          </cell>
          <cell r="U947">
            <v>8.7160887420000002</v>
          </cell>
          <cell r="V947">
            <v>8.2914978090000009</v>
          </cell>
          <cell r="W947">
            <v>7.8688866720000004</v>
          </cell>
          <cell r="X947">
            <v>7.4458127210000002</v>
          </cell>
          <cell r="Y947">
            <v>7.0209672010000004</v>
          </cell>
          <cell r="Z947">
            <v>6.5933006260000004</v>
          </cell>
          <cell r="AA947">
            <v>6.1617462879999998</v>
          </cell>
          <cell r="AB947">
            <v>5.7258895580000004</v>
          </cell>
          <cell r="AC947">
            <v>5.2841419070000004</v>
          </cell>
          <cell r="AD947">
            <v>4.834991767</v>
          </cell>
          <cell r="AE947">
            <v>4.3768638949999996</v>
          </cell>
          <cell r="AF947">
            <v>3.9081657500000002</v>
          </cell>
          <cell r="AG947">
            <v>3.4274972309999998</v>
          </cell>
          <cell r="AH947">
            <v>2.9328857959999999</v>
          </cell>
          <cell r="AI947">
            <v>2.4222907349999998</v>
          </cell>
          <cell r="AJ947">
            <v>1.8934405759999999</v>
          </cell>
          <cell r="AK947">
            <v>1.3437062849999999</v>
          </cell>
          <cell r="AL947">
            <v>1.363936533</v>
          </cell>
          <cell r="AM947">
            <v>1.3816876629999999</v>
          </cell>
          <cell r="AN947">
            <v>1.397417913</v>
          </cell>
          <cell r="AO947">
            <v>1.411653219</v>
          </cell>
          <cell r="AP947">
            <v>1.424821085</v>
          </cell>
          <cell r="AQ947">
            <v>1.436899565</v>
          </cell>
          <cell r="AR947">
            <v>1.448366206</v>
          </cell>
          <cell r="AS947">
            <v>1.4594532250000001</v>
          </cell>
          <cell r="AT947">
            <v>1.4703083340000001</v>
          </cell>
          <cell r="AU947">
            <v>1.4810361839999999</v>
          </cell>
          <cell r="AV947">
            <v>1.4912513999999999</v>
          </cell>
          <cell r="AW947">
            <v>1.501367092</v>
          </cell>
          <cell r="AX947">
            <v>1.5115057139999999</v>
          </cell>
          <cell r="AY947">
            <v>1.521724912</v>
          </cell>
          <cell r="AZ947">
            <v>1.532061637</v>
          </cell>
          <cell r="BA947">
            <v>1.5426148850000001</v>
          </cell>
          <cell r="BB947">
            <v>1.5526838549999999</v>
          </cell>
          <cell r="BC947">
            <v>1.562402576</v>
          </cell>
          <cell r="BD947">
            <v>1.571984327</v>
          </cell>
          <cell r="BE947">
            <v>1.5815833180000001</v>
          </cell>
          <cell r="BF947">
            <v>1.590719896</v>
          </cell>
          <cell r="BG947">
            <v>1.5998402549999999</v>
          </cell>
          <cell r="BH947">
            <v>1.609067343</v>
          </cell>
          <cell r="BI947">
            <v>1.618446447</v>
          </cell>
          <cell r="BJ947">
            <v>1.6279985100000001</v>
          </cell>
          <cell r="BK947">
            <v>1.6377390359999999</v>
          </cell>
          <cell r="BL947">
            <v>1.6476684829999999</v>
          </cell>
          <cell r="BM947">
            <v>1.657785651</v>
          </cell>
          <cell r="BN947">
            <v>1.6680863589999999</v>
          </cell>
          <cell r="BO947">
            <v>1.6785638089999999</v>
          </cell>
          <cell r="BP947">
            <v>1.6886767739999999</v>
          </cell>
          <cell r="BQ947">
            <v>1.6987998070000001</v>
          </cell>
          <cell r="BR947">
            <v>1.7090208259999999</v>
          </cell>
          <cell r="BS947">
            <v>1.719366556</v>
          </cell>
          <cell r="BT947">
            <v>1.7298469430000001</v>
          </cell>
          <cell r="BU947">
            <v>1.740458244</v>
          </cell>
          <cell r="BV947">
            <v>1.7512053350000001</v>
          </cell>
          <cell r="BW947">
            <v>1.762087398</v>
          </cell>
          <cell r="BX947">
            <v>1.7731017170000001</v>
          </cell>
          <cell r="BY947">
            <v>1.7842446439999999</v>
          </cell>
          <cell r="BZ947">
            <v>1.795108989</v>
          </cell>
          <cell r="CA947">
            <v>1.805981228</v>
          </cell>
          <cell r="CB947">
            <v>1.8169308930000001</v>
          </cell>
          <cell r="CC947">
            <v>1.8279809629999999</v>
          </cell>
          <cell r="CD947">
            <v>1.8391413679999999</v>
          </cell>
          <cell r="CE947">
            <v>1.8503971290000001</v>
          </cell>
          <cell r="CF947">
            <v>1.861763818</v>
          </cell>
          <cell r="CG947">
            <v>1.8732447780000001</v>
          </cell>
          <cell r="CH947">
            <v>1.8848402040000001</v>
          </cell>
          <cell r="CI947">
            <v>45.616270999999998</v>
          </cell>
        </row>
        <row r="948">
          <cell r="A948" t="str">
            <v>ems_y_co2_sroa_0</v>
          </cell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>
            <v>0</v>
          </cell>
          <cell r="AK948">
            <v>0</v>
          </cell>
          <cell r="AL948">
            <v>0</v>
          </cell>
          <cell r="AM948">
            <v>0</v>
          </cell>
          <cell r="AN948">
            <v>0</v>
          </cell>
          <cell r="AO948">
            <v>0</v>
          </cell>
          <cell r="AP948">
            <v>0</v>
          </cell>
          <cell r="AQ948">
            <v>0</v>
          </cell>
          <cell r="AR948">
            <v>0</v>
          </cell>
          <cell r="AS948">
            <v>0</v>
          </cell>
          <cell r="AT948">
            <v>0</v>
          </cell>
          <cell r="AU948">
            <v>0</v>
          </cell>
          <cell r="AV948">
            <v>0</v>
          </cell>
          <cell r="AW948">
            <v>0</v>
          </cell>
          <cell r="AX948">
            <v>0</v>
          </cell>
          <cell r="AY948">
            <v>0</v>
          </cell>
          <cell r="AZ948">
            <v>0</v>
          </cell>
          <cell r="BA948">
            <v>0</v>
          </cell>
          <cell r="BB948">
            <v>0</v>
          </cell>
          <cell r="BC948">
            <v>0</v>
          </cell>
          <cell r="BD948">
            <v>0</v>
          </cell>
          <cell r="BE948">
            <v>0</v>
          </cell>
          <cell r="BF948">
            <v>0</v>
          </cell>
          <cell r="BG948">
            <v>0</v>
          </cell>
          <cell r="BH948">
            <v>0</v>
          </cell>
          <cell r="BI948">
            <v>0</v>
          </cell>
          <cell r="BJ948">
            <v>0</v>
          </cell>
          <cell r="BK948">
            <v>0</v>
          </cell>
          <cell r="BL948">
            <v>0</v>
          </cell>
          <cell r="BM948">
            <v>0</v>
          </cell>
          <cell r="BN948">
            <v>0</v>
          </cell>
          <cell r="BO948">
            <v>0</v>
          </cell>
          <cell r="BP948">
            <v>0</v>
          </cell>
          <cell r="BQ948">
            <v>0</v>
          </cell>
          <cell r="BR948">
            <v>0</v>
          </cell>
          <cell r="BS948">
            <v>0</v>
          </cell>
          <cell r="BT948">
            <v>0</v>
          </cell>
          <cell r="BU948">
            <v>0</v>
          </cell>
          <cell r="BV948">
            <v>0</v>
          </cell>
          <cell r="BW948">
            <v>0</v>
          </cell>
          <cell r="BX948">
            <v>0</v>
          </cell>
          <cell r="BY948">
            <v>0</v>
          </cell>
          <cell r="BZ948">
            <v>0</v>
          </cell>
          <cell r="CA948">
            <v>0</v>
          </cell>
          <cell r="CB948">
            <v>0</v>
          </cell>
          <cell r="CC948">
            <v>0</v>
          </cell>
          <cell r="CD948">
            <v>0</v>
          </cell>
          <cell r="CE948">
            <v>0</v>
          </cell>
          <cell r="CF948">
            <v>0</v>
          </cell>
          <cell r="CG948">
            <v>0</v>
          </cell>
          <cell r="CH948">
            <v>0</v>
          </cell>
          <cell r="CI948">
            <v>0</v>
          </cell>
        </row>
        <row r="949">
          <cell r="A949" t="str">
            <v>ems_mat_co2_sroa_0</v>
          </cell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>
            <v>0</v>
          </cell>
          <cell r="AK949">
            <v>0</v>
          </cell>
          <cell r="AL949">
            <v>0</v>
          </cell>
          <cell r="AM949">
            <v>0</v>
          </cell>
          <cell r="AN949">
            <v>0</v>
          </cell>
          <cell r="AO949">
            <v>0</v>
          </cell>
          <cell r="AP949">
            <v>0</v>
          </cell>
          <cell r="AQ949">
            <v>0</v>
          </cell>
          <cell r="AR949">
            <v>0</v>
          </cell>
          <cell r="AS949">
            <v>0</v>
          </cell>
          <cell r="AT949">
            <v>0</v>
          </cell>
          <cell r="AU949">
            <v>0</v>
          </cell>
          <cell r="AV949">
            <v>0</v>
          </cell>
          <cell r="AW949">
            <v>0</v>
          </cell>
          <cell r="AX949">
            <v>0</v>
          </cell>
          <cell r="AY949">
            <v>0</v>
          </cell>
          <cell r="AZ949">
            <v>0</v>
          </cell>
          <cell r="BA949">
            <v>0</v>
          </cell>
          <cell r="BB949">
            <v>0</v>
          </cell>
          <cell r="BC949">
            <v>0</v>
          </cell>
          <cell r="BD949">
            <v>0</v>
          </cell>
          <cell r="BE949">
            <v>0</v>
          </cell>
          <cell r="BF949">
            <v>0</v>
          </cell>
          <cell r="BG949">
            <v>0</v>
          </cell>
          <cell r="BH949">
            <v>0</v>
          </cell>
          <cell r="BI949">
            <v>0</v>
          </cell>
          <cell r="BJ949">
            <v>0</v>
          </cell>
          <cell r="BK949">
            <v>0</v>
          </cell>
          <cell r="BL949">
            <v>0</v>
          </cell>
          <cell r="BM949">
            <v>0</v>
          </cell>
          <cell r="BN949">
            <v>0</v>
          </cell>
          <cell r="BO949">
            <v>0</v>
          </cell>
          <cell r="BP949">
            <v>0</v>
          </cell>
          <cell r="BQ949">
            <v>0</v>
          </cell>
          <cell r="BR949">
            <v>0</v>
          </cell>
          <cell r="BS949">
            <v>0</v>
          </cell>
          <cell r="BT949">
            <v>0</v>
          </cell>
          <cell r="BU949">
            <v>0</v>
          </cell>
          <cell r="BV949">
            <v>0</v>
          </cell>
          <cell r="BW949">
            <v>0</v>
          </cell>
          <cell r="BX949">
            <v>0</v>
          </cell>
          <cell r="BY949">
            <v>0</v>
          </cell>
          <cell r="BZ949">
            <v>0</v>
          </cell>
          <cell r="CA949">
            <v>0</v>
          </cell>
          <cell r="CB949">
            <v>0</v>
          </cell>
          <cell r="CC949">
            <v>0</v>
          </cell>
          <cell r="CD949">
            <v>0</v>
          </cell>
          <cell r="CE949">
            <v>0</v>
          </cell>
          <cell r="CF949">
            <v>0</v>
          </cell>
          <cell r="CG949">
            <v>0</v>
          </cell>
          <cell r="CH949">
            <v>0</v>
          </cell>
          <cell r="CI949">
            <v>0</v>
          </cell>
        </row>
        <row r="950">
          <cell r="A950" t="str">
            <v>ems_ci_co2_swat_0</v>
          </cell>
          <cell r="B950">
            <v>3.550164986</v>
          </cell>
          <cell r="C950">
            <v>3.5583483060000001</v>
          </cell>
          <cell r="D950">
            <v>3.584908204</v>
          </cell>
          <cell r="E950">
            <v>3.6081852830000001</v>
          </cell>
          <cell r="F950">
            <v>3.6401615070000002</v>
          </cell>
          <cell r="G950">
            <v>3.6804892680000001</v>
          </cell>
          <cell r="H950">
            <v>3.7186519969999998</v>
          </cell>
          <cell r="I950">
            <v>3.6380138120000001</v>
          </cell>
          <cell r="J950">
            <v>3.5649608060000002</v>
          </cell>
          <cell r="K950">
            <v>3.5010676119999999</v>
          </cell>
          <cell r="L950">
            <v>3.4453016839999999</v>
          </cell>
          <cell r="M950">
            <v>3.396452848</v>
          </cell>
          <cell r="N950">
            <v>3.3400864729999999</v>
          </cell>
          <cell r="O950">
            <v>3.2714231050000002</v>
          </cell>
          <cell r="P950">
            <v>3.1900256499999999</v>
          </cell>
          <cell r="Q950">
            <v>3.0970374289999998</v>
          </cell>
          <cell r="R950">
            <v>2.997178602</v>
          </cell>
          <cell r="S950">
            <v>2.8930637699999999</v>
          </cell>
          <cell r="T950">
            <v>2.7861489270000002</v>
          </cell>
          <cell r="U950">
            <v>2.6768616409999999</v>
          </cell>
          <cell r="V950">
            <v>2.5653061159999999</v>
          </cell>
          <cell r="W950">
            <v>2.4540043100000002</v>
          </cell>
          <cell r="X950">
            <v>2.3411813060000002</v>
          </cell>
          <cell r="Y950">
            <v>2.2260129059999998</v>
          </cell>
          <cell r="Z950">
            <v>2.1078561489999998</v>
          </cell>
          <cell r="AA950">
            <v>1.986256856</v>
          </cell>
          <cell r="AB950">
            <v>1.8630739220000001</v>
          </cell>
          <cell r="AC950">
            <v>1.7388457289999999</v>
          </cell>
          <cell r="AD950">
            <v>1.612638273</v>
          </cell>
          <cell r="AE950">
            <v>1.483182521</v>
          </cell>
          <cell r="AF950">
            <v>1.349415874</v>
          </cell>
          <cell r="AG950">
            <v>1.2111608739999999</v>
          </cell>
          <cell r="AH950">
            <v>1.067726526</v>
          </cell>
          <cell r="AI950">
            <v>0.91806912630000004</v>
          </cell>
          <cell r="AJ950">
            <v>0.76093806409999998</v>
          </cell>
          <cell r="AK950">
            <v>0.59495121829999997</v>
          </cell>
          <cell r="AL950">
            <v>0.60634035720000001</v>
          </cell>
          <cell r="AM950">
            <v>0.61640405970000001</v>
          </cell>
          <cell r="AN950">
            <v>0.62527132689999998</v>
          </cell>
          <cell r="AO950">
            <v>0.63319824849999995</v>
          </cell>
          <cell r="AP950">
            <v>0.6404219686</v>
          </cell>
          <cell r="AQ950">
            <v>0.64664156829999997</v>
          </cell>
          <cell r="AR950">
            <v>0.65244862999999997</v>
          </cell>
          <cell r="AS950">
            <v>0.65800943420000002</v>
          </cell>
          <cell r="AT950">
            <v>0.66341581019999996</v>
          </cell>
          <cell r="AU950">
            <v>0.66873246559999999</v>
          </cell>
          <cell r="AV950">
            <v>0.673346161</v>
          </cell>
          <cell r="AW950">
            <v>0.67789110590000001</v>
          </cell>
          <cell r="AX950">
            <v>0.68246798610000003</v>
          </cell>
          <cell r="AY950">
            <v>0.68710903459999995</v>
          </cell>
          <cell r="AZ950">
            <v>0.69183301230000005</v>
          </cell>
          <cell r="BA950">
            <v>0.69660006900000004</v>
          </cell>
          <cell r="BB950">
            <v>0.70144060239999995</v>
          </cell>
          <cell r="BC950">
            <v>0.70636047390000001</v>
          </cell>
          <cell r="BD950">
            <v>0.71136791079999995</v>
          </cell>
          <cell r="BE950">
            <v>0.71647563930000002</v>
          </cell>
          <cell r="BF950">
            <v>0.72086751090000001</v>
          </cell>
          <cell r="BG950">
            <v>0.72529764760000004</v>
          </cell>
          <cell r="BH950">
            <v>0.72985764600000003</v>
          </cell>
          <cell r="BI950">
            <v>0.73455786850000004</v>
          </cell>
          <cell r="BJ950">
            <v>0.73939627080000003</v>
          </cell>
          <cell r="BK950">
            <v>0.74437528480000004</v>
          </cell>
          <cell r="BL950">
            <v>0.74948139930000002</v>
          </cell>
          <cell r="BM950">
            <v>0.75470667759999999</v>
          </cell>
          <cell r="BN950">
            <v>0.76004366690000003</v>
          </cell>
          <cell r="BO950">
            <v>0.76548490410000003</v>
          </cell>
          <cell r="BP950">
            <v>0.77024692510000003</v>
          </cell>
          <cell r="BQ950">
            <v>0.77502313830000003</v>
          </cell>
          <cell r="BR950">
            <v>0.77989129970000004</v>
          </cell>
          <cell r="BS950">
            <v>0.78485703480000002</v>
          </cell>
          <cell r="BT950">
            <v>0.78991659179999996</v>
          </cell>
          <cell r="BU950">
            <v>0.79505374500000003</v>
          </cell>
          <cell r="BV950">
            <v>0.8002713682</v>
          </cell>
          <cell r="BW950">
            <v>0.8055638705</v>
          </cell>
          <cell r="BX950">
            <v>0.81092494920000002</v>
          </cell>
          <cell r="BY950">
            <v>0.81634867069999995</v>
          </cell>
          <cell r="BZ950">
            <v>0.82124153970000002</v>
          </cell>
          <cell r="CA950">
            <v>0.82613019259999998</v>
          </cell>
          <cell r="CB950">
            <v>0.83107466429999999</v>
          </cell>
          <cell r="CC950">
            <v>0.83608048020000003</v>
          </cell>
          <cell r="CD950">
            <v>0.84114611230000003</v>
          </cell>
          <cell r="CE950">
            <v>0.84623941820000004</v>
          </cell>
          <cell r="CF950">
            <v>0.85138280450000003</v>
          </cell>
          <cell r="CG950">
            <v>0.85657533460000002</v>
          </cell>
          <cell r="CH950">
            <v>0.8618134583</v>
          </cell>
          <cell r="CI950">
            <v>14.497997549999999</v>
          </cell>
        </row>
        <row r="951">
          <cell r="A951" t="str">
            <v>ems_y_co2_swat_0</v>
          </cell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>
            <v>0</v>
          </cell>
          <cell r="AK951">
            <v>0</v>
          </cell>
          <cell r="AL951">
            <v>0</v>
          </cell>
          <cell r="AM951">
            <v>0</v>
          </cell>
          <cell r="AN951">
            <v>0</v>
          </cell>
          <cell r="AO951">
            <v>0</v>
          </cell>
          <cell r="AP951">
            <v>0</v>
          </cell>
          <cell r="AQ951">
            <v>0</v>
          </cell>
          <cell r="AR951">
            <v>0</v>
          </cell>
          <cell r="AS951">
            <v>0</v>
          </cell>
          <cell r="AT951">
            <v>0</v>
          </cell>
          <cell r="AU951">
            <v>0</v>
          </cell>
          <cell r="AV951">
            <v>0</v>
          </cell>
          <cell r="AW951">
            <v>0</v>
          </cell>
          <cell r="AX951">
            <v>0</v>
          </cell>
          <cell r="AY951">
            <v>0</v>
          </cell>
          <cell r="AZ951">
            <v>0</v>
          </cell>
          <cell r="BA951">
            <v>0</v>
          </cell>
          <cell r="BB951">
            <v>0</v>
          </cell>
          <cell r="BC951">
            <v>0</v>
          </cell>
          <cell r="BD951">
            <v>0</v>
          </cell>
          <cell r="BE951">
            <v>0</v>
          </cell>
          <cell r="BF951">
            <v>0</v>
          </cell>
          <cell r="BG951">
            <v>0</v>
          </cell>
          <cell r="BH951">
            <v>0</v>
          </cell>
          <cell r="BI951">
            <v>0</v>
          </cell>
          <cell r="BJ951">
            <v>0</v>
          </cell>
          <cell r="BK951">
            <v>0</v>
          </cell>
          <cell r="BL951">
            <v>0</v>
          </cell>
          <cell r="BM951">
            <v>0</v>
          </cell>
          <cell r="BN951">
            <v>0</v>
          </cell>
          <cell r="BO951">
            <v>0</v>
          </cell>
          <cell r="BP951">
            <v>0</v>
          </cell>
          <cell r="BQ951">
            <v>0</v>
          </cell>
          <cell r="BR951">
            <v>0</v>
          </cell>
          <cell r="BS951">
            <v>0</v>
          </cell>
          <cell r="BT951">
            <v>0</v>
          </cell>
          <cell r="BU951">
            <v>0</v>
          </cell>
          <cell r="BV951">
            <v>0</v>
          </cell>
          <cell r="BW951">
            <v>0</v>
          </cell>
          <cell r="BX951">
            <v>0</v>
          </cell>
          <cell r="BY951">
            <v>0</v>
          </cell>
          <cell r="BZ951">
            <v>0</v>
          </cell>
          <cell r="CA951">
            <v>0</v>
          </cell>
          <cell r="CB951">
            <v>0</v>
          </cell>
          <cell r="CC951">
            <v>0</v>
          </cell>
          <cell r="CD951">
            <v>0</v>
          </cell>
          <cell r="CE951">
            <v>0</v>
          </cell>
          <cell r="CF951">
            <v>0</v>
          </cell>
          <cell r="CG951">
            <v>0</v>
          </cell>
          <cell r="CH951">
            <v>0</v>
          </cell>
          <cell r="CI951">
            <v>0</v>
          </cell>
        </row>
        <row r="952">
          <cell r="A952" t="str">
            <v>ems_mat_co2_swat_0</v>
          </cell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>
            <v>0</v>
          </cell>
          <cell r="AK952">
            <v>0</v>
          </cell>
          <cell r="AL952">
            <v>0</v>
          </cell>
          <cell r="AM952">
            <v>0</v>
          </cell>
          <cell r="AN952">
            <v>0</v>
          </cell>
          <cell r="AO952">
            <v>0</v>
          </cell>
          <cell r="AP952">
            <v>0</v>
          </cell>
          <cell r="AQ952">
            <v>0</v>
          </cell>
          <cell r="AR952">
            <v>0</v>
          </cell>
          <cell r="AS952">
            <v>0</v>
          </cell>
          <cell r="AT952">
            <v>0</v>
          </cell>
          <cell r="AU952">
            <v>0</v>
          </cell>
          <cell r="AV952">
            <v>0</v>
          </cell>
          <cell r="AW952">
            <v>0</v>
          </cell>
          <cell r="AX952">
            <v>0</v>
          </cell>
          <cell r="AY952">
            <v>0</v>
          </cell>
          <cell r="AZ952">
            <v>0</v>
          </cell>
          <cell r="BA952">
            <v>0</v>
          </cell>
          <cell r="BB952">
            <v>0</v>
          </cell>
          <cell r="BC952">
            <v>0</v>
          </cell>
          <cell r="BD952">
            <v>0</v>
          </cell>
          <cell r="BE952">
            <v>0</v>
          </cell>
          <cell r="BF952">
            <v>0</v>
          </cell>
          <cell r="BG952">
            <v>0</v>
          </cell>
          <cell r="BH952">
            <v>0</v>
          </cell>
          <cell r="BI952">
            <v>0</v>
          </cell>
          <cell r="BJ952">
            <v>0</v>
          </cell>
          <cell r="BK952">
            <v>0</v>
          </cell>
          <cell r="BL952">
            <v>0</v>
          </cell>
          <cell r="BM952">
            <v>0</v>
          </cell>
          <cell r="BN952">
            <v>0</v>
          </cell>
          <cell r="BO952">
            <v>0</v>
          </cell>
          <cell r="BP952">
            <v>0</v>
          </cell>
          <cell r="BQ952">
            <v>0</v>
          </cell>
          <cell r="BR952">
            <v>0</v>
          </cell>
          <cell r="BS952">
            <v>0</v>
          </cell>
          <cell r="BT952">
            <v>0</v>
          </cell>
          <cell r="BU952">
            <v>0</v>
          </cell>
          <cell r="BV952">
            <v>0</v>
          </cell>
          <cell r="BW952">
            <v>0</v>
          </cell>
          <cell r="BX952">
            <v>0</v>
          </cell>
          <cell r="BY952">
            <v>0</v>
          </cell>
          <cell r="BZ952">
            <v>0</v>
          </cell>
          <cell r="CA952">
            <v>0</v>
          </cell>
          <cell r="CB952">
            <v>0</v>
          </cell>
          <cell r="CC952">
            <v>0</v>
          </cell>
          <cell r="CD952">
            <v>0</v>
          </cell>
          <cell r="CE952">
            <v>0</v>
          </cell>
          <cell r="CF952">
            <v>0</v>
          </cell>
          <cell r="CG952">
            <v>0</v>
          </cell>
          <cell r="CH952">
            <v>0</v>
          </cell>
          <cell r="CI952">
            <v>0</v>
          </cell>
        </row>
        <row r="953">
          <cell r="A953" t="str">
            <v>ems_ci_co2_sair_0</v>
          </cell>
          <cell r="B953">
            <v>19.111811100000001</v>
          </cell>
          <cell r="C953">
            <v>19.066533419999999</v>
          </cell>
          <cell r="D953">
            <v>19.07989907</v>
          </cell>
          <cell r="E953">
            <v>19.082296729999999</v>
          </cell>
          <cell r="F953">
            <v>19.14981736</v>
          </cell>
          <cell r="G953">
            <v>19.285623319999999</v>
          </cell>
          <cell r="H953">
            <v>19.438219289999999</v>
          </cell>
          <cell r="I953">
            <v>18.843060099999999</v>
          </cell>
          <cell r="J953">
            <v>18.207691180000001</v>
          </cell>
          <cell r="K953">
            <v>17.58583982</v>
          </cell>
          <cell r="L953">
            <v>17.000614580000001</v>
          </cell>
          <cell r="M953">
            <v>16.49253349</v>
          </cell>
          <cell r="N953">
            <v>16.030688949999998</v>
          </cell>
          <cell r="O953">
            <v>15.58766799</v>
          </cell>
          <cell r="P953">
            <v>15.1446264</v>
          </cell>
          <cell r="Q953">
            <v>14.69036912</v>
          </cell>
          <cell r="R953">
            <v>14.21871713</v>
          </cell>
          <cell r="S953">
            <v>13.72778666</v>
          </cell>
          <cell r="T953">
            <v>13.22172986</v>
          </cell>
          <cell r="U953">
            <v>12.704104149999999</v>
          </cell>
          <cell r="V953">
            <v>12.17713382</v>
          </cell>
          <cell r="W953">
            <v>11.648180419999999</v>
          </cell>
          <cell r="X953">
            <v>11.11307747</v>
          </cell>
          <cell r="Y953">
            <v>10.569806529999999</v>
          </cell>
          <cell r="Z953">
            <v>10.01622697</v>
          </cell>
          <cell r="AA953">
            <v>9.4501911799999991</v>
          </cell>
          <cell r="AB953">
            <v>8.8739353810000008</v>
          </cell>
          <cell r="AC953">
            <v>8.2866544130000008</v>
          </cell>
          <cell r="AD953">
            <v>7.6854499880000002</v>
          </cell>
          <cell r="AE953">
            <v>7.066291906</v>
          </cell>
          <cell r="AF953">
            <v>6.4248431899999998</v>
          </cell>
          <cell r="AG953">
            <v>5.7579553590000003</v>
          </cell>
          <cell r="AH953">
            <v>5.0607109890000004</v>
          </cell>
          <cell r="AI953">
            <v>4.3272227369999996</v>
          </cell>
          <cell r="AJ953">
            <v>3.5502842819999998</v>
          </cell>
          <cell r="AK953">
            <v>2.7210409480000002</v>
          </cell>
          <cell r="AL953">
            <v>2.7876847979999999</v>
          </cell>
          <cell r="AM953">
            <v>2.8458904760000001</v>
          </cell>
          <cell r="AN953">
            <v>2.8959315430000001</v>
          </cell>
          <cell r="AO953">
            <v>2.9395636490000001</v>
          </cell>
          <cell r="AP953">
            <v>2.9786265759999999</v>
          </cell>
          <cell r="AQ953">
            <v>3.0133336210000001</v>
          </cell>
          <cell r="AR953">
            <v>3.0458241959999999</v>
          </cell>
          <cell r="AS953">
            <v>3.077043363</v>
          </cell>
          <cell r="AT953">
            <v>3.1075714429999999</v>
          </cell>
          <cell r="AU953">
            <v>3.1377943429999999</v>
          </cell>
          <cell r="AV953">
            <v>3.1662670190000002</v>
          </cell>
          <cell r="AW953">
            <v>3.1945610709999999</v>
          </cell>
          <cell r="AX953">
            <v>3.2230094139999999</v>
          </cell>
          <cell r="AY953">
            <v>3.2517471269999998</v>
          </cell>
          <cell r="AZ953">
            <v>3.280856617</v>
          </cell>
          <cell r="BA953">
            <v>3.3093776199999998</v>
          </cell>
          <cell r="BB953">
            <v>3.3372622010000002</v>
          </cell>
          <cell r="BC953">
            <v>3.3648301969999999</v>
          </cell>
          <cell r="BD953">
            <v>3.3923947440000002</v>
          </cell>
          <cell r="BE953">
            <v>3.420178757</v>
          </cell>
          <cell r="BF953">
            <v>3.4461671319999998</v>
          </cell>
          <cell r="BG953">
            <v>3.4721343249999999</v>
          </cell>
          <cell r="BH953">
            <v>3.4983919179999998</v>
          </cell>
          <cell r="BI953">
            <v>3.5250390409999999</v>
          </cell>
          <cell r="BJ953">
            <v>3.552128975</v>
          </cell>
          <cell r="BK953">
            <v>3.5797155360000001</v>
          </cell>
          <cell r="BL953">
            <v>3.6078040900000001</v>
          </cell>
          <cell r="BM953">
            <v>3.636402457</v>
          </cell>
          <cell r="BN953">
            <v>3.6655111740000001</v>
          </cell>
          <cell r="BO953">
            <v>3.6951238239999999</v>
          </cell>
          <cell r="BP953">
            <v>3.7232341560000002</v>
          </cell>
          <cell r="BQ953">
            <v>3.7514039829999999</v>
          </cell>
          <cell r="BR953">
            <v>3.7798750509999999</v>
          </cell>
          <cell r="BS953">
            <v>3.808710252</v>
          </cell>
          <cell r="BT953">
            <v>3.8379389239999999</v>
          </cell>
          <cell r="BU953">
            <v>3.867550944</v>
          </cell>
          <cell r="BV953">
            <v>3.8975760479999999</v>
          </cell>
          <cell r="BW953">
            <v>3.9280211239999998</v>
          </cell>
          <cell r="BX953">
            <v>3.9588866899999999</v>
          </cell>
          <cell r="BY953">
            <v>3.9901696270000002</v>
          </cell>
          <cell r="BZ953">
            <v>4.0203621810000003</v>
          </cell>
          <cell r="CA953">
            <v>4.0506367279999997</v>
          </cell>
          <cell r="CB953">
            <v>4.0811801479999996</v>
          </cell>
          <cell r="CC953">
            <v>4.1120456330000001</v>
          </cell>
          <cell r="CD953">
            <v>4.1432607319999999</v>
          </cell>
          <cell r="CE953">
            <v>4.1747688519999997</v>
          </cell>
          <cell r="CF953">
            <v>4.2066381159999997</v>
          </cell>
          <cell r="CG953">
            <v>4.2388844580000002</v>
          </cell>
          <cell r="CH953">
            <v>4.2715143859999998</v>
          </cell>
          <cell r="CI953">
            <v>89.347670440000002</v>
          </cell>
        </row>
        <row r="954">
          <cell r="A954" t="str">
            <v>ems_y_co2_sair_0</v>
          </cell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>
            <v>0</v>
          </cell>
          <cell r="AK954">
            <v>0</v>
          </cell>
          <cell r="AL954">
            <v>0</v>
          </cell>
          <cell r="AM954">
            <v>0</v>
          </cell>
          <cell r="AN954">
            <v>0</v>
          </cell>
          <cell r="AO954">
            <v>0</v>
          </cell>
          <cell r="AP954">
            <v>0</v>
          </cell>
          <cell r="AQ954">
            <v>0</v>
          </cell>
          <cell r="AR954">
            <v>0</v>
          </cell>
          <cell r="AS954">
            <v>0</v>
          </cell>
          <cell r="AT954">
            <v>0</v>
          </cell>
          <cell r="AU954">
            <v>0</v>
          </cell>
          <cell r="AV954">
            <v>0</v>
          </cell>
          <cell r="AW954">
            <v>0</v>
          </cell>
          <cell r="AX954">
            <v>0</v>
          </cell>
          <cell r="AY954">
            <v>0</v>
          </cell>
          <cell r="AZ954">
            <v>0</v>
          </cell>
          <cell r="BA954">
            <v>0</v>
          </cell>
          <cell r="BB954">
            <v>0</v>
          </cell>
          <cell r="BC954">
            <v>0</v>
          </cell>
          <cell r="BD954">
            <v>0</v>
          </cell>
          <cell r="BE954">
            <v>0</v>
          </cell>
          <cell r="BF954">
            <v>0</v>
          </cell>
          <cell r="BG954">
            <v>0</v>
          </cell>
          <cell r="BH954">
            <v>0</v>
          </cell>
          <cell r="BI954">
            <v>0</v>
          </cell>
          <cell r="BJ954">
            <v>0</v>
          </cell>
          <cell r="BK954">
            <v>0</v>
          </cell>
          <cell r="BL954">
            <v>0</v>
          </cell>
          <cell r="BM954">
            <v>0</v>
          </cell>
          <cell r="BN954">
            <v>0</v>
          </cell>
          <cell r="BO954">
            <v>0</v>
          </cell>
          <cell r="BP954">
            <v>0</v>
          </cell>
          <cell r="BQ954">
            <v>0</v>
          </cell>
          <cell r="BR954">
            <v>0</v>
          </cell>
          <cell r="BS954">
            <v>0</v>
          </cell>
          <cell r="BT954">
            <v>0</v>
          </cell>
          <cell r="BU954">
            <v>0</v>
          </cell>
          <cell r="BV954">
            <v>0</v>
          </cell>
          <cell r="BW954">
            <v>0</v>
          </cell>
          <cell r="BX954">
            <v>0</v>
          </cell>
          <cell r="BY954">
            <v>0</v>
          </cell>
          <cell r="BZ954">
            <v>0</v>
          </cell>
          <cell r="CA954">
            <v>0</v>
          </cell>
          <cell r="CB954">
            <v>0</v>
          </cell>
          <cell r="CC954">
            <v>0</v>
          </cell>
          <cell r="CD954">
            <v>0</v>
          </cell>
          <cell r="CE954">
            <v>0</v>
          </cell>
          <cell r="CF954">
            <v>0</v>
          </cell>
          <cell r="CG954">
            <v>0</v>
          </cell>
          <cell r="CH954">
            <v>0</v>
          </cell>
          <cell r="CI954">
            <v>0</v>
          </cell>
        </row>
        <row r="955">
          <cell r="A955" t="str">
            <v>ems_mat_co2_sair_0</v>
          </cell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0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0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0</v>
          </cell>
          <cell r="BR955">
            <v>0</v>
          </cell>
          <cell r="BS955">
            <v>0</v>
          </cell>
          <cell r="BT955">
            <v>0</v>
          </cell>
          <cell r="BU955">
            <v>0</v>
          </cell>
          <cell r="BV955">
            <v>0</v>
          </cell>
          <cell r="BW955">
            <v>0</v>
          </cell>
          <cell r="BX955">
            <v>0</v>
          </cell>
          <cell r="BY955">
            <v>0</v>
          </cell>
          <cell r="BZ955">
            <v>0</v>
          </cell>
          <cell r="CA955">
            <v>0</v>
          </cell>
          <cell r="CB955">
            <v>0</v>
          </cell>
          <cell r="CC955">
            <v>0</v>
          </cell>
          <cell r="CD955">
            <v>0</v>
          </cell>
          <cell r="CE955">
            <v>0</v>
          </cell>
          <cell r="CF955">
            <v>0</v>
          </cell>
          <cell r="CG955">
            <v>0</v>
          </cell>
          <cell r="CH955">
            <v>0</v>
          </cell>
          <cell r="CI955">
            <v>0</v>
          </cell>
        </row>
        <row r="956">
          <cell r="A956" t="str">
            <v>ems_ci_co2_spri_0</v>
          </cell>
          <cell r="B956">
            <v>30.223307590000001</v>
          </cell>
          <cell r="C956">
            <v>29.51287761</v>
          </cell>
          <cell r="D956">
            <v>28.880167459999999</v>
          </cell>
          <cell r="E956">
            <v>28.327224820000001</v>
          </cell>
          <cell r="F956">
            <v>28.03282166</v>
          </cell>
          <cell r="G956">
            <v>27.9550293</v>
          </cell>
          <cell r="H956">
            <v>27.981583149999999</v>
          </cell>
          <cell r="I956">
            <v>27.087685740000001</v>
          </cell>
          <cell r="J956">
            <v>26.05705085</v>
          </cell>
          <cell r="K956">
            <v>24.986135260000001</v>
          </cell>
          <cell r="L956">
            <v>23.92914365</v>
          </cell>
          <cell r="M956">
            <v>23.035558930000001</v>
          </cell>
          <cell r="N956">
            <v>22.276726</v>
          </cell>
          <cell r="O956">
            <v>21.617078320000001</v>
          </cell>
          <cell r="P956">
            <v>21.029619060000002</v>
          </cell>
          <cell r="Q956">
            <v>20.494531460000001</v>
          </cell>
          <cell r="R956">
            <v>19.939847589999999</v>
          </cell>
          <cell r="S956">
            <v>19.383377240000002</v>
          </cell>
          <cell r="T956">
            <v>18.836670009999999</v>
          </cell>
          <cell r="U956">
            <v>18.30721308</v>
          </cell>
          <cell r="V956">
            <v>17.799449509999999</v>
          </cell>
          <cell r="W956">
            <v>17.313247390000001</v>
          </cell>
          <cell r="X956">
            <v>16.853771049999999</v>
          </cell>
          <cell r="Y956">
            <v>16.41963368</v>
          </cell>
          <cell r="Z956">
            <v>16.009085020000001</v>
          </cell>
          <cell r="AA956">
            <v>15.619984820000001</v>
          </cell>
          <cell r="AB956">
            <v>15.251701580000001</v>
          </cell>
          <cell r="AC956">
            <v>14.90572388</v>
          </cell>
          <cell r="AD956">
            <v>14.577279799999999</v>
          </cell>
          <cell r="AE956">
            <v>14.26029159</v>
          </cell>
          <cell r="AF956">
            <v>13.949717529999999</v>
          </cell>
          <cell r="AG956">
            <v>13.64206823</v>
          </cell>
          <cell r="AH956">
            <v>13.336495940000001</v>
          </cell>
          <cell r="AI956">
            <v>13.02977402</v>
          </cell>
          <cell r="AJ956">
            <v>12.7182432</v>
          </cell>
          <cell r="AK956">
            <v>12.398081960000001</v>
          </cell>
          <cell r="AL956">
            <v>12.490767590000001</v>
          </cell>
          <cell r="AM956">
            <v>12.54887845</v>
          </cell>
          <cell r="AN956">
            <v>12.5787251</v>
          </cell>
          <cell r="AO956">
            <v>12.58693092</v>
          </cell>
          <cell r="AP956">
            <v>12.578693919999999</v>
          </cell>
          <cell r="AQ956">
            <v>12.554567049999999</v>
          </cell>
          <cell r="AR956">
            <v>12.51916937</v>
          </cell>
          <cell r="AS956">
            <v>12.475304019999999</v>
          </cell>
          <cell r="AT956">
            <v>12.42516642</v>
          </cell>
          <cell r="AU956">
            <v>12.370590849999999</v>
          </cell>
          <cell r="AV956">
            <v>12.30881039</v>
          </cell>
          <cell r="AW956">
            <v>12.24375523</v>
          </cell>
          <cell r="AX956">
            <v>12.17708384</v>
          </cell>
          <cell r="AY956">
            <v>12.110159060000001</v>
          </cell>
          <cell r="AZ956">
            <v>12.04417626</v>
          </cell>
          <cell r="BA956">
            <v>11.99429909</v>
          </cell>
          <cell r="BB956">
            <v>11.93632154</v>
          </cell>
          <cell r="BC956">
            <v>11.873909429999999</v>
          </cell>
          <cell r="BD956">
            <v>11.810275559999999</v>
          </cell>
          <cell r="BE956">
            <v>11.747413310000001</v>
          </cell>
          <cell r="BF956">
            <v>11.682712670000001</v>
          </cell>
          <cell r="BG956">
            <v>11.61868713</v>
          </cell>
          <cell r="BH956">
            <v>11.55659642</v>
          </cell>
          <cell r="BI956">
            <v>11.497256370000001</v>
          </cell>
          <cell r="BJ956">
            <v>11.441213660000001</v>
          </cell>
          <cell r="BK956">
            <v>11.38876926</v>
          </cell>
          <cell r="BL956">
            <v>11.340113779999999</v>
          </cell>
          <cell r="BM956">
            <v>11.295271639999999</v>
          </cell>
          <cell r="BN956">
            <v>11.25417058</v>
          </cell>
          <cell r="BO956">
            <v>11.21667055</v>
          </cell>
          <cell r="BP956">
            <v>11.17928772</v>
          </cell>
          <cell r="BQ956">
            <v>11.143202479999999</v>
          </cell>
          <cell r="BR956">
            <v>11.10876912</v>
          </cell>
          <cell r="BS956">
            <v>11.07624455</v>
          </cell>
          <cell r="BT956">
            <v>11.04584502</v>
          </cell>
          <cell r="BU956">
            <v>11.017737990000001</v>
          </cell>
          <cell r="BV956">
            <v>10.99191718</v>
          </cell>
          <cell r="BW956">
            <v>10.96834033</v>
          </cell>
          <cell r="BX956">
            <v>10.94691407</v>
          </cell>
          <cell r="BY956">
            <v>10.92751384</v>
          </cell>
          <cell r="BZ956">
            <v>10.907804499999999</v>
          </cell>
          <cell r="CA956">
            <v>10.88853527</v>
          </cell>
          <cell r="CB956">
            <v>10.86997388</v>
          </cell>
          <cell r="CC956">
            <v>10.852343790000001</v>
          </cell>
          <cell r="CD956">
            <v>10.835849420000001</v>
          </cell>
          <cell r="CE956">
            <v>10.82072449</v>
          </cell>
          <cell r="CF956">
            <v>10.806933969999999</v>
          </cell>
          <cell r="CG956">
            <v>10.794498949999999</v>
          </cell>
          <cell r="CH956">
            <v>10.783408939999999</v>
          </cell>
          <cell r="CI956">
            <v>129.6473676</v>
          </cell>
        </row>
        <row r="957">
          <cell r="A957" t="str">
            <v>ems_y_co2_spri_0</v>
          </cell>
          <cell r="B957">
            <v>0.39593916509999999</v>
          </cell>
          <cell r="C957">
            <v>0.39500215090000002</v>
          </cell>
          <cell r="D957">
            <v>0.39696338450000002</v>
          </cell>
          <cell r="E957">
            <v>0.4012237159</v>
          </cell>
          <cell r="F957">
            <v>0.40644485320000001</v>
          </cell>
          <cell r="G957">
            <v>0.41215648440000002</v>
          </cell>
          <cell r="H957">
            <v>0.4177088511</v>
          </cell>
          <cell r="I957">
            <v>0.42350195660000001</v>
          </cell>
          <cell r="J957">
            <v>0.4293219761</v>
          </cell>
          <cell r="K957">
            <v>0.43528588759999998</v>
          </cell>
          <cell r="L957">
            <v>0.4414382831</v>
          </cell>
          <cell r="M957">
            <v>0.44776762419999999</v>
          </cell>
          <cell r="N957">
            <v>0.45434763950000001</v>
          </cell>
          <cell r="O957">
            <v>0.46108674319999998</v>
          </cell>
          <cell r="P957">
            <v>0.46788481160000001</v>
          </cell>
          <cell r="Q957">
            <v>0.47466980149999999</v>
          </cell>
          <cell r="R957">
            <v>0.48172002089999999</v>
          </cell>
          <cell r="S957">
            <v>0.48883358809999999</v>
          </cell>
          <cell r="T957">
            <v>0.49597449529999998</v>
          </cell>
          <cell r="U957">
            <v>0.50313558920000001</v>
          </cell>
          <cell r="V957">
            <v>0.51031254270000004</v>
          </cell>
          <cell r="W957">
            <v>0.51762267979999999</v>
          </cell>
          <cell r="X957">
            <v>0.52497850550000003</v>
          </cell>
          <cell r="Y957">
            <v>0.53237323299999995</v>
          </cell>
          <cell r="Z957">
            <v>0.5398060455</v>
          </cell>
          <cell r="AA957">
            <v>0.54727419509999997</v>
          </cell>
          <cell r="AB957">
            <v>0.55481728480000003</v>
          </cell>
          <cell r="AC957">
            <v>0.56239611779999998</v>
          </cell>
          <cell r="AD957">
            <v>0.57002197519999998</v>
          </cell>
          <cell r="AE957">
            <v>0.57771436330000003</v>
          </cell>
          <cell r="AF957">
            <v>0.58548718619999995</v>
          </cell>
          <cell r="AG957">
            <v>0.59337770580000004</v>
          </cell>
          <cell r="AH957">
            <v>0.6013590539</v>
          </cell>
          <cell r="AI957">
            <v>0.60943152010000001</v>
          </cell>
          <cell r="AJ957">
            <v>0.61759993790000001</v>
          </cell>
          <cell r="AK957">
            <v>0.62587153549999996</v>
          </cell>
          <cell r="AL957">
            <v>0.63476023500000001</v>
          </cell>
          <cell r="AM957">
            <v>0.64373316020000004</v>
          </cell>
          <cell r="AN957">
            <v>0.65279889859999995</v>
          </cell>
          <cell r="AO957">
            <v>0.66197887239999997</v>
          </cell>
          <cell r="AP957">
            <v>0.67126712519999998</v>
          </cell>
          <cell r="AQ957">
            <v>0.68049619989999999</v>
          </cell>
          <cell r="AR957">
            <v>0.68976357519999998</v>
          </cell>
          <cell r="AS957">
            <v>0.69907937149999999</v>
          </cell>
          <cell r="AT957">
            <v>0.70844822460000001</v>
          </cell>
          <cell r="AU957">
            <v>0.71787491140000004</v>
          </cell>
          <cell r="AV957">
            <v>0.72712664530000004</v>
          </cell>
          <cell r="AW957">
            <v>0.73642612569999999</v>
          </cell>
          <cell r="AX957">
            <v>0.74579195409999999</v>
          </cell>
          <cell r="AY957">
            <v>0.7552331913</v>
          </cell>
          <cell r="AZ957">
            <v>0.76475588179999998</v>
          </cell>
          <cell r="BA957">
            <v>0.77545318780000005</v>
          </cell>
          <cell r="BB957">
            <v>0.78516929749999997</v>
          </cell>
          <cell r="BC957">
            <v>0.79440018629999998</v>
          </cell>
          <cell r="BD957">
            <v>0.8034406288</v>
          </cell>
          <cell r="BE957">
            <v>0.81244929050000003</v>
          </cell>
          <cell r="BF957">
            <v>0.8212419004</v>
          </cell>
          <cell r="BG957">
            <v>0.83002756820000001</v>
          </cell>
          <cell r="BH957">
            <v>0.8388560759</v>
          </cell>
          <cell r="BI957">
            <v>0.84774830889999997</v>
          </cell>
          <cell r="BJ957">
            <v>0.85671439579999997</v>
          </cell>
          <cell r="BK957">
            <v>0.86576259430000002</v>
          </cell>
          <cell r="BL957">
            <v>0.87489464770000003</v>
          </cell>
          <cell r="BM957">
            <v>0.88411217379999996</v>
          </cell>
          <cell r="BN957">
            <v>0.89341558919999997</v>
          </cell>
          <cell r="BO957">
            <v>0.90280426709999995</v>
          </cell>
          <cell r="BP957">
            <v>0.91201793649999996</v>
          </cell>
          <cell r="BQ957">
            <v>0.92124687670000005</v>
          </cell>
          <cell r="BR957">
            <v>0.9305243956</v>
          </cell>
          <cell r="BS957">
            <v>0.93986455680000003</v>
          </cell>
          <cell r="BT957">
            <v>0.9492737913</v>
          </cell>
          <cell r="BU957">
            <v>0.95875170340000004</v>
          </cell>
          <cell r="BV957">
            <v>0.9683027286</v>
          </cell>
          <cell r="BW957">
            <v>0.97792894590000001</v>
          </cell>
          <cell r="BX957">
            <v>0.98763205220000005</v>
          </cell>
          <cell r="BY957">
            <v>0.99741340730000005</v>
          </cell>
          <cell r="BZ957">
            <v>1.00707269</v>
          </cell>
          <cell r="CA957">
            <v>1.0167595030000001</v>
          </cell>
          <cell r="CB957">
            <v>1.026501286</v>
          </cell>
          <cell r="CC957">
            <v>1.036310134</v>
          </cell>
          <cell r="CD957">
            <v>1.0461918569999999</v>
          </cell>
          <cell r="CE957">
            <v>1.05613929</v>
          </cell>
          <cell r="CF957">
            <v>1.0661614189999999</v>
          </cell>
          <cell r="CG957">
            <v>1.0762611870000001</v>
          </cell>
          <cell r="CH957">
            <v>1.0864408299999999</v>
          </cell>
          <cell r="CI957">
            <v>1.5523728750000001</v>
          </cell>
        </row>
        <row r="958">
          <cell r="A958" t="str">
            <v>ems_mat_co2_spri_0</v>
          </cell>
          <cell r="B958">
            <v>0.5814880268</v>
          </cell>
          <cell r="C958">
            <v>0.57974898080000004</v>
          </cell>
          <cell r="D958">
            <v>0.5821267645</v>
          </cell>
          <cell r="E958">
            <v>0.58806939229999999</v>
          </cell>
          <cell r="F958">
            <v>0.59567808430000002</v>
          </cell>
          <cell r="G958">
            <v>0.60409731499999997</v>
          </cell>
          <cell r="H958">
            <v>0.61235705870000001</v>
          </cell>
          <cell r="I958">
            <v>0.62089769049999999</v>
          </cell>
          <cell r="J958">
            <v>0.62948585290000003</v>
          </cell>
          <cell r="K958">
            <v>0.63825804559999999</v>
          </cell>
          <cell r="L958">
            <v>0.64729269580000004</v>
          </cell>
          <cell r="M958">
            <v>0.6565843334</v>
          </cell>
          <cell r="N958">
            <v>0.66623262770000002</v>
          </cell>
          <cell r="O958">
            <v>0.67612508910000002</v>
          </cell>
          <cell r="P958">
            <v>0.68611454859999998</v>
          </cell>
          <cell r="Q958">
            <v>0.69608894040000002</v>
          </cell>
          <cell r="R958">
            <v>0.70641343950000002</v>
          </cell>
          <cell r="S958">
            <v>0.71685587110000004</v>
          </cell>
          <cell r="T958">
            <v>0.72734200739999999</v>
          </cell>
          <cell r="U958">
            <v>0.73785514029999999</v>
          </cell>
          <cell r="V958">
            <v>0.74838873500000003</v>
          </cell>
          <cell r="W958">
            <v>0.75910127810000005</v>
          </cell>
          <cell r="X958">
            <v>0.76989202960000003</v>
          </cell>
          <cell r="Y958">
            <v>0.78074061890000002</v>
          </cell>
          <cell r="Z958">
            <v>0.79164406229999995</v>
          </cell>
          <cell r="AA958">
            <v>0.80259866719999995</v>
          </cell>
          <cell r="AB958">
            <v>0.81365773620000004</v>
          </cell>
          <cell r="AC958">
            <v>0.82477418570000005</v>
          </cell>
          <cell r="AD958">
            <v>0.83595806959999996</v>
          </cell>
          <cell r="AE958">
            <v>0.8472369314</v>
          </cell>
          <cell r="AF958">
            <v>0.85863247050000002</v>
          </cell>
          <cell r="AG958">
            <v>0.87019707629999998</v>
          </cell>
          <cell r="AH958">
            <v>0.88189972419999996</v>
          </cell>
          <cell r="AI958">
            <v>0.89373698899999998</v>
          </cell>
          <cell r="AJ958">
            <v>0.90571484889999998</v>
          </cell>
          <cell r="AK958">
            <v>0.9178435761</v>
          </cell>
          <cell r="AL958">
            <v>0.93081748109999995</v>
          </cell>
          <cell r="AM958">
            <v>0.94399032689999995</v>
          </cell>
          <cell r="AN958">
            <v>0.95730087419999998</v>
          </cell>
          <cell r="AO958">
            <v>0.970772568</v>
          </cell>
          <cell r="AP958">
            <v>0.98440096219999995</v>
          </cell>
          <cell r="AQ958">
            <v>0.99796030319999995</v>
          </cell>
          <cell r="AR958">
            <v>1.0115589140000001</v>
          </cell>
          <cell r="AS958">
            <v>1.0252237710000001</v>
          </cell>
          <cell r="AT958">
            <v>1.038964591</v>
          </cell>
          <cell r="AU958">
            <v>1.052789099</v>
          </cell>
          <cell r="AV958">
            <v>1.066384142</v>
          </cell>
          <cell r="AW958">
            <v>1.0800174010000001</v>
          </cell>
          <cell r="AX958">
            <v>1.093744273</v>
          </cell>
          <cell r="AY958">
            <v>1.1075824949999999</v>
          </cell>
          <cell r="AZ958">
            <v>1.1215414779999999</v>
          </cell>
          <cell r="BA958">
            <v>1.137096468</v>
          </cell>
          <cell r="BB958">
            <v>1.1514932010000001</v>
          </cell>
          <cell r="BC958">
            <v>1.1651011769999999</v>
          </cell>
          <cell r="BD958">
            <v>1.1783687759999999</v>
          </cell>
          <cell r="BE958">
            <v>1.191562896</v>
          </cell>
          <cell r="BF958">
            <v>1.2044638190000001</v>
          </cell>
          <cell r="BG958">
            <v>1.217329533</v>
          </cell>
          <cell r="BH958">
            <v>1.230254889</v>
          </cell>
          <cell r="BI958">
            <v>1.2432766580000001</v>
          </cell>
          <cell r="BJ958">
            <v>1.2564107330000001</v>
          </cell>
          <cell r="BK958">
            <v>1.269668499</v>
          </cell>
          <cell r="BL958">
            <v>1.283052377</v>
          </cell>
          <cell r="BM958">
            <v>1.296563919</v>
          </cell>
          <cell r="BN958">
            <v>1.3102032050000001</v>
          </cell>
          <cell r="BO958">
            <v>1.3239689219999999</v>
          </cell>
          <cell r="BP958">
            <v>1.3375094380000001</v>
          </cell>
          <cell r="BQ958">
            <v>1.3510444850000001</v>
          </cell>
          <cell r="BR958">
            <v>1.364644287</v>
          </cell>
          <cell r="BS958">
            <v>1.378335259</v>
          </cell>
          <cell r="BT958">
            <v>1.392128418</v>
          </cell>
          <cell r="BU958">
            <v>1.406023893</v>
          </cell>
          <cell r="BV958">
            <v>1.4200272570000001</v>
          </cell>
          <cell r="BW958">
            <v>1.434141592</v>
          </cell>
          <cell r="BX958">
            <v>1.4483692539999999</v>
          </cell>
          <cell r="BY958">
            <v>1.462712118</v>
          </cell>
          <cell r="BZ958">
            <v>1.4768999460000001</v>
          </cell>
          <cell r="CA958">
            <v>1.4911062159999999</v>
          </cell>
          <cell r="CB958">
            <v>1.5053878839999999</v>
          </cell>
          <cell r="CC958">
            <v>1.519767289</v>
          </cell>
          <cell r="CD958">
            <v>1.5342542539999999</v>
          </cell>
          <cell r="CE958">
            <v>1.5488397300000001</v>
          </cell>
          <cell r="CF958">
            <v>1.5635345359999999</v>
          </cell>
          <cell r="CG958">
            <v>1.5783435800000001</v>
          </cell>
          <cell r="CH958">
            <v>1.5932701760000001</v>
          </cell>
          <cell r="CI958">
            <v>2.2765615100000001</v>
          </cell>
        </row>
        <row r="959">
          <cell r="A959" t="str">
            <v>ems_ci_co2_spub_0</v>
          </cell>
          <cell r="B959">
            <v>14.871889169999999</v>
          </cell>
          <cell r="C959">
            <v>14.679373010000001</v>
          </cell>
          <cell r="D959">
            <v>14.47712656</v>
          </cell>
          <cell r="E959">
            <v>14.25224279</v>
          </cell>
          <cell r="F959">
            <v>14.13585673</v>
          </cell>
          <cell r="G959">
            <v>14.106760749999999</v>
          </cell>
          <cell r="H959">
            <v>14.102812889999999</v>
          </cell>
          <cell r="I959">
            <v>13.400383420000001</v>
          </cell>
          <cell r="J959">
            <v>12.66730718</v>
          </cell>
          <cell r="K959">
            <v>11.95255317</v>
          </cell>
          <cell r="L959">
            <v>11.27799454</v>
          </cell>
          <cell r="M959">
            <v>10.71219767</v>
          </cell>
          <cell r="N959">
            <v>10.22466492</v>
          </cell>
          <cell r="O959">
            <v>9.7920595240000008</v>
          </cell>
          <cell r="P959">
            <v>9.3981869370000002</v>
          </cell>
          <cell r="Q959">
            <v>9.0316151829999995</v>
          </cell>
          <cell r="R959">
            <v>8.6620393890000003</v>
          </cell>
          <cell r="S959">
            <v>8.2946153989999996</v>
          </cell>
          <cell r="T959">
            <v>7.9329863170000001</v>
          </cell>
          <cell r="U959">
            <v>7.5790487979999996</v>
          </cell>
          <cell r="V959">
            <v>7.2333950590000002</v>
          </cell>
          <cell r="W959">
            <v>6.8962691950000004</v>
          </cell>
          <cell r="X959">
            <v>6.566568266</v>
          </cell>
          <cell r="Y959">
            <v>6.2426429040000002</v>
          </cell>
          <cell r="Z959">
            <v>5.9227505499999999</v>
          </cell>
          <cell r="AA959">
            <v>5.6049865050000003</v>
          </cell>
          <cell r="AB959">
            <v>5.2880675110000004</v>
          </cell>
          <cell r="AC959">
            <v>4.9701685949999996</v>
          </cell>
          <cell r="AD959">
            <v>4.6483944739999998</v>
          </cell>
          <cell r="AE959">
            <v>4.3195582039999998</v>
          </cell>
          <cell r="AF959">
            <v>3.9805695760000002</v>
          </cell>
          <cell r="AG959">
            <v>3.6285785530000001</v>
          </cell>
          <cell r="AH959">
            <v>3.260381449</v>
          </cell>
          <cell r="AI959">
            <v>2.8720215009999999</v>
          </cell>
          <cell r="AJ959">
            <v>2.4587737230000002</v>
          </cell>
          <cell r="AK959">
            <v>2.0148901970000002</v>
          </cell>
          <cell r="AL959">
            <v>2.0612815100000002</v>
          </cell>
          <cell r="AM959">
            <v>2.0991437629999998</v>
          </cell>
          <cell r="AN959">
            <v>2.1304991850000001</v>
          </cell>
          <cell r="AO959">
            <v>2.156939484</v>
          </cell>
          <cell r="AP959">
            <v>2.179629823</v>
          </cell>
          <cell r="AQ959">
            <v>2.1992882370000002</v>
          </cell>
          <cell r="AR959">
            <v>2.2165800130000002</v>
          </cell>
          <cell r="AS959">
            <v>2.232020452</v>
          </cell>
          <cell r="AT959">
            <v>2.2460277419999999</v>
          </cell>
          <cell r="AU959">
            <v>2.2589432070000002</v>
          </cell>
          <cell r="AV959">
            <v>2.2708584699999999</v>
          </cell>
          <cell r="AW959">
            <v>2.2820532689999999</v>
          </cell>
          <cell r="AX959">
            <v>2.2927172339999999</v>
          </cell>
          <cell r="AY959">
            <v>2.3030322480000001</v>
          </cell>
          <cell r="AZ959">
            <v>2.3131638149999998</v>
          </cell>
          <cell r="BA959">
            <v>2.32269104</v>
          </cell>
          <cell r="BB959">
            <v>2.330951818</v>
          </cell>
          <cell r="BC959">
            <v>2.3386092920000001</v>
          </cell>
          <cell r="BD959">
            <v>2.3460135379999998</v>
          </cell>
          <cell r="BE959">
            <v>2.3533560489999998</v>
          </cell>
          <cell r="BF959">
            <v>2.3605382119999998</v>
          </cell>
          <cell r="BG959">
            <v>2.3676911669999998</v>
          </cell>
          <cell r="BH959">
            <v>2.3749247759999998</v>
          </cell>
          <cell r="BI959">
            <v>2.3823341679999999</v>
          </cell>
          <cell r="BJ959">
            <v>2.389994948</v>
          </cell>
          <cell r="BK959">
            <v>2.397962879</v>
          </cell>
          <cell r="BL959">
            <v>2.4062718259999998</v>
          </cell>
          <cell r="BM959">
            <v>2.4149410250000001</v>
          </cell>
          <cell r="BN959">
            <v>2.423978634</v>
          </cell>
          <cell r="BO959">
            <v>2.4333845099999998</v>
          </cell>
          <cell r="BP959">
            <v>2.4429389939999999</v>
          </cell>
          <cell r="BQ959">
            <v>2.4526562159999998</v>
          </cell>
          <cell r="BR959">
            <v>2.4625486400000001</v>
          </cell>
          <cell r="BS959">
            <v>2.472645253</v>
          </cell>
          <cell r="BT959">
            <v>2.4829794920000001</v>
          </cell>
          <cell r="BU959">
            <v>2.4935753510000001</v>
          </cell>
          <cell r="BV959">
            <v>2.5044487649999998</v>
          </cell>
          <cell r="BW959">
            <v>2.515604481</v>
          </cell>
          <cell r="BX959">
            <v>2.5270393800000002</v>
          </cell>
          <cell r="BY959">
            <v>2.5387455220000001</v>
          </cell>
          <cell r="BZ959">
            <v>2.5505549219999999</v>
          </cell>
          <cell r="CA959">
            <v>2.5624751670000001</v>
          </cell>
          <cell r="CB959">
            <v>2.5745158469999998</v>
          </cell>
          <cell r="CC959">
            <v>2.5867010050000001</v>
          </cell>
          <cell r="CD959">
            <v>2.5990594200000001</v>
          </cell>
          <cell r="CE959">
            <v>2.6116085349999998</v>
          </cell>
          <cell r="CF959">
            <v>2.6243663779999999</v>
          </cell>
          <cell r="CG959">
            <v>2.6373418540000002</v>
          </cell>
          <cell r="CH959">
            <v>2.6505378770000001</v>
          </cell>
          <cell r="CI959">
            <v>57.369249949999997</v>
          </cell>
        </row>
        <row r="960">
          <cell r="A960" t="str">
            <v>ems_y_co2_spub_0</v>
          </cell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0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0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0</v>
          </cell>
          <cell r="BI960">
            <v>0</v>
          </cell>
          <cell r="BJ960">
            <v>0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0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  <cell r="BX960">
            <v>0</v>
          </cell>
          <cell r="BY960">
            <v>0</v>
          </cell>
          <cell r="BZ960">
            <v>0</v>
          </cell>
          <cell r="CA960">
            <v>0</v>
          </cell>
          <cell r="CB960">
            <v>0</v>
          </cell>
          <cell r="CC960">
            <v>0</v>
          </cell>
          <cell r="CD960">
            <v>0</v>
          </cell>
          <cell r="CE960">
            <v>0</v>
          </cell>
          <cell r="CF960">
            <v>0</v>
          </cell>
          <cell r="CG960">
            <v>0</v>
          </cell>
          <cell r="CH960">
            <v>0</v>
          </cell>
          <cell r="CI960">
            <v>0</v>
          </cell>
        </row>
        <row r="961">
          <cell r="A961" t="str">
            <v>ems_mat_co2_spub_0</v>
          </cell>
          <cell r="B961">
            <v>9.6787228059999997</v>
          </cell>
          <cell r="C961">
            <v>9.7415147569999991</v>
          </cell>
          <cell r="D961">
            <v>9.8359636479999999</v>
          </cell>
          <cell r="E961">
            <v>9.9586242509999998</v>
          </cell>
          <cell r="F961">
            <v>10.09474737</v>
          </cell>
          <cell r="G961">
            <v>10.23789154</v>
          </cell>
          <cell r="H961">
            <v>10.382465740000001</v>
          </cell>
          <cell r="I961">
            <v>10.53205122</v>
          </cell>
          <cell r="J961">
            <v>10.6829825</v>
          </cell>
          <cell r="K961">
            <v>10.83592206</v>
          </cell>
          <cell r="L961">
            <v>10.991649049999999</v>
          </cell>
          <cell r="M961">
            <v>11.14975817</v>
          </cell>
          <cell r="N961">
            <v>11.312016010000001</v>
          </cell>
          <cell r="O961">
            <v>11.477862139999999</v>
          </cell>
          <cell r="P961">
            <v>11.64620934</v>
          </cell>
          <cell r="Q961">
            <v>11.81611309</v>
          </cell>
          <cell r="R961">
            <v>11.989280190000001</v>
          </cell>
          <cell r="S961">
            <v>12.164228939999999</v>
          </cell>
          <cell r="T961">
            <v>12.34044688</v>
          </cell>
          <cell r="U961">
            <v>12.51774833</v>
          </cell>
          <cell r="V961">
            <v>12.695977490000001</v>
          </cell>
          <cell r="W961">
            <v>12.875671629999999</v>
          </cell>
          <cell r="X961">
            <v>13.056375750000001</v>
          </cell>
          <cell r="Y961">
            <v>13.237922579999999</v>
          </cell>
          <cell r="Z961">
            <v>13.420172000000001</v>
          </cell>
          <cell r="AA961">
            <v>13.60297432</v>
          </cell>
          <cell r="AB961">
            <v>13.78638552</v>
          </cell>
          <cell r="AC961">
            <v>13.97011955</v>
          </cell>
          <cell r="AD961">
            <v>14.15424634</v>
          </cell>
          <cell r="AE961">
            <v>14.33898228</v>
          </cell>
          <cell r="AF961">
            <v>14.524533699999999</v>
          </cell>
          <cell r="AG961">
            <v>14.71121681</v>
          </cell>
          <cell r="AH961">
            <v>14.899011420000001</v>
          </cell>
          <cell r="AI961">
            <v>15.08803033</v>
          </cell>
          <cell r="AJ961">
            <v>15.278424299999999</v>
          </cell>
          <cell r="AK961">
            <v>15.470350030000001</v>
          </cell>
          <cell r="AL961">
            <v>15.66755115</v>
          </cell>
          <cell r="AM961">
            <v>15.866861220000001</v>
          </cell>
          <cell r="AN961">
            <v>16.068227669999999</v>
          </cell>
          <cell r="AO961">
            <v>16.272011119999998</v>
          </cell>
          <cell r="AP961">
            <v>16.478277899999998</v>
          </cell>
          <cell r="AQ961">
            <v>16.686109900000002</v>
          </cell>
          <cell r="AR961">
            <v>16.895819419999999</v>
          </cell>
          <cell r="AS961">
            <v>17.107491060000001</v>
          </cell>
          <cell r="AT961">
            <v>17.321171710000002</v>
          </cell>
          <cell r="AU961">
            <v>17.53691246</v>
          </cell>
          <cell r="AV961">
            <v>17.753677159999999</v>
          </cell>
          <cell r="AW961">
            <v>17.972454249999998</v>
          </cell>
          <cell r="AX961">
            <v>18.193383570000002</v>
          </cell>
          <cell r="AY961">
            <v>18.41652393</v>
          </cell>
          <cell r="AZ961">
            <v>18.64193478</v>
          </cell>
          <cell r="BA961">
            <v>18.866807690000002</v>
          </cell>
          <cell r="BB961">
            <v>19.08041777</v>
          </cell>
          <cell r="BC961">
            <v>19.28825728</v>
          </cell>
          <cell r="BD961">
            <v>19.49439344</v>
          </cell>
          <cell r="BE961">
            <v>19.700966699999999</v>
          </cell>
          <cell r="BF961">
            <v>19.907473280000001</v>
          </cell>
          <cell r="BG961">
            <v>20.11500157</v>
          </cell>
          <cell r="BH961">
            <v>20.324069519999998</v>
          </cell>
          <cell r="BI961">
            <v>20.534934440000001</v>
          </cell>
          <cell r="BJ961">
            <v>20.7477412</v>
          </cell>
          <cell r="BK961">
            <v>20.962595759999999</v>
          </cell>
          <cell r="BL961">
            <v>21.179552449999999</v>
          </cell>
          <cell r="BM961">
            <v>21.398649370000001</v>
          </cell>
          <cell r="BN961">
            <v>21.619910969999999</v>
          </cell>
          <cell r="BO961">
            <v>21.843351670000001</v>
          </cell>
          <cell r="BP961">
            <v>22.067551829999999</v>
          </cell>
          <cell r="BQ961">
            <v>22.293246839999998</v>
          </cell>
          <cell r="BR961">
            <v>22.520739120000002</v>
          </cell>
          <cell r="BS961">
            <v>22.75018948</v>
          </cell>
          <cell r="BT961">
            <v>22.981699500000001</v>
          </cell>
          <cell r="BU961">
            <v>23.215320009999999</v>
          </cell>
          <cell r="BV961">
            <v>23.451116030000001</v>
          </cell>
          <cell r="BW961">
            <v>23.68913775</v>
          </cell>
          <cell r="BX961">
            <v>23.929426889999998</v>
          </cell>
          <cell r="BY961">
            <v>24.172018449999999</v>
          </cell>
          <cell r="BZ961">
            <v>24.415828690000001</v>
          </cell>
          <cell r="CA961">
            <v>24.661447249999998</v>
          </cell>
          <cell r="CB961">
            <v>24.909125790000001</v>
          </cell>
          <cell r="CC961">
            <v>25.159002220000001</v>
          </cell>
          <cell r="CD961">
            <v>25.411165390000001</v>
          </cell>
          <cell r="CE961">
            <v>25.665619379999999</v>
          </cell>
          <cell r="CF961">
            <v>25.922441129999999</v>
          </cell>
          <cell r="CG961">
            <v>26.181684629999999</v>
          </cell>
          <cell r="CH961">
            <v>26.443393870000001</v>
          </cell>
          <cell r="CI961">
            <v>38.395783110000004</v>
          </cell>
        </row>
        <row r="962">
          <cell r="A962" t="str">
            <v>ems_ci_co2_smin_0</v>
          </cell>
          <cell r="B962">
            <v>1.679905252</v>
          </cell>
          <cell r="C962">
            <v>1.8526239630000001</v>
          </cell>
          <cell r="D962">
            <v>2.0275800770000001</v>
          </cell>
          <cell r="E962">
            <v>2.169589529</v>
          </cell>
          <cell r="F962">
            <v>2.2838456690000002</v>
          </cell>
          <cell r="G962">
            <v>2.3795529370000001</v>
          </cell>
          <cell r="H962">
            <v>2.459464643</v>
          </cell>
          <cell r="I962">
            <v>2.475075382</v>
          </cell>
          <cell r="J962">
            <v>2.4785340950000001</v>
          </cell>
          <cell r="K962">
            <v>2.472877913</v>
          </cell>
          <cell r="L962">
            <v>2.4597550049999999</v>
          </cell>
          <cell r="M962">
            <v>2.4423024209999999</v>
          </cell>
          <cell r="N962">
            <v>2.4204127049999999</v>
          </cell>
          <cell r="O962">
            <v>2.3950033780000002</v>
          </cell>
          <cell r="P962">
            <v>2.3670005010000001</v>
          </cell>
          <cell r="Q962">
            <v>2.3370876439999999</v>
          </cell>
          <cell r="R962">
            <v>2.3073067549999999</v>
          </cell>
          <cell r="S962">
            <v>2.27686944</v>
          </cell>
          <cell r="T962">
            <v>2.2455609569999999</v>
          </cell>
          <cell r="U962">
            <v>2.2132766240000001</v>
          </cell>
          <cell r="V962">
            <v>2.1800003989999999</v>
          </cell>
          <cell r="W962">
            <v>2.1466681589999999</v>
          </cell>
          <cell r="X962">
            <v>2.1125915630000001</v>
          </cell>
          <cell r="Y962">
            <v>2.077590748</v>
          </cell>
          <cell r="Z962">
            <v>2.0415942070000002</v>
          </cell>
          <cell r="AA962">
            <v>2.0045747540000001</v>
          </cell>
          <cell r="AB962">
            <v>1.966913879</v>
          </cell>
          <cell r="AC962">
            <v>1.9283772969999999</v>
          </cell>
          <cell r="AD962">
            <v>1.888815889</v>
          </cell>
          <cell r="AE962">
            <v>1.848095534</v>
          </cell>
          <cell r="AF962">
            <v>1.8061313640000001</v>
          </cell>
          <cell r="AG962">
            <v>1.7630710279999999</v>
          </cell>
          <cell r="AH962">
            <v>1.718725858</v>
          </cell>
          <cell r="AI962">
            <v>1.6729644779999999</v>
          </cell>
          <cell r="AJ962">
            <v>1.6256361770000001</v>
          </cell>
          <cell r="AK962">
            <v>1.5765165809999999</v>
          </cell>
          <cell r="AL962">
            <v>1.5952234860000001</v>
          </cell>
          <cell r="AM962">
            <v>1.6134526520000001</v>
          </cell>
          <cell r="AN962">
            <v>1.63120021</v>
          </cell>
          <cell r="AO962">
            <v>1.6484045979999999</v>
          </cell>
          <cell r="AP962">
            <v>1.665086305</v>
          </cell>
          <cell r="AQ962">
            <v>1.680597283</v>
          </cell>
          <cell r="AR962">
            <v>1.6955974149999999</v>
          </cell>
          <cell r="AS962">
            <v>1.7102945000000001</v>
          </cell>
          <cell r="AT962">
            <v>1.7247961919999999</v>
          </cell>
          <cell r="AU962">
            <v>1.7391782950000001</v>
          </cell>
          <cell r="AV962">
            <v>1.7526828919999999</v>
          </cell>
          <cell r="AW962">
            <v>1.7659258760000001</v>
          </cell>
          <cell r="AX962">
            <v>1.7791031500000001</v>
          </cell>
          <cell r="AY962">
            <v>1.7923138679999999</v>
          </cell>
          <cell r="AZ962">
            <v>1.805615159</v>
          </cell>
          <cell r="BA962">
            <v>1.8131606739999999</v>
          </cell>
          <cell r="BB962">
            <v>1.82296955</v>
          </cell>
          <cell r="BC962">
            <v>1.834627835</v>
          </cell>
          <cell r="BD962">
            <v>1.847119481</v>
          </cell>
          <cell r="BE962">
            <v>1.8599480799999999</v>
          </cell>
          <cell r="BF962">
            <v>1.8716921200000001</v>
          </cell>
          <cell r="BG962">
            <v>1.8833020540000001</v>
          </cell>
          <cell r="BH962">
            <v>1.8949767719999999</v>
          </cell>
          <cell r="BI962">
            <v>1.906771489</v>
          </cell>
          <cell r="BJ962">
            <v>1.9187103480000001</v>
          </cell>
          <cell r="BK962">
            <v>1.9308166010000001</v>
          </cell>
          <cell r="BL962">
            <v>1.9430888040000001</v>
          </cell>
          <cell r="BM962">
            <v>1.9555265500000001</v>
          </cell>
          <cell r="BN962">
            <v>1.9681265020000001</v>
          </cell>
          <cell r="BO962">
            <v>1.980882461</v>
          </cell>
          <cell r="BP962">
            <v>1.9926684729999999</v>
          </cell>
          <cell r="BQ962">
            <v>2.0043503299999998</v>
          </cell>
          <cell r="BR962">
            <v>2.016105815</v>
          </cell>
          <cell r="BS962">
            <v>2.0279767949999998</v>
          </cell>
          <cell r="BT962">
            <v>2.0399738919999999</v>
          </cell>
          <cell r="BU962">
            <v>2.0520842369999999</v>
          </cell>
          <cell r="BV962">
            <v>2.0643152730000001</v>
          </cell>
          <cell r="BW962">
            <v>2.076664557</v>
          </cell>
          <cell r="BX962">
            <v>2.0891276090000002</v>
          </cell>
          <cell r="BY962">
            <v>2.1016995110000001</v>
          </cell>
          <cell r="BZ962">
            <v>2.1135365359999998</v>
          </cell>
          <cell r="CA962">
            <v>2.1252903619999999</v>
          </cell>
          <cell r="CB962">
            <v>2.1370979289999998</v>
          </cell>
          <cell r="CC962">
            <v>2.1489943469999999</v>
          </cell>
          <cell r="CD962">
            <v>2.160991101</v>
          </cell>
          <cell r="CE962">
            <v>2.173054241</v>
          </cell>
          <cell r="CF962">
            <v>2.1852135619999999</v>
          </cell>
          <cell r="CG962">
            <v>2.197474771</v>
          </cell>
          <cell r="CH962">
            <v>2.2098395439999998</v>
          </cell>
          <cell r="CI962">
            <v>9.5768452199999992</v>
          </cell>
        </row>
        <row r="963">
          <cell r="A963" t="str">
            <v>ems_y_co2_smin_0</v>
          </cell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>
            <v>0</v>
          </cell>
          <cell r="AK963">
            <v>0</v>
          </cell>
          <cell r="AL963">
            <v>0</v>
          </cell>
          <cell r="AM963">
            <v>0</v>
          </cell>
          <cell r="AN963">
            <v>0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0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0</v>
          </cell>
          <cell r="BR963">
            <v>0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  <cell r="BX963">
            <v>0</v>
          </cell>
          <cell r="BY963">
            <v>0</v>
          </cell>
          <cell r="BZ963">
            <v>0</v>
          </cell>
          <cell r="CA963">
            <v>0</v>
          </cell>
          <cell r="CB963">
            <v>0</v>
          </cell>
          <cell r="CC963">
            <v>0</v>
          </cell>
          <cell r="CD963">
            <v>0</v>
          </cell>
          <cell r="CE963">
            <v>0</v>
          </cell>
          <cell r="CF963">
            <v>0</v>
          </cell>
          <cell r="CG963">
            <v>0</v>
          </cell>
          <cell r="CH963">
            <v>0</v>
          </cell>
          <cell r="CI963">
            <v>0</v>
          </cell>
        </row>
        <row r="964">
          <cell r="A964" t="str">
            <v>ems_mat_co2_smin_0</v>
          </cell>
          <cell r="B964">
            <v>9.2540047900000005E-2</v>
          </cell>
          <cell r="C964">
            <v>0.102185954</v>
          </cell>
          <cell r="D964">
            <v>0.11201563019999999</v>
          </cell>
          <cell r="E964">
            <v>0.12006155590000001</v>
          </cell>
          <cell r="F964">
            <v>0.12656287259999999</v>
          </cell>
          <cell r="G964">
            <v>0.13200768039999999</v>
          </cell>
          <cell r="H964">
            <v>0.13654313109999999</v>
          </cell>
          <cell r="I964">
            <v>0.14017765700000001</v>
          </cell>
          <cell r="J964">
            <v>0.14326550739999999</v>
          </cell>
          <cell r="K964">
            <v>0.14595620449999999</v>
          </cell>
          <cell r="L964">
            <v>0.14832178679999999</v>
          </cell>
          <cell r="M964">
            <v>0.15051609830000001</v>
          </cell>
          <cell r="N964">
            <v>0.15252371179999999</v>
          </cell>
          <cell r="O964">
            <v>0.15439001760000001</v>
          </cell>
          <cell r="P964">
            <v>0.15616466239999999</v>
          </cell>
          <cell r="Q964">
            <v>0.15788659399999999</v>
          </cell>
          <cell r="R964">
            <v>0.15969998860000001</v>
          </cell>
          <cell r="S964">
            <v>0.16155033830000001</v>
          </cell>
          <cell r="T964">
            <v>0.16342325569999999</v>
          </cell>
          <cell r="U964">
            <v>0.16531164400000001</v>
          </cell>
          <cell r="V964">
            <v>0.1672143965</v>
          </cell>
          <cell r="W964">
            <v>0.1692044469</v>
          </cell>
          <cell r="X964">
            <v>0.17123222029999999</v>
          </cell>
          <cell r="Y964">
            <v>0.17328627590000001</v>
          </cell>
          <cell r="Z964">
            <v>0.17536295390000001</v>
          </cell>
          <cell r="AA964">
            <v>0.1774622139</v>
          </cell>
          <cell r="AB964">
            <v>0.17961822890000001</v>
          </cell>
          <cell r="AC964">
            <v>0.18181237750000001</v>
          </cell>
          <cell r="AD964">
            <v>0.18403725930000001</v>
          </cell>
          <cell r="AE964">
            <v>0.18628781920000001</v>
          </cell>
          <cell r="AF964">
            <v>0.188562383</v>
          </cell>
          <cell r="AG964">
            <v>0.19088114819999999</v>
          </cell>
          <cell r="AH964">
            <v>0.19322835259999999</v>
          </cell>
          <cell r="AI964">
            <v>0.1955941088</v>
          </cell>
          <cell r="AJ964">
            <v>0.19796484589999999</v>
          </cell>
          <cell r="AK964">
            <v>0.2003148485</v>
          </cell>
          <cell r="AL964">
            <v>0.20280723649999999</v>
          </cell>
          <cell r="AM964">
            <v>0.20525435349999999</v>
          </cell>
          <cell r="AN964">
            <v>0.2076557212</v>
          </cell>
          <cell r="AO964">
            <v>0.21000225480000001</v>
          </cell>
          <cell r="AP964">
            <v>0.2122946956</v>
          </cell>
          <cell r="AQ964">
            <v>0.21444901050000001</v>
          </cell>
          <cell r="AR964">
            <v>0.2165483789</v>
          </cell>
          <cell r="AS964">
            <v>0.218618334</v>
          </cell>
          <cell r="AT964">
            <v>0.2206715934</v>
          </cell>
          <cell r="AU964">
            <v>0.22271683270000001</v>
          </cell>
          <cell r="AV964">
            <v>0.22465658829999999</v>
          </cell>
          <cell r="AW964">
            <v>0.22656964409999999</v>
          </cell>
          <cell r="AX964">
            <v>0.2284803433</v>
          </cell>
          <cell r="AY964">
            <v>0.23040019940000001</v>
          </cell>
          <cell r="AZ964">
            <v>0.2323352293</v>
          </cell>
          <cell r="BA964">
            <v>0.2335341128</v>
          </cell>
          <cell r="BB964">
            <v>0.23502035539999999</v>
          </cell>
          <cell r="BC964">
            <v>0.23674188099999999</v>
          </cell>
          <cell r="BD964">
            <v>0.23857034390000001</v>
          </cell>
          <cell r="BE964">
            <v>0.24044298280000001</v>
          </cell>
          <cell r="BF964">
            <v>0.24217668619999999</v>
          </cell>
          <cell r="BG964">
            <v>0.24389427620000001</v>
          </cell>
          <cell r="BH964">
            <v>0.2456208533</v>
          </cell>
          <cell r="BI964">
            <v>0.24736265660000001</v>
          </cell>
          <cell r="BJ964">
            <v>0.2491219395</v>
          </cell>
          <cell r="BK964">
            <v>0.25090102650000001</v>
          </cell>
          <cell r="BL964">
            <v>0.25269925170000002</v>
          </cell>
          <cell r="BM964">
            <v>0.25451626579999997</v>
          </cell>
          <cell r="BN964">
            <v>0.2563514798</v>
          </cell>
          <cell r="BO964">
            <v>0.2582040424</v>
          </cell>
          <cell r="BP964">
            <v>0.25992789080000001</v>
          </cell>
          <cell r="BQ964">
            <v>0.26163668559999997</v>
          </cell>
          <cell r="BR964">
            <v>0.26335392639999999</v>
          </cell>
          <cell r="BS964">
            <v>0.26508495980000002</v>
          </cell>
          <cell r="BT964">
            <v>0.26683088370000002</v>
          </cell>
          <cell r="BU964">
            <v>0.26858975540000002</v>
          </cell>
          <cell r="BV964">
            <v>0.27036239829999997</v>
          </cell>
          <cell r="BW964">
            <v>0.27214846479999999</v>
          </cell>
          <cell r="BX964">
            <v>0.27394743370000002</v>
          </cell>
          <cell r="BY964">
            <v>0.27575878409999999</v>
          </cell>
          <cell r="BZ964">
            <v>0.27747245939999998</v>
          </cell>
          <cell r="CA964">
            <v>0.2791746256</v>
          </cell>
          <cell r="CB964">
            <v>0.28088351039999998</v>
          </cell>
          <cell r="CC964">
            <v>0.28260363230000002</v>
          </cell>
          <cell r="CD964">
            <v>0.28433626150000002</v>
          </cell>
          <cell r="CE964">
            <v>0.2860767099</v>
          </cell>
          <cell r="CF964">
            <v>0.28782874800000002</v>
          </cell>
          <cell r="CG964">
            <v>0.28959306070000002</v>
          </cell>
          <cell r="CH964">
            <v>0.29136986710000001</v>
          </cell>
          <cell r="CI964">
            <v>0.52434464629999999</v>
          </cell>
        </row>
        <row r="965">
          <cell r="A965" t="str">
            <v>ems_ci_co2_soil_0</v>
          </cell>
          <cell r="B965">
            <v>16.135693799999999</v>
          </cell>
          <cell r="C965">
            <v>16.245829239999999</v>
          </cell>
          <cell r="D965">
            <v>16.36622745</v>
          </cell>
          <cell r="E965">
            <v>16.471742670000001</v>
          </cell>
          <cell r="F965">
            <v>16.59096916</v>
          </cell>
          <cell r="G965">
            <v>16.728203520000001</v>
          </cell>
          <cell r="H965">
            <v>16.852873219999999</v>
          </cell>
          <cell r="I965">
            <v>16.176082109999999</v>
          </cell>
          <cell r="J965">
            <v>15.430894179999999</v>
          </cell>
          <cell r="K965">
            <v>14.6950018</v>
          </cell>
          <cell r="L965">
            <v>13.961619260000001</v>
          </cell>
          <cell r="M965">
            <v>13.244077920000001</v>
          </cell>
          <cell r="N965">
            <v>12.54090087</v>
          </cell>
          <cell r="O965">
            <v>11.853628730000001</v>
          </cell>
          <cell r="P965">
            <v>11.18459616</v>
          </cell>
          <cell r="Q965">
            <v>10.535255230000001</v>
          </cell>
          <cell r="R965">
            <v>9.9509443019999999</v>
          </cell>
          <cell r="S965">
            <v>9.3887808100000001</v>
          </cell>
          <cell r="T965">
            <v>8.8448858819999998</v>
          </cell>
          <cell r="U965">
            <v>8.3200116079999997</v>
          </cell>
          <cell r="V965">
            <v>7.8152565789999997</v>
          </cell>
          <cell r="W965">
            <v>7.3332554930000002</v>
          </cell>
          <cell r="X965">
            <v>6.87273785</v>
          </cell>
          <cell r="Y965">
            <v>6.4336040030000001</v>
          </cell>
          <cell r="Z965">
            <v>6.015781102</v>
          </cell>
          <cell r="AA965">
            <v>5.6190619269999997</v>
          </cell>
          <cell r="AB965">
            <v>5.2431109520000003</v>
          </cell>
          <cell r="AC965">
            <v>4.8877047520000003</v>
          </cell>
          <cell r="AD965">
            <v>4.5521550179999997</v>
          </cell>
          <cell r="AE965">
            <v>4.235636349</v>
          </cell>
          <cell r="AF965">
            <v>3.937327614</v>
          </cell>
          <cell r="AG965">
            <v>3.6558394619999999</v>
          </cell>
          <cell r="AH965">
            <v>3.3910017570000002</v>
          </cell>
          <cell r="AI965">
            <v>3.142028619</v>
          </cell>
          <cell r="AJ965">
            <v>2.9080371829999998</v>
          </cell>
          <cell r="AK965">
            <v>2.6881046560000001</v>
          </cell>
          <cell r="AL965">
            <v>2.6900586400000002</v>
          </cell>
          <cell r="AM965">
            <v>2.709484024</v>
          </cell>
          <cell r="AN965">
            <v>2.7280761080000002</v>
          </cell>
          <cell r="AO965">
            <v>2.7446726099999998</v>
          </cell>
          <cell r="AP965">
            <v>2.7598661529999999</v>
          </cell>
          <cell r="AQ965">
            <v>2.7729298010000001</v>
          </cell>
          <cell r="AR965">
            <v>2.7853422779999999</v>
          </cell>
          <cell r="AS965">
            <v>2.7975365299999999</v>
          </cell>
          <cell r="AT965">
            <v>2.8097271930000001</v>
          </cell>
          <cell r="AU965">
            <v>2.8220489940000002</v>
          </cell>
          <cell r="AV965">
            <v>2.83285367</v>
          </cell>
          <cell r="AW965">
            <v>2.843626692</v>
          </cell>
          <cell r="AX965">
            <v>2.854615254</v>
          </cell>
          <cell r="AY965">
            <v>2.865892171</v>
          </cell>
          <cell r="AZ965">
            <v>2.8774979300000001</v>
          </cell>
          <cell r="BA965">
            <v>2.8879136430000001</v>
          </cell>
          <cell r="BB965">
            <v>2.898570737</v>
          </cell>
          <cell r="BC965">
            <v>2.909632641</v>
          </cell>
          <cell r="BD965">
            <v>2.9210515770000001</v>
          </cell>
          <cell r="BE965">
            <v>2.9328053490000001</v>
          </cell>
          <cell r="BF965">
            <v>2.94261836</v>
          </cell>
          <cell r="BG965">
            <v>2.9523890009999998</v>
          </cell>
          <cell r="BH965">
            <v>2.9624001560000002</v>
          </cell>
          <cell r="BI965">
            <v>2.972708592</v>
          </cell>
          <cell r="BJ965">
            <v>2.9833344400000001</v>
          </cell>
          <cell r="BK965">
            <v>2.9943086110000001</v>
          </cell>
          <cell r="BL965">
            <v>3.0056166850000001</v>
          </cell>
          <cell r="BM965">
            <v>3.0172540880000001</v>
          </cell>
          <cell r="BN965">
            <v>3.0292148239999999</v>
          </cell>
          <cell r="BO965">
            <v>3.0414906519999998</v>
          </cell>
          <cell r="BP965">
            <v>3.0519078290000001</v>
          </cell>
          <cell r="BQ965">
            <v>3.062254308</v>
          </cell>
          <cell r="BR965">
            <v>3.0727763619999999</v>
          </cell>
          <cell r="BS965">
            <v>3.0835135999999999</v>
          </cell>
          <cell r="BT965">
            <v>3.0944773579999998</v>
          </cell>
          <cell r="BU965">
            <v>3.1056441260000001</v>
          </cell>
          <cell r="BV965">
            <v>3.1170404459999999</v>
          </cell>
          <cell r="BW965">
            <v>3.1286697669999999</v>
          </cell>
          <cell r="BX965">
            <v>3.1405305860000001</v>
          </cell>
          <cell r="BY965">
            <v>3.1526197379999998</v>
          </cell>
          <cell r="BZ965">
            <v>3.163277275</v>
          </cell>
          <cell r="CA965">
            <v>3.1738843069999998</v>
          </cell>
          <cell r="CB965">
            <v>3.1846347179999999</v>
          </cell>
          <cell r="CC965">
            <v>3.1955638240000002</v>
          </cell>
          <cell r="CD965">
            <v>3.2066848920000002</v>
          </cell>
          <cell r="CE965">
            <v>3.2179250819999998</v>
          </cell>
          <cell r="CF965">
            <v>3.2293566920000001</v>
          </cell>
          <cell r="CG965">
            <v>3.240989645</v>
          </cell>
          <cell r="CH965">
            <v>3.2528170319999998</v>
          </cell>
          <cell r="CI965">
            <v>40.465067820000002</v>
          </cell>
        </row>
        <row r="966">
          <cell r="A966" t="str">
            <v>ems_y_co2_soil_0</v>
          </cell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  <cell r="BX966">
            <v>0</v>
          </cell>
          <cell r="BY966">
            <v>0</v>
          </cell>
          <cell r="BZ966">
            <v>0</v>
          </cell>
          <cell r="CA966">
            <v>0</v>
          </cell>
          <cell r="CB966">
            <v>0</v>
          </cell>
          <cell r="CC966">
            <v>0</v>
          </cell>
          <cell r="CD966">
            <v>0</v>
          </cell>
          <cell r="CE966">
            <v>0</v>
          </cell>
          <cell r="CF966">
            <v>0</v>
          </cell>
          <cell r="CG966">
            <v>0</v>
          </cell>
          <cell r="CH966">
            <v>0</v>
          </cell>
          <cell r="CI966">
            <v>0</v>
          </cell>
        </row>
        <row r="967">
          <cell r="A967" t="str">
            <v>ems_mat_co2_soil_0</v>
          </cell>
          <cell r="B967">
            <v>4.6452201630000003</v>
          </cell>
          <cell r="C967">
            <v>4.6775400280000001</v>
          </cell>
          <cell r="D967">
            <v>4.7128512789999997</v>
          </cell>
          <cell r="E967">
            <v>4.7440966270000002</v>
          </cell>
          <cell r="F967">
            <v>4.7789109390000002</v>
          </cell>
          <cell r="G967">
            <v>4.8186046280000001</v>
          </cell>
          <cell r="H967">
            <v>4.8533965400000003</v>
          </cell>
          <cell r="I967">
            <v>4.6970923410000003</v>
          </cell>
          <cell r="J967">
            <v>4.5187389390000003</v>
          </cell>
          <cell r="K967">
            <v>4.3402820599999998</v>
          </cell>
          <cell r="L967">
            <v>4.1594642190000002</v>
          </cell>
          <cell r="M967">
            <v>3.979826203</v>
          </cell>
          <cell r="N967">
            <v>3.8010861500000002</v>
          </cell>
          <cell r="O967">
            <v>3.6238613160000002</v>
          </cell>
          <cell r="P967">
            <v>3.4490110089999999</v>
          </cell>
          <cell r="Q967">
            <v>3.2771253859999998</v>
          </cell>
          <cell r="R967">
            <v>3.1227036190000002</v>
          </cell>
          <cell r="S967">
            <v>2.9725454500000001</v>
          </cell>
          <cell r="T967">
            <v>2.8254917590000002</v>
          </cell>
          <cell r="U967">
            <v>2.6818612229999998</v>
          </cell>
          <cell r="V967">
            <v>2.542109618</v>
          </cell>
          <cell r="W967">
            <v>2.4072193290000001</v>
          </cell>
          <cell r="X967">
            <v>2.276917165</v>
          </cell>
          <cell r="Y967">
            <v>2.151311196</v>
          </cell>
          <cell r="Z967">
            <v>2.030521748</v>
          </cell>
          <cell r="AA967">
            <v>1.9146267320000001</v>
          </cell>
          <cell r="AB967">
            <v>1.803661661</v>
          </cell>
          <cell r="AC967">
            <v>1.697700888</v>
          </cell>
          <cell r="AD967">
            <v>1.5966566470000001</v>
          </cell>
          <cell r="AE967">
            <v>1.5003872810000001</v>
          </cell>
          <cell r="AF967">
            <v>1.408745498</v>
          </cell>
          <cell r="AG967">
            <v>1.3213715079999999</v>
          </cell>
          <cell r="AH967">
            <v>1.2383348359999999</v>
          </cell>
          <cell r="AI967">
            <v>1.1594795710000001</v>
          </cell>
          <cell r="AJ967">
            <v>1.084606111</v>
          </cell>
          <cell r="AK967">
            <v>1.013490513</v>
          </cell>
          <cell r="AL967">
            <v>1.014491531</v>
          </cell>
          <cell r="AM967">
            <v>1.022052038</v>
          </cell>
          <cell r="AN967">
            <v>1.029271815</v>
          </cell>
          <cell r="AO967">
            <v>1.0357155950000001</v>
          </cell>
          <cell r="AP967">
            <v>1.0416110000000001</v>
          </cell>
          <cell r="AQ967">
            <v>1.0466877210000001</v>
          </cell>
          <cell r="AR967">
            <v>1.051507441</v>
          </cell>
          <cell r="AS967">
            <v>1.056236521</v>
          </cell>
          <cell r="AT967">
            <v>1.0609582179999999</v>
          </cell>
          <cell r="AU967">
            <v>1.0657250009999999</v>
          </cell>
          <cell r="AV967">
            <v>1.0699154740000001</v>
          </cell>
          <cell r="AW967">
            <v>1.0740912540000001</v>
          </cell>
          <cell r="AX967">
            <v>1.0783460899999999</v>
          </cell>
          <cell r="AY967">
            <v>1.082707723</v>
          </cell>
          <cell r="AZ967">
            <v>1.087191604</v>
          </cell>
          <cell r="BA967">
            <v>1.0912239319999999</v>
          </cell>
          <cell r="BB967">
            <v>1.095345276</v>
          </cell>
          <cell r="BC967">
            <v>1.0996179749999999</v>
          </cell>
          <cell r="BD967">
            <v>1.1040240139999999</v>
          </cell>
          <cell r="BE967">
            <v>1.108554933</v>
          </cell>
          <cell r="BF967">
            <v>1.1123505499999999</v>
          </cell>
          <cell r="BG967">
            <v>1.116128408</v>
          </cell>
          <cell r="BH967">
            <v>1.11999548</v>
          </cell>
          <cell r="BI967">
            <v>1.123973299</v>
          </cell>
          <cell r="BJ967">
            <v>1.1280695670000001</v>
          </cell>
          <cell r="BK967">
            <v>1.1322960719999999</v>
          </cell>
          <cell r="BL967">
            <v>1.1366474600000001</v>
          </cell>
          <cell r="BM967">
            <v>1.1411220959999999</v>
          </cell>
          <cell r="BN967">
            <v>1.1457178050000001</v>
          </cell>
          <cell r="BO967">
            <v>1.1504315570000001</v>
          </cell>
          <cell r="BP967">
            <v>1.1544412150000001</v>
          </cell>
          <cell r="BQ967">
            <v>1.1584230900000001</v>
          </cell>
          <cell r="BR967">
            <v>1.1624703489999999</v>
          </cell>
          <cell r="BS967">
            <v>1.166598005</v>
          </cell>
          <cell r="BT967">
            <v>1.1708103969999999</v>
          </cell>
          <cell r="BU967">
            <v>1.1750986999999999</v>
          </cell>
          <cell r="BV967">
            <v>1.1794730259999999</v>
          </cell>
          <cell r="BW967">
            <v>1.183934753</v>
          </cell>
          <cell r="BX967">
            <v>1.188483374</v>
          </cell>
          <cell r="BY967">
            <v>1.193117749</v>
          </cell>
          <cell r="BZ967">
            <v>1.1972097129999999</v>
          </cell>
          <cell r="CA967">
            <v>1.201281965</v>
          </cell>
          <cell r="CB967">
            <v>1.205407879</v>
          </cell>
          <cell r="CC967">
            <v>1.2096008330000001</v>
          </cell>
          <cell r="CD967">
            <v>1.2138658790000001</v>
          </cell>
          <cell r="CE967">
            <v>1.2181754849999999</v>
          </cell>
          <cell r="CF967">
            <v>1.222557063</v>
          </cell>
          <cell r="CG967">
            <v>1.2270144140000001</v>
          </cell>
          <cell r="CH967">
            <v>1.2315449590000001</v>
          </cell>
          <cell r="CI967">
            <v>11.65355387</v>
          </cell>
        </row>
        <row r="968">
          <cell r="A968" t="str">
            <v>ems_ci_co2_sbfu_0</v>
          </cell>
          <cell r="B968">
            <v>3.8295058649999998</v>
          </cell>
          <cell r="C968">
            <v>3.8935968879999998</v>
          </cell>
          <cell r="D968">
            <v>3.9574598399999998</v>
          </cell>
          <cell r="E968">
            <v>4.0124121349999999</v>
          </cell>
          <cell r="F968">
            <v>4.0651702089999997</v>
          </cell>
          <cell r="G968">
            <v>4.1177539190000001</v>
          </cell>
          <cell r="H968">
            <v>4.1635834349999996</v>
          </cell>
          <cell r="I968">
            <v>4.9893571300000001</v>
          </cell>
          <cell r="J968">
            <v>5.8361354380000003</v>
          </cell>
          <cell r="K968">
            <v>6.5889475859999997</v>
          </cell>
          <cell r="L968">
            <v>7.2314356310000001</v>
          </cell>
          <cell r="M968">
            <v>7.7693119419999999</v>
          </cell>
          <cell r="N968">
            <v>8.2036781669999996</v>
          </cell>
          <cell r="O968">
            <v>8.5370747649999998</v>
          </cell>
          <cell r="P968">
            <v>8.7728471139999993</v>
          </cell>
          <cell r="Q968">
            <v>8.915057784</v>
          </cell>
          <cell r="R968">
            <v>9.0221133699999996</v>
          </cell>
          <cell r="S968">
            <v>9.0552722229999993</v>
          </cell>
          <cell r="T968">
            <v>9.0139863709999997</v>
          </cell>
          <cell r="U968">
            <v>8.9027135729999998</v>
          </cell>
          <cell r="V968">
            <v>8.7265292880000001</v>
          </cell>
          <cell r="W968">
            <v>8.4933724159999997</v>
          </cell>
          <cell r="X968">
            <v>8.2055652929999994</v>
          </cell>
          <cell r="Y968">
            <v>7.8673166119999998</v>
          </cell>
          <cell r="Z968">
            <v>7.4829144550000004</v>
          </cell>
          <cell r="AA968">
            <v>7.0564720589999999</v>
          </cell>
          <cell r="AB968">
            <v>6.592948367</v>
          </cell>
          <cell r="AC968">
            <v>6.0953718520000004</v>
          </cell>
          <cell r="AD968">
            <v>5.5669104970000003</v>
          </cell>
          <cell r="AE968">
            <v>5.010449017</v>
          </cell>
          <cell r="AF968">
            <v>4.4286410030000001</v>
          </cell>
          <cell r="AG968">
            <v>3.8242483190000001</v>
          </cell>
          <cell r="AH968">
            <v>3.1990900660000001</v>
          </cell>
          <cell r="AI968">
            <v>2.5547911449999998</v>
          </cell>
          <cell r="AJ968">
            <v>1.8925272820000001</v>
          </cell>
          <cell r="AK968">
            <v>1.2129209590000001</v>
          </cell>
          <cell r="AL968">
            <v>1.2084225230000001</v>
          </cell>
          <cell r="AM968">
            <v>1.200589033</v>
          </cell>
          <cell r="AN968">
            <v>1.1919235450000001</v>
          </cell>
          <cell r="AO968">
            <v>1.1830209309999999</v>
          </cell>
          <cell r="AP968">
            <v>1.1741900679999999</v>
          </cell>
          <cell r="AQ968">
            <v>1.1652395390000001</v>
          </cell>
          <cell r="AR968">
            <v>1.156642148</v>
          </cell>
          <cell r="AS968">
            <v>1.1485819530000001</v>
          </cell>
          <cell r="AT968">
            <v>1.141154459</v>
          </cell>
          <cell r="AU968">
            <v>1.1344160379999999</v>
          </cell>
          <cell r="AV968">
            <v>1.127863888</v>
          </cell>
          <cell r="AW968">
            <v>1.1219112339999999</v>
          </cell>
          <cell r="AX968">
            <v>1.116652462</v>
          </cell>
          <cell r="AY968">
            <v>1.112111139</v>
          </cell>
          <cell r="AZ968">
            <v>1.1082901780000001</v>
          </cell>
          <cell r="BA968">
            <v>1.1043787410000001</v>
          </cell>
          <cell r="BB968">
            <v>1.1012279970000001</v>
          </cell>
          <cell r="BC968">
            <v>1.098851348</v>
          </cell>
          <cell r="BD968">
            <v>1.097143609</v>
          </cell>
          <cell r="BE968">
            <v>1.0960425220000001</v>
          </cell>
          <cell r="BF968">
            <v>1.0948122790000001</v>
          </cell>
          <cell r="BG968">
            <v>1.0939716319999999</v>
          </cell>
          <cell r="BH968">
            <v>1.0936217909999999</v>
          </cell>
          <cell r="BI968">
            <v>1.093775656</v>
          </cell>
          <cell r="BJ968">
            <v>1.094425972</v>
          </cell>
          <cell r="BK968">
            <v>1.09556444</v>
          </cell>
          <cell r="BL968">
            <v>1.0971691180000001</v>
          </cell>
          <cell r="BM968">
            <v>1.099219151</v>
          </cell>
          <cell r="BN968">
            <v>1.101692839</v>
          </cell>
          <cell r="BO968">
            <v>1.104567804</v>
          </cell>
          <cell r="BP968">
            <v>1.107159547</v>
          </cell>
          <cell r="BQ968">
            <v>1.1099496849999999</v>
          </cell>
          <cell r="BR968">
            <v>1.1130256919999999</v>
          </cell>
          <cell r="BS968">
            <v>1.1163959510000001</v>
          </cell>
          <cell r="BT968">
            <v>1.1200533640000001</v>
          </cell>
          <cell r="BU968">
            <v>1.123979294</v>
          </cell>
          <cell r="BV968">
            <v>1.128167621</v>
          </cell>
          <cell r="BW968">
            <v>1.1326067440000001</v>
          </cell>
          <cell r="BX968">
            <v>1.137283974</v>
          </cell>
          <cell r="BY968">
            <v>1.142186626</v>
          </cell>
          <cell r="BZ968">
            <v>1.1467992490000001</v>
          </cell>
          <cell r="CA968">
            <v>1.1514953379999999</v>
          </cell>
          <cell r="CB968">
            <v>1.1563464489999999</v>
          </cell>
          <cell r="CC968">
            <v>1.161363927</v>
          </cell>
          <cell r="CD968">
            <v>1.166547244</v>
          </cell>
          <cell r="CE968">
            <v>1.1718707180000001</v>
          </cell>
          <cell r="CF968">
            <v>1.1773467470000001</v>
          </cell>
          <cell r="CG968">
            <v>1.182973381</v>
          </cell>
          <cell r="CH968">
            <v>1.188745876</v>
          </cell>
          <cell r="CI968">
            <v>9.7179266979999994</v>
          </cell>
        </row>
        <row r="969">
          <cell r="A969" t="str">
            <v>ems_y_co2_sbfu_0</v>
          </cell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>
            <v>0</v>
          </cell>
          <cell r="AK969">
            <v>0</v>
          </cell>
          <cell r="AL969">
            <v>0</v>
          </cell>
          <cell r="AM969">
            <v>0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0</v>
          </cell>
          <cell r="BI969">
            <v>0</v>
          </cell>
          <cell r="BJ969">
            <v>0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  <cell r="BX969">
            <v>0</v>
          </cell>
          <cell r="BY969">
            <v>0</v>
          </cell>
          <cell r="BZ969">
            <v>0</v>
          </cell>
          <cell r="CA969">
            <v>0</v>
          </cell>
          <cell r="CB969">
            <v>0</v>
          </cell>
          <cell r="CC969">
            <v>0</v>
          </cell>
          <cell r="CD969">
            <v>0</v>
          </cell>
          <cell r="CE969">
            <v>0</v>
          </cell>
          <cell r="CF969">
            <v>0</v>
          </cell>
          <cell r="CG969">
            <v>0</v>
          </cell>
          <cell r="CH969">
            <v>0</v>
          </cell>
          <cell r="CI969">
            <v>0</v>
          </cell>
        </row>
        <row r="970">
          <cell r="A970" t="str">
            <v>ems_mat_co2_sbfu_0</v>
          </cell>
          <cell r="B970">
            <v>3.194082812</v>
          </cell>
          <cell r="C970">
            <v>3.2475393920000002</v>
          </cell>
          <cell r="D970">
            <v>3.3008057499999999</v>
          </cell>
          <cell r="E970">
            <v>3.3466399939999998</v>
          </cell>
          <cell r="F970">
            <v>3.3906440710000001</v>
          </cell>
          <cell r="G970">
            <v>3.434502696</v>
          </cell>
          <cell r="H970">
            <v>3.4727278099999999</v>
          </cell>
          <cell r="I970">
            <v>4.3014878510000001</v>
          </cell>
          <cell r="J970">
            <v>5.2066922719999997</v>
          </cell>
          <cell r="K970">
            <v>6.0903427619999997</v>
          </cell>
          <cell r="L970">
            <v>6.9343342469999998</v>
          </cell>
          <cell r="M970">
            <v>7.7397313140000001</v>
          </cell>
          <cell r="N970">
            <v>8.502993172</v>
          </cell>
          <cell r="O970">
            <v>9.2215357969999996</v>
          </cell>
          <cell r="P970">
            <v>9.8932280250000009</v>
          </cell>
          <cell r="Q970">
            <v>10.51639215</v>
          </cell>
          <cell r="R970">
            <v>11.156225879999999</v>
          </cell>
          <cell r="S970">
            <v>11.76493018</v>
          </cell>
          <cell r="T970">
            <v>12.33676745</v>
          </cell>
          <cell r="U970">
            <v>12.87194266</v>
          </cell>
          <cell r="V970">
            <v>13.371656440000001</v>
          </cell>
          <cell r="W970">
            <v>13.84208138</v>
          </cell>
          <cell r="X970">
            <v>14.2812918</v>
          </cell>
          <cell r="Y970">
            <v>14.69032301</v>
          </cell>
          <cell r="Z970">
            <v>15.070695750000001</v>
          </cell>
          <cell r="AA970">
            <v>15.4240674</v>
          </cell>
          <cell r="AB970">
            <v>15.75473453</v>
          </cell>
          <cell r="AC970">
            <v>16.06367363</v>
          </cell>
          <cell r="AD970">
            <v>16.35271874</v>
          </cell>
          <cell r="AE970">
            <v>16.623713930000001</v>
          </cell>
          <cell r="AF970">
            <v>16.87871947</v>
          </cell>
          <cell r="AG970">
            <v>17.121720280000002</v>
          </cell>
          <cell r="AH970">
            <v>17.354961370000002</v>
          </cell>
          <cell r="AI970">
            <v>17.581763039999998</v>
          </cell>
          <cell r="AJ970">
            <v>17.806096029999999</v>
          </cell>
          <cell r="AK970">
            <v>18.032921139999999</v>
          </cell>
          <cell r="AL970">
            <v>17.966172480000001</v>
          </cell>
          <cell r="AM970">
            <v>17.849818939999999</v>
          </cell>
          <cell r="AN970">
            <v>17.721077470000001</v>
          </cell>
          <cell r="AO970">
            <v>17.588795739999998</v>
          </cell>
          <cell r="AP970">
            <v>17.457569119999999</v>
          </cell>
          <cell r="AQ970">
            <v>17.324554299999999</v>
          </cell>
          <cell r="AR970">
            <v>17.19678292</v>
          </cell>
          <cell r="AS970">
            <v>17.07699315</v>
          </cell>
          <cell r="AT970">
            <v>16.96660615</v>
          </cell>
          <cell r="AU970">
            <v>16.8664609</v>
          </cell>
          <cell r="AV970">
            <v>16.769082430000001</v>
          </cell>
          <cell r="AW970">
            <v>16.680614940000002</v>
          </cell>
          <cell r="AX970">
            <v>16.60246209</v>
          </cell>
          <cell r="AY970">
            <v>16.534974510000001</v>
          </cell>
          <cell r="AZ970">
            <v>16.478195700000001</v>
          </cell>
          <cell r="BA970">
            <v>16.420070190000001</v>
          </cell>
          <cell r="BB970">
            <v>16.373253269999999</v>
          </cell>
          <cell r="BC970">
            <v>16.337944520000001</v>
          </cell>
          <cell r="BD970">
            <v>16.312580100000002</v>
          </cell>
          <cell r="BE970">
            <v>16.296234460000001</v>
          </cell>
          <cell r="BF970">
            <v>16.277967440000001</v>
          </cell>
          <cell r="BG970">
            <v>16.26549206</v>
          </cell>
          <cell r="BH970">
            <v>16.26031321</v>
          </cell>
          <cell r="BI970">
            <v>16.262622749999998</v>
          </cell>
          <cell r="BJ970">
            <v>16.272312899999999</v>
          </cell>
          <cell r="BK970">
            <v>16.28926032</v>
          </cell>
          <cell r="BL970">
            <v>16.313138850000001</v>
          </cell>
          <cell r="BM970">
            <v>16.34363849</v>
          </cell>
          <cell r="BN970">
            <v>16.380436620000001</v>
          </cell>
          <cell r="BO970">
            <v>16.42320059</v>
          </cell>
          <cell r="BP970">
            <v>16.461753009999999</v>
          </cell>
          <cell r="BQ970">
            <v>16.503254810000001</v>
          </cell>
          <cell r="BR970">
            <v>16.549006599999998</v>
          </cell>
          <cell r="BS970">
            <v>16.599133070000001</v>
          </cell>
          <cell r="BT970">
            <v>16.653528720000001</v>
          </cell>
          <cell r="BU970">
            <v>16.711916460000001</v>
          </cell>
          <cell r="BV970">
            <v>16.774205330000001</v>
          </cell>
          <cell r="BW970">
            <v>16.840222879999999</v>
          </cell>
          <cell r="BX970">
            <v>16.909780470000001</v>
          </cell>
          <cell r="BY970">
            <v>16.98268951</v>
          </cell>
          <cell r="BZ970">
            <v>17.051286000000001</v>
          </cell>
          <cell r="CA970">
            <v>17.121123300000001</v>
          </cell>
          <cell r="CB970">
            <v>17.193265350000001</v>
          </cell>
          <cell r="CC970">
            <v>17.267880829999999</v>
          </cell>
          <cell r="CD970">
            <v>17.34496193</v>
          </cell>
          <cell r="CE970">
            <v>17.424126780000002</v>
          </cell>
          <cell r="CF970">
            <v>17.505559760000001</v>
          </cell>
          <cell r="CG970">
            <v>17.589231890000001</v>
          </cell>
          <cell r="CH970">
            <v>17.67507264</v>
          </cell>
          <cell r="CI970">
            <v>8.1054502320000008</v>
          </cell>
        </row>
        <row r="971">
          <cell r="A971" t="str">
            <v>ems_ci_co2_seoi_0</v>
          </cell>
          <cell r="B971">
            <v>1.8072246380000001</v>
          </cell>
          <cell r="C971">
            <v>1.8189609090000001</v>
          </cell>
          <cell r="D971">
            <v>1.827423386</v>
          </cell>
          <cell r="E971">
            <v>1.8381594489999999</v>
          </cell>
          <cell r="F971">
            <v>1.848667225</v>
          </cell>
          <cell r="G971">
            <v>1.860774513</v>
          </cell>
          <cell r="H971">
            <v>1.875884984</v>
          </cell>
          <cell r="I971">
            <v>1.792895578</v>
          </cell>
          <cell r="J971">
            <v>1.70798523</v>
          </cell>
          <cell r="K971">
            <v>1.6253994709999999</v>
          </cell>
          <cell r="L971">
            <v>1.542659497</v>
          </cell>
          <cell r="M971">
            <v>1.4571139209999999</v>
          </cell>
          <cell r="N971">
            <v>1.371446146</v>
          </cell>
          <cell r="O971">
            <v>1.2872543089999999</v>
          </cell>
          <cell r="P971">
            <v>1.205222918</v>
          </cell>
          <cell r="Q971">
            <v>1.1253701270000001</v>
          </cell>
          <cell r="R971">
            <v>1.0478506430000001</v>
          </cell>
          <cell r="S971">
            <v>0.97242070570000005</v>
          </cell>
          <cell r="T971">
            <v>0.89863643360000001</v>
          </cell>
          <cell r="U971">
            <v>0.8263099397</v>
          </cell>
          <cell r="V971">
            <v>0.75544060830000004</v>
          </cell>
          <cell r="W971">
            <v>0.68591414699999997</v>
          </cell>
          <cell r="X971">
            <v>0.6182227455</v>
          </cell>
          <cell r="Y971">
            <v>0.55252511739999999</v>
          </cell>
          <cell r="Z971">
            <v>0.48900813030000001</v>
          </cell>
          <cell r="AA971">
            <v>0.42790667020000001</v>
          </cell>
          <cell r="AB971">
            <v>0.36946311770000001</v>
          </cell>
          <cell r="AC971">
            <v>0.31411866510000003</v>
          </cell>
          <cell r="AD971">
            <v>0.2621372723</v>
          </cell>
          <cell r="AE971">
            <v>0.21378723199999999</v>
          </cell>
          <cell r="AF971">
            <v>0.1693755482</v>
          </cell>
          <cell r="AG971">
            <v>0.12922224600000001</v>
          </cell>
          <cell r="AH971">
            <v>9.3726752499999996E-2</v>
          </cell>
          <cell r="AI971">
            <v>6.3243117000000001E-2</v>
          </cell>
          <cell r="AJ971">
            <v>3.8130211800000001E-2</v>
          </cell>
          <cell r="AK971">
            <v>1.8755252100000001E-2</v>
          </cell>
          <cell r="AL971">
            <v>1.8580940899999999E-2</v>
          </cell>
          <cell r="AM971">
            <v>1.8870324599999998E-2</v>
          </cell>
          <cell r="AN971">
            <v>1.9183550300000001E-2</v>
          </cell>
          <cell r="AO971">
            <v>1.94760782E-2</v>
          </cell>
          <cell r="AP971">
            <v>1.9747020300000001E-2</v>
          </cell>
          <cell r="AQ971">
            <v>1.9994655600000001E-2</v>
          </cell>
          <cell r="AR971">
            <v>2.02255605E-2</v>
          </cell>
          <cell r="AS971">
            <v>2.0442666700000001E-2</v>
          </cell>
          <cell r="AT971">
            <v>2.0647890799999999E-2</v>
          </cell>
          <cell r="AU971">
            <v>2.0842736099999998E-2</v>
          </cell>
          <cell r="AV971">
            <v>2.10227487E-2</v>
          </cell>
          <cell r="AW971">
            <v>2.1193184399999999E-2</v>
          </cell>
          <cell r="AX971">
            <v>2.13558789E-2</v>
          </cell>
          <cell r="AY971">
            <v>2.15119613E-2</v>
          </cell>
          <cell r="AZ971">
            <v>2.1662346499999999E-2</v>
          </cell>
          <cell r="BA971">
            <v>2.1799737E-2</v>
          </cell>
          <cell r="BB971">
            <v>2.19291452E-2</v>
          </cell>
          <cell r="BC971">
            <v>2.2052818200000001E-2</v>
          </cell>
          <cell r="BD971">
            <v>2.2171588200000002E-2</v>
          </cell>
          <cell r="BE971">
            <v>2.2286202500000001E-2</v>
          </cell>
          <cell r="BF971">
            <v>2.2390243600000002E-2</v>
          </cell>
          <cell r="BG971">
            <v>2.2489583899999999E-2</v>
          </cell>
          <cell r="BH971">
            <v>2.2585996000000001E-2</v>
          </cell>
          <cell r="BI971">
            <v>2.2680301699999999E-2</v>
          </cell>
          <cell r="BJ971">
            <v>2.2773037999999999E-2</v>
          </cell>
          <cell r="BK971">
            <v>2.2864510800000001E-2</v>
          </cell>
          <cell r="BL971">
            <v>2.2955106699999998E-2</v>
          </cell>
          <cell r="BM971">
            <v>2.3045040499999999E-2</v>
          </cell>
          <cell r="BN971">
            <v>2.3134460499999999E-2</v>
          </cell>
          <cell r="BO971">
            <v>2.32234695E-2</v>
          </cell>
          <cell r="BP971">
            <v>2.3305696800000001E-2</v>
          </cell>
          <cell r="BQ971">
            <v>2.3385794599999999E-2</v>
          </cell>
          <cell r="BR971">
            <v>2.3464908699999999E-2</v>
          </cell>
          <cell r="BS971">
            <v>2.3543469800000001E-2</v>
          </cell>
          <cell r="BT971">
            <v>2.362175E-2</v>
          </cell>
          <cell r="BU971">
            <v>2.3700059799999999E-2</v>
          </cell>
          <cell r="BV971">
            <v>2.3778414899999999E-2</v>
          </cell>
          <cell r="BW971">
            <v>2.38569062E-2</v>
          </cell>
          <cell r="BX971">
            <v>2.3935603199999999E-2</v>
          </cell>
          <cell r="BY971">
            <v>2.4014555699999999E-2</v>
          </cell>
          <cell r="BZ971">
            <v>2.4089115299999998E-2</v>
          </cell>
          <cell r="CA971">
            <v>2.41626455E-2</v>
          </cell>
          <cell r="CB971">
            <v>2.4236015900000001E-2</v>
          </cell>
          <cell r="CC971">
            <v>2.4309585200000001E-2</v>
          </cell>
          <cell r="CD971">
            <v>2.43836061E-2</v>
          </cell>
          <cell r="CE971">
            <v>2.4458587100000002E-2</v>
          </cell>
          <cell r="CF971">
            <v>2.45343861E-2</v>
          </cell>
          <cell r="CG971">
            <v>2.4611192800000001E-2</v>
          </cell>
          <cell r="CH971">
            <v>2.4689312299999999E-2</v>
          </cell>
          <cell r="CI971">
            <v>6.5778849800000003</v>
          </cell>
        </row>
        <row r="972">
          <cell r="A972" t="str">
            <v>ems_y_co2_seoi_0</v>
          </cell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>
            <v>0</v>
          </cell>
          <cell r="AK972">
            <v>0</v>
          </cell>
          <cell r="AL972">
            <v>0</v>
          </cell>
          <cell r="AM972">
            <v>0</v>
          </cell>
          <cell r="AN972">
            <v>0</v>
          </cell>
          <cell r="AO972">
            <v>0</v>
          </cell>
          <cell r="AP972">
            <v>0</v>
          </cell>
          <cell r="AQ972">
            <v>0</v>
          </cell>
          <cell r="AR972">
            <v>0</v>
          </cell>
          <cell r="AS972">
            <v>0</v>
          </cell>
          <cell r="AT972">
            <v>0</v>
          </cell>
          <cell r="AU972">
            <v>0</v>
          </cell>
          <cell r="AV972">
            <v>0</v>
          </cell>
          <cell r="AW972">
            <v>0</v>
          </cell>
          <cell r="AX972">
            <v>0</v>
          </cell>
          <cell r="AY972">
            <v>0</v>
          </cell>
          <cell r="AZ972">
            <v>0</v>
          </cell>
          <cell r="BA972">
            <v>0</v>
          </cell>
          <cell r="BB972">
            <v>0</v>
          </cell>
          <cell r="BC972">
            <v>0</v>
          </cell>
          <cell r="BD972">
            <v>0</v>
          </cell>
          <cell r="BE972">
            <v>0</v>
          </cell>
          <cell r="BF972">
            <v>0</v>
          </cell>
          <cell r="BG972">
            <v>0</v>
          </cell>
          <cell r="BH972">
            <v>0</v>
          </cell>
          <cell r="BI972">
            <v>0</v>
          </cell>
          <cell r="BJ972">
            <v>0</v>
          </cell>
          <cell r="BK972">
            <v>0</v>
          </cell>
          <cell r="BL972">
            <v>0</v>
          </cell>
          <cell r="BM972">
            <v>0</v>
          </cell>
          <cell r="BN972">
            <v>0</v>
          </cell>
          <cell r="BO972">
            <v>0</v>
          </cell>
          <cell r="BP972">
            <v>0</v>
          </cell>
          <cell r="BQ972">
            <v>0</v>
          </cell>
          <cell r="BR972">
            <v>0</v>
          </cell>
          <cell r="BS972">
            <v>0</v>
          </cell>
          <cell r="BT972">
            <v>0</v>
          </cell>
          <cell r="BU972">
            <v>0</v>
          </cell>
          <cell r="BV972">
            <v>0</v>
          </cell>
          <cell r="BW972">
            <v>0</v>
          </cell>
          <cell r="BX972">
            <v>0</v>
          </cell>
          <cell r="BY972">
            <v>0</v>
          </cell>
          <cell r="BZ972">
            <v>0</v>
          </cell>
          <cell r="CA972">
            <v>0</v>
          </cell>
          <cell r="CB972">
            <v>0</v>
          </cell>
          <cell r="CC972">
            <v>0</v>
          </cell>
          <cell r="CD972">
            <v>0</v>
          </cell>
          <cell r="CE972">
            <v>0</v>
          </cell>
          <cell r="CF972">
            <v>0</v>
          </cell>
          <cell r="CG972">
            <v>0</v>
          </cell>
          <cell r="CH972">
            <v>0</v>
          </cell>
          <cell r="CI972">
            <v>0</v>
          </cell>
        </row>
        <row r="973">
          <cell r="A973" t="str">
            <v>ems_mat_co2_seoi_0</v>
          </cell>
          <cell r="B973">
            <v>0.1238621161</v>
          </cell>
          <cell r="C973">
            <v>0.1246664872</v>
          </cell>
          <cell r="D973">
            <v>0.1252464817</v>
          </cell>
          <cell r="E973">
            <v>0.1259823014</v>
          </cell>
          <cell r="F973">
            <v>0.1267024749</v>
          </cell>
          <cell r="G973">
            <v>0.1275322746</v>
          </cell>
          <cell r="H973">
            <v>0.1285679039</v>
          </cell>
          <cell r="I973">
            <v>0.12701643009999999</v>
          </cell>
          <cell r="J973">
            <v>0.12521603810000001</v>
          </cell>
          <cell r="K973">
            <v>0.1234622584</v>
          </cell>
          <cell r="L973">
            <v>0.12156499179999999</v>
          </cell>
          <cell r="M973">
            <v>0.11929043089999999</v>
          </cell>
          <cell r="N973">
            <v>0.11682133879999999</v>
          </cell>
          <cell r="O973">
            <v>0.114274972</v>
          </cell>
          <cell r="P973">
            <v>0.11170456400000001</v>
          </cell>
          <cell r="Q973">
            <v>0.10910855229999999</v>
          </cell>
          <cell r="R973">
            <v>0.1064989512</v>
          </cell>
          <cell r="S973">
            <v>0.10384766030000001</v>
          </cell>
          <cell r="T973">
            <v>0.1010980564</v>
          </cell>
          <cell r="U973">
            <v>9.8211151699999999E-2</v>
          </cell>
          <cell r="V973">
            <v>9.5162214300000006E-2</v>
          </cell>
          <cell r="W973">
            <v>9.1904982400000002E-2</v>
          </cell>
          <cell r="X973">
            <v>8.8467399599999996E-2</v>
          </cell>
          <cell r="Y973">
            <v>8.4834362299999994E-2</v>
          </cell>
          <cell r="Z973">
            <v>8.0990675200000001E-2</v>
          </cell>
          <cell r="AA973">
            <v>7.6924583699999993E-2</v>
          </cell>
          <cell r="AB973">
            <v>7.2621414699999998E-2</v>
          </cell>
          <cell r="AC973">
            <v>6.8103553100000006E-2</v>
          </cell>
          <cell r="AD973">
            <v>6.3360828399999999E-2</v>
          </cell>
          <cell r="AE973">
            <v>5.8378975E-2</v>
          </cell>
          <cell r="AF973">
            <v>5.3147366500000001E-2</v>
          </cell>
          <cell r="AG973">
            <v>4.7652730099999999E-2</v>
          </cell>
          <cell r="AH973">
            <v>4.1906015400000003E-2</v>
          </cell>
          <cell r="AI973">
            <v>3.5904225499999998E-2</v>
          </cell>
          <cell r="AJ973">
            <v>2.9643684300000001E-2</v>
          </cell>
          <cell r="AK973">
            <v>2.3122386200000001E-2</v>
          </cell>
          <cell r="AL973">
            <v>2.2907490999999999E-2</v>
          </cell>
          <cell r="AM973">
            <v>2.3264260799999999E-2</v>
          </cell>
          <cell r="AN973">
            <v>2.3650424E-2</v>
          </cell>
          <cell r="AO973">
            <v>2.4011069499999999E-2</v>
          </cell>
          <cell r="AP973">
            <v>2.4345102699999999E-2</v>
          </cell>
          <cell r="AQ973">
            <v>2.4650401999999998E-2</v>
          </cell>
          <cell r="AR973">
            <v>2.4935075000000001E-2</v>
          </cell>
          <cell r="AS973">
            <v>2.52027363E-2</v>
          </cell>
          <cell r="AT973">
            <v>2.5455748699999999E-2</v>
          </cell>
          <cell r="AU973">
            <v>2.56959654E-2</v>
          </cell>
          <cell r="AV973">
            <v>2.5917895600000001E-2</v>
          </cell>
          <cell r="AW973">
            <v>2.6128018900000001E-2</v>
          </cell>
          <cell r="AX973">
            <v>2.63285984E-2</v>
          </cell>
          <cell r="AY973">
            <v>2.6521026199999999E-2</v>
          </cell>
          <cell r="AZ973">
            <v>2.6706430100000001E-2</v>
          </cell>
          <cell r="BA973">
            <v>2.68758134E-2</v>
          </cell>
          <cell r="BB973">
            <v>2.7035355800000001E-2</v>
          </cell>
          <cell r="BC973">
            <v>2.71878274E-2</v>
          </cell>
          <cell r="BD973">
            <v>2.7334254400000001E-2</v>
          </cell>
          <cell r="BE973">
            <v>2.7475557899999999E-2</v>
          </cell>
          <cell r="BF973">
            <v>2.7603826299999999E-2</v>
          </cell>
          <cell r="BG973">
            <v>2.7726299199999999E-2</v>
          </cell>
          <cell r="BH973">
            <v>2.7845162100000001E-2</v>
          </cell>
          <cell r="BI973">
            <v>2.7961428100000001E-2</v>
          </cell>
          <cell r="BJ973">
            <v>2.8075759200000001E-2</v>
          </cell>
          <cell r="BK973">
            <v>2.81885326E-2</v>
          </cell>
          <cell r="BL973">
            <v>2.8300224799999999E-2</v>
          </cell>
          <cell r="BM973">
            <v>2.8411100799999998E-2</v>
          </cell>
          <cell r="BN973">
            <v>2.85213432E-2</v>
          </cell>
          <cell r="BO973">
            <v>2.8631079E-2</v>
          </cell>
          <cell r="BP973">
            <v>2.8732454000000001E-2</v>
          </cell>
          <cell r="BQ973">
            <v>2.8831203499999999E-2</v>
          </cell>
          <cell r="BR973">
            <v>2.8928740299999998E-2</v>
          </cell>
          <cell r="BS973">
            <v>2.9025595299999998E-2</v>
          </cell>
          <cell r="BT973">
            <v>2.9122103900000001E-2</v>
          </cell>
          <cell r="BU973">
            <v>2.9218648999999999E-2</v>
          </cell>
          <cell r="BV973">
            <v>2.9315250000000001E-2</v>
          </cell>
          <cell r="BW973">
            <v>2.9412018799999998E-2</v>
          </cell>
          <cell r="BX973">
            <v>2.9509041199999999E-2</v>
          </cell>
          <cell r="BY973">
            <v>2.96063786E-2</v>
          </cell>
          <cell r="BZ973">
            <v>2.96983002E-2</v>
          </cell>
          <cell r="CA973">
            <v>2.9788952800000001E-2</v>
          </cell>
          <cell r="CB973">
            <v>2.98794083E-2</v>
          </cell>
          <cell r="CC973">
            <v>2.9970109000000002E-2</v>
          </cell>
          <cell r="CD973">
            <v>3.0061366400000001E-2</v>
          </cell>
          <cell r="CE973">
            <v>3.01538074E-2</v>
          </cell>
          <cell r="CF973">
            <v>3.0247257E-2</v>
          </cell>
          <cell r="CG973">
            <v>3.0341948899999999E-2</v>
          </cell>
          <cell r="CH973">
            <v>3.04382591E-2</v>
          </cell>
          <cell r="CI973">
            <v>0.45082981799999999</v>
          </cell>
        </row>
        <row r="974">
          <cell r="A974" t="str">
            <v>ems_ci_co2_sega_0</v>
          </cell>
          <cell r="B974">
            <v>4.5788829059999996</v>
          </cell>
          <cell r="C974">
            <v>4.6086185579999999</v>
          </cell>
          <cell r="D974">
            <v>4.6300595439999999</v>
          </cell>
          <cell r="E974">
            <v>4.65726101</v>
          </cell>
          <cell r="F974">
            <v>4.6838840780000002</v>
          </cell>
          <cell r="G974">
            <v>4.7145597590000001</v>
          </cell>
          <cell r="H974">
            <v>4.7528444639999998</v>
          </cell>
          <cell r="I974">
            <v>4.535309883</v>
          </cell>
          <cell r="J974">
            <v>4.3120557159999997</v>
          </cell>
          <cell r="K974">
            <v>4.0949054299999998</v>
          </cell>
          <cell r="L974">
            <v>3.87770679</v>
          </cell>
          <cell r="M974">
            <v>3.6538355629999999</v>
          </cell>
          <cell r="N974">
            <v>3.4300803129999999</v>
          </cell>
          <cell r="O974">
            <v>3.210465884</v>
          </cell>
          <cell r="P974">
            <v>2.9967085880000002</v>
          </cell>
          <cell r="Q974">
            <v>2.788856998</v>
          </cell>
          <cell r="R974">
            <v>2.5872994170000001</v>
          </cell>
          <cell r="S974">
            <v>2.391441006</v>
          </cell>
          <cell r="T974">
            <v>2.2002096510000002</v>
          </cell>
          <cell r="U974">
            <v>2.0131821799999998</v>
          </cell>
          <cell r="V974">
            <v>1.8304074850000001</v>
          </cell>
          <cell r="W974">
            <v>1.651673089</v>
          </cell>
          <cell r="X974">
            <v>1.4782404360000001</v>
          </cell>
          <cell r="Y974">
            <v>1.3105652539999999</v>
          </cell>
          <cell r="Z974">
            <v>1.1491785480000001</v>
          </cell>
          <cell r="AA974">
            <v>0.99473270290000004</v>
          </cell>
          <cell r="AB974">
            <v>0.84790546050000004</v>
          </cell>
          <cell r="AC974">
            <v>0.70983459900000001</v>
          </cell>
          <cell r="AD974">
            <v>0.58124756050000004</v>
          </cell>
          <cell r="AE974">
            <v>0.46289074279999998</v>
          </cell>
          <cell r="AF974">
            <v>0.35560634679999997</v>
          </cell>
          <cell r="AG974">
            <v>0.26027492749999998</v>
          </cell>
          <cell r="AH974">
            <v>0.17794463590000001</v>
          </cell>
          <cell r="AI974">
            <v>0.10956043159999999</v>
          </cell>
          <cell r="AJ974">
            <v>5.6079584600000003E-2</v>
          </cell>
          <cell r="AK974">
            <v>1.8432962099999999E-2</v>
          </cell>
          <cell r="AL974">
            <v>1.7346228599999999E-2</v>
          </cell>
          <cell r="AM974">
            <v>1.7619503799999998E-2</v>
          </cell>
          <cell r="AN974">
            <v>1.7988003200000002E-2</v>
          </cell>
          <cell r="AO974">
            <v>1.83244085E-2</v>
          </cell>
          <cell r="AP974">
            <v>1.8623782799999999E-2</v>
          </cell>
          <cell r="AQ974">
            <v>1.8888372600000002E-2</v>
          </cell>
          <cell r="AR974">
            <v>1.9127921499999999E-2</v>
          </cell>
          <cell r="AS974">
            <v>1.9347853299999999E-2</v>
          </cell>
          <cell r="AT974">
            <v>1.95518872E-2</v>
          </cell>
          <cell r="AU974">
            <v>1.9742801800000001E-2</v>
          </cell>
          <cell r="AV974">
            <v>1.9917383E-2</v>
          </cell>
          <cell r="AW974">
            <v>2.0081251000000001E-2</v>
          </cell>
          <cell r="AX974">
            <v>2.0236617599999999E-2</v>
          </cell>
          <cell r="AY974">
            <v>2.0384888300000001E-2</v>
          </cell>
          <cell r="AZ974">
            <v>2.0527166400000001E-2</v>
          </cell>
          <cell r="BA974">
            <v>2.0656516400000002E-2</v>
          </cell>
          <cell r="BB974">
            <v>2.0777877600000001E-2</v>
          </cell>
          <cell r="BC974">
            <v>2.0893539700000002E-2</v>
          </cell>
          <cell r="BD974">
            <v>2.1004384599999999E-2</v>
          </cell>
          <cell r="BE974">
            <v>2.1111172500000001E-2</v>
          </cell>
          <cell r="BF974">
            <v>2.12078988E-2</v>
          </cell>
          <cell r="BG974">
            <v>2.1300106400000001E-2</v>
          </cell>
          <cell r="BH974">
            <v>2.1389481799999999E-2</v>
          </cell>
          <cell r="BI974">
            <v>2.1476810400000001E-2</v>
          </cell>
          <cell r="BJ974">
            <v>2.1562606099999999E-2</v>
          </cell>
          <cell r="BK974">
            <v>2.16471627E-2</v>
          </cell>
          <cell r="BL974">
            <v>2.1730849100000001E-2</v>
          </cell>
          <cell r="BM974">
            <v>2.1813870700000002E-2</v>
          </cell>
          <cell r="BN974">
            <v>2.1896369499999999E-2</v>
          </cell>
          <cell r="BO974">
            <v>2.1978444499999999E-2</v>
          </cell>
          <cell r="BP974">
            <v>2.2054104200000001E-2</v>
          </cell>
          <cell r="BQ974">
            <v>2.2127720100000001E-2</v>
          </cell>
          <cell r="BR974">
            <v>2.2200374599999999E-2</v>
          </cell>
          <cell r="BS974">
            <v>2.2272476400000001E-2</v>
          </cell>
          <cell r="BT974">
            <v>2.2344284400000001E-2</v>
          </cell>
          <cell r="BU974">
            <v>2.2416093599999999E-2</v>
          </cell>
          <cell r="BV974">
            <v>2.2487920799999998E-2</v>
          </cell>
          <cell r="BW974">
            <v>2.2559854000000001E-2</v>
          </cell>
          <cell r="BX974">
            <v>2.2631960900000001E-2</v>
          </cell>
          <cell r="BY974">
            <v>2.2704290299999999E-2</v>
          </cell>
          <cell r="BZ974">
            <v>2.2772471700000001E-2</v>
          </cell>
          <cell r="CA974">
            <v>2.2839666099999999E-2</v>
          </cell>
          <cell r="CB974">
            <v>2.2906695800000001E-2</v>
          </cell>
          <cell r="CC974">
            <v>2.2973902300000001E-2</v>
          </cell>
          <cell r="CD974">
            <v>2.3041526900000001E-2</v>
          </cell>
          <cell r="CE974">
            <v>2.31100513E-2</v>
          </cell>
          <cell r="CF974">
            <v>2.31793437E-2</v>
          </cell>
          <cell r="CG974">
            <v>2.3249585699999999E-2</v>
          </cell>
          <cell r="CH974">
            <v>2.3321065500000002E-2</v>
          </cell>
          <cell r="CI974">
            <v>16.666088089999999</v>
          </cell>
        </row>
        <row r="975">
          <cell r="A975" t="str">
            <v>ems_y_co2_sega_0</v>
          </cell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  <cell r="BX975">
            <v>0</v>
          </cell>
          <cell r="BY975">
            <v>0</v>
          </cell>
          <cell r="BZ975">
            <v>0</v>
          </cell>
          <cell r="CA975">
            <v>0</v>
          </cell>
          <cell r="CB975">
            <v>0</v>
          </cell>
          <cell r="CC975">
            <v>0</v>
          </cell>
          <cell r="CD975">
            <v>0</v>
          </cell>
          <cell r="CE975">
            <v>0</v>
          </cell>
          <cell r="CF975">
            <v>0</v>
          </cell>
          <cell r="CG975">
            <v>0</v>
          </cell>
          <cell r="CH975">
            <v>0</v>
          </cell>
          <cell r="CI975">
            <v>0</v>
          </cell>
        </row>
        <row r="976">
          <cell r="A976" t="str">
            <v>ems_mat_co2_sega_0</v>
          </cell>
          <cell r="B976">
            <v>0.31382381279999999</v>
          </cell>
          <cell r="C976">
            <v>0.31586181140000003</v>
          </cell>
          <cell r="D976">
            <v>0.317331317</v>
          </cell>
          <cell r="E976">
            <v>0.31919563000000001</v>
          </cell>
          <cell r="F976">
            <v>0.32102030100000001</v>
          </cell>
          <cell r="G976">
            <v>0.32312272660000002</v>
          </cell>
          <cell r="H976">
            <v>0.32574665349999998</v>
          </cell>
          <cell r="I976">
            <v>0.32104214089999999</v>
          </cell>
          <cell r="J976">
            <v>0.31559963029999999</v>
          </cell>
          <cell r="K976">
            <v>0.31023709599999999</v>
          </cell>
          <cell r="L976">
            <v>0.30448019729999998</v>
          </cell>
          <cell r="M976">
            <v>0.29774442579999999</v>
          </cell>
          <cell r="N976">
            <v>0.290489355</v>
          </cell>
          <cell r="O976">
            <v>0.28300608859999998</v>
          </cell>
          <cell r="P976">
            <v>0.2754231895</v>
          </cell>
          <cell r="Q976">
            <v>0.26773201320000001</v>
          </cell>
          <cell r="R976">
            <v>0.25995643759999998</v>
          </cell>
          <cell r="S976">
            <v>0.25202140039999998</v>
          </cell>
          <cell r="T976">
            <v>0.2437835287</v>
          </cell>
          <cell r="U976">
            <v>0.23514418079999999</v>
          </cell>
          <cell r="V976">
            <v>0.22604041289999999</v>
          </cell>
          <cell r="W976">
            <v>0.21635974820000001</v>
          </cell>
          <cell r="X976">
            <v>0.20616617200000001</v>
          </cell>
          <cell r="Y976">
            <v>0.19542122749999999</v>
          </cell>
          <cell r="Z976">
            <v>0.18408708809999999</v>
          </cell>
          <cell r="AA976">
            <v>0.17213478830000001</v>
          </cell>
          <cell r="AB976">
            <v>0.15953002350000001</v>
          </cell>
          <cell r="AC976">
            <v>0.14632019960000001</v>
          </cell>
          <cell r="AD976">
            <v>0.13247924210000001</v>
          </cell>
          <cell r="AE976">
            <v>0.1179735792</v>
          </cell>
          <cell r="AF976">
            <v>0.1027793283</v>
          </cell>
          <cell r="AG976">
            <v>8.6870621199999998E-2</v>
          </cell>
          <cell r="AH976">
            <v>7.0268830700000007E-2</v>
          </cell>
          <cell r="AI976">
            <v>5.2964582400000002E-2</v>
          </cell>
          <cell r="AJ976">
            <v>3.4946189500000002E-2</v>
          </cell>
          <cell r="AK976">
            <v>1.6155263699999999E-2</v>
          </cell>
          <cell r="AL976">
            <v>1.5202792200000001E-2</v>
          </cell>
          <cell r="AM976">
            <v>1.54422989E-2</v>
          </cell>
          <cell r="AN976">
            <v>1.5765265399999999E-2</v>
          </cell>
          <cell r="AO976">
            <v>1.6060103900000001E-2</v>
          </cell>
          <cell r="AP976">
            <v>1.6322487199999999E-2</v>
          </cell>
          <cell r="AQ976">
            <v>1.6554384200000001E-2</v>
          </cell>
          <cell r="AR976">
            <v>1.6764334400000001E-2</v>
          </cell>
          <cell r="AS976">
            <v>1.69570915E-2</v>
          </cell>
          <cell r="AT976">
            <v>1.7135915099999999E-2</v>
          </cell>
          <cell r="AU976">
            <v>1.7303240399999999E-2</v>
          </cell>
          <cell r="AV976">
            <v>1.7456250499999999E-2</v>
          </cell>
          <cell r="AW976">
            <v>1.7599871100000001E-2</v>
          </cell>
          <cell r="AX976">
            <v>1.77360409E-2</v>
          </cell>
          <cell r="AY976">
            <v>1.78659914E-2</v>
          </cell>
          <cell r="AZ976">
            <v>1.7990689800000001E-2</v>
          </cell>
          <cell r="BA976">
            <v>1.8104057600000001E-2</v>
          </cell>
          <cell r="BB976">
            <v>1.8210423699999999E-2</v>
          </cell>
          <cell r="BC976">
            <v>1.8311794900000001E-2</v>
          </cell>
          <cell r="BD976">
            <v>1.8408944E-2</v>
          </cell>
          <cell r="BE976">
            <v>1.8502537499999999E-2</v>
          </cell>
          <cell r="BF976">
            <v>1.8587312599999999E-2</v>
          </cell>
          <cell r="BG976">
            <v>1.86681273E-2</v>
          </cell>
          <cell r="BH976">
            <v>1.87464598E-2</v>
          </cell>
          <cell r="BI976">
            <v>1.8822998399999999E-2</v>
          </cell>
          <cell r="BJ976">
            <v>1.8898193399999999E-2</v>
          </cell>
          <cell r="BK976">
            <v>1.89723025E-2</v>
          </cell>
          <cell r="BL976">
            <v>1.9045648799999999E-2</v>
          </cell>
          <cell r="BM976">
            <v>1.9118412500000001E-2</v>
          </cell>
          <cell r="BN976">
            <v>1.9190717900000001E-2</v>
          </cell>
          <cell r="BO976">
            <v>1.92626519E-2</v>
          </cell>
          <cell r="BP976">
            <v>1.93289632E-2</v>
          </cell>
          <cell r="BQ976">
            <v>1.9393483400000001E-2</v>
          </cell>
          <cell r="BR976">
            <v>1.9457160899999999E-2</v>
          </cell>
          <cell r="BS976">
            <v>1.9520354E-2</v>
          </cell>
          <cell r="BT976">
            <v>1.95832895E-2</v>
          </cell>
          <cell r="BU976">
            <v>1.9646226100000001E-2</v>
          </cell>
          <cell r="BV976">
            <v>1.9709178399999999E-2</v>
          </cell>
          <cell r="BW976">
            <v>1.9772223700000001E-2</v>
          </cell>
          <cell r="BX976">
            <v>1.9835421200000002E-2</v>
          </cell>
          <cell r="BY976">
            <v>1.9898813599999999E-2</v>
          </cell>
          <cell r="BZ976">
            <v>1.9958570700000001E-2</v>
          </cell>
          <cell r="CA976">
            <v>2.0017462600000001E-2</v>
          </cell>
          <cell r="CB976">
            <v>2.00762102E-2</v>
          </cell>
          <cell r="CC976">
            <v>2.0135112699999999E-2</v>
          </cell>
          <cell r="CD976">
            <v>2.01943817E-2</v>
          </cell>
          <cell r="CE976">
            <v>2.0254439199999998E-2</v>
          </cell>
          <cell r="CF976">
            <v>2.0315169899999999E-2</v>
          </cell>
          <cell r="CG976">
            <v>2.0376732799999998E-2</v>
          </cell>
          <cell r="CH976">
            <v>2.0439380600000001E-2</v>
          </cell>
          <cell r="CI976">
            <v>1.142247016</v>
          </cell>
        </row>
        <row r="977">
          <cell r="A977" t="str">
            <v>ems_ci_co2_seco_0</v>
          </cell>
          <cell r="B977">
            <v>4.567489181</v>
          </cell>
          <cell r="C977">
            <v>4.5971507779999996</v>
          </cell>
          <cell r="D977">
            <v>4.6185383419999999</v>
          </cell>
          <cell r="E977">
            <v>4.6456720379999998</v>
          </cell>
          <cell r="F977">
            <v>4.6722287959999997</v>
          </cell>
          <cell r="G977">
            <v>4.7028280970000003</v>
          </cell>
          <cell r="H977">
            <v>4.7410174930000002</v>
          </cell>
          <cell r="I977">
            <v>4.6769478250000001</v>
          </cell>
          <cell r="J977">
            <v>4.6027473859999999</v>
          </cell>
          <cell r="K977">
            <v>4.529927689</v>
          </cell>
          <cell r="L977">
            <v>4.4515436130000001</v>
          </cell>
          <cell r="M977">
            <v>4.3590432799999999</v>
          </cell>
          <cell r="N977">
            <v>4.259135304</v>
          </cell>
          <cell r="O977">
            <v>4.1560905359999998</v>
          </cell>
          <cell r="P977">
            <v>4.0518160249999999</v>
          </cell>
          <cell r="Q977">
            <v>3.9462126020000001</v>
          </cell>
          <cell r="R977">
            <v>3.8396651130000001</v>
          </cell>
          <cell r="S977">
            <v>3.731103053</v>
          </cell>
          <cell r="T977">
            <v>3.6184391969999998</v>
          </cell>
          <cell r="U977">
            <v>3.5002370639999998</v>
          </cell>
          <cell r="V977">
            <v>3.3755821259999998</v>
          </cell>
          <cell r="W977">
            <v>3.242810387</v>
          </cell>
          <cell r="X977">
            <v>3.1028918270000001</v>
          </cell>
          <cell r="Y977">
            <v>2.9552677429999998</v>
          </cell>
          <cell r="Z977">
            <v>2.7993836779999999</v>
          </cell>
          <cell r="AA977">
            <v>2.6348132909999999</v>
          </cell>
          <cell r="AB977">
            <v>2.4610408009999998</v>
          </cell>
          <cell r="AC977">
            <v>2.2788088989999999</v>
          </cell>
          <cell r="AD977">
            <v>2.087739521</v>
          </cell>
          <cell r="AE977">
            <v>1.8873290069999999</v>
          </cell>
          <cell r="AF977">
            <v>1.677211944</v>
          </cell>
          <cell r="AG977">
            <v>1.4569670109999999</v>
          </cell>
          <cell r="AH977">
            <v>1.2269397500000001</v>
          </cell>
          <cell r="AI977">
            <v>0.98702301020000005</v>
          </cell>
          <cell r="AJ977">
            <v>0.73707956429999999</v>
          </cell>
          <cell r="AK977">
            <v>0.4769617391</v>
          </cell>
          <cell r="AL977">
            <v>0.46408525480000001</v>
          </cell>
          <cell r="AM977">
            <v>0.47147150609999999</v>
          </cell>
          <cell r="AN977">
            <v>0.48011693529999999</v>
          </cell>
          <cell r="AO977">
            <v>0.48809693830000001</v>
          </cell>
          <cell r="AP977">
            <v>0.4953579863</v>
          </cell>
          <cell r="AQ977">
            <v>0.50189941540000005</v>
          </cell>
          <cell r="AR977">
            <v>0.50792390909999996</v>
          </cell>
          <cell r="AS977">
            <v>0.51353307479999999</v>
          </cell>
          <cell r="AT977">
            <v>0.51879509109999999</v>
          </cell>
          <cell r="AU977">
            <v>0.52376195169999995</v>
          </cell>
          <cell r="AV977">
            <v>0.52833214250000005</v>
          </cell>
          <cell r="AW977">
            <v>0.53264455359999996</v>
          </cell>
          <cell r="AX977">
            <v>0.53675028599999997</v>
          </cell>
          <cell r="AY977">
            <v>0.54068123369999999</v>
          </cell>
          <cell r="AZ977">
            <v>0.54446286700000002</v>
          </cell>
          <cell r="BA977">
            <v>0.54791206209999999</v>
          </cell>
          <cell r="BB977">
            <v>0.55115658690000002</v>
          </cell>
          <cell r="BC977">
            <v>0.55425438670000005</v>
          </cell>
          <cell r="BD977">
            <v>0.55722725969999998</v>
          </cell>
          <cell r="BE977">
            <v>0.5600945021</v>
          </cell>
          <cell r="BF977">
            <v>0.56269548550000004</v>
          </cell>
          <cell r="BG977">
            <v>0.56517769220000003</v>
          </cell>
          <cell r="BH977">
            <v>0.56758576689999996</v>
          </cell>
          <cell r="BI977">
            <v>0.56994044249999998</v>
          </cell>
          <cell r="BJ977">
            <v>0.57225527269999998</v>
          </cell>
          <cell r="BK977">
            <v>0.57453799299999997</v>
          </cell>
          <cell r="BL977">
            <v>0.57679834480000003</v>
          </cell>
          <cell r="BM977">
            <v>0.57904175030000005</v>
          </cell>
          <cell r="BN977">
            <v>0.58127194999999998</v>
          </cell>
          <cell r="BO977">
            <v>0.58349154670000003</v>
          </cell>
          <cell r="BP977">
            <v>0.58554076970000002</v>
          </cell>
          <cell r="BQ977">
            <v>0.58753626290000005</v>
          </cell>
          <cell r="BR977">
            <v>0.58950680200000005</v>
          </cell>
          <cell r="BS977">
            <v>0.59146321700000004</v>
          </cell>
          <cell r="BT977">
            <v>0.59341235489999999</v>
          </cell>
          <cell r="BU977">
            <v>0.59536202719999998</v>
          </cell>
          <cell r="BV977">
            <v>0.59731264240000004</v>
          </cell>
          <cell r="BW977">
            <v>0.59926650290000005</v>
          </cell>
          <cell r="BX977">
            <v>0.60122536660000003</v>
          </cell>
          <cell r="BY977">
            <v>0.60319049960000004</v>
          </cell>
          <cell r="BZ977">
            <v>0.60504533329999999</v>
          </cell>
          <cell r="CA977">
            <v>0.60687420510000001</v>
          </cell>
          <cell r="CB977">
            <v>0.60869895500000004</v>
          </cell>
          <cell r="CC977">
            <v>0.61052861439999995</v>
          </cell>
          <cell r="CD977">
            <v>0.6123695468</v>
          </cell>
          <cell r="CE977">
            <v>0.61423453230000002</v>
          </cell>
          <cell r="CF977">
            <v>0.61612002450000003</v>
          </cell>
          <cell r="CG977">
            <v>0.6180308015</v>
          </cell>
          <cell r="CH977">
            <v>0.61997452600000003</v>
          </cell>
          <cell r="CI977">
            <v>16.624617359999998</v>
          </cell>
        </row>
        <row r="978">
          <cell r="A978" t="str">
            <v>ems_y_co2_seco_0</v>
          </cell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  <cell r="BX978">
            <v>0</v>
          </cell>
          <cell r="BY978">
            <v>0</v>
          </cell>
          <cell r="BZ978">
            <v>0</v>
          </cell>
          <cell r="CA978">
            <v>0</v>
          </cell>
          <cell r="CB978">
            <v>0</v>
          </cell>
          <cell r="CC978">
            <v>0</v>
          </cell>
          <cell r="CD978">
            <v>0</v>
          </cell>
          <cell r="CE978">
            <v>0</v>
          </cell>
          <cell r="CF978">
            <v>0</v>
          </cell>
          <cell r="CG978">
            <v>0</v>
          </cell>
          <cell r="CH978">
            <v>0</v>
          </cell>
          <cell r="CI978">
            <v>0</v>
          </cell>
        </row>
        <row r="979">
          <cell r="A979" t="str">
            <v>ems_mat_co2_seco_0</v>
          </cell>
          <cell r="B979">
            <v>0.31304292220000002</v>
          </cell>
          <cell r="C979">
            <v>0.31507584960000001</v>
          </cell>
          <cell r="D979">
            <v>0.31654169869999998</v>
          </cell>
          <cell r="E979">
            <v>0.31840137260000001</v>
          </cell>
          <cell r="F979">
            <v>0.32022150319999998</v>
          </cell>
          <cell r="G979">
            <v>0.32231869740000002</v>
          </cell>
          <cell r="H979">
            <v>0.3249360952</v>
          </cell>
          <cell r="I979">
            <v>0.32054499600000003</v>
          </cell>
          <cell r="J979">
            <v>0.31545956040000001</v>
          </cell>
          <cell r="K979">
            <v>0.31046875470000002</v>
          </cell>
          <cell r="L979">
            <v>0.3050965792</v>
          </cell>
          <cell r="M979">
            <v>0.2987569108</v>
          </cell>
          <cell r="N979">
            <v>0.2919095397</v>
          </cell>
          <cell r="O979">
            <v>0.2848471783</v>
          </cell>
          <cell r="P979">
            <v>0.27770053090000002</v>
          </cell>
          <cell r="Q979">
            <v>0.27046280080000001</v>
          </cell>
          <cell r="R979">
            <v>0.26316036450000002</v>
          </cell>
          <cell r="S979">
            <v>0.2557198524</v>
          </cell>
          <cell r="T979">
            <v>0.2479982117</v>
          </cell>
          <cell r="U979">
            <v>0.23989698949999999</v>
          </cell>
          <cell r="V979">
            <v>0.23135350639999999</v>
          </cell>
          <cell r="W979">
            <v>0.22225371629999999</v>
          </cell>
          <cell r="X979">
            <v>0.2126640987</v>
          </cell>
          <cell r="Y979">
            <v>0.20254636149999999</v>
          </cell>
          <cell r="Z979">
            <v>0.19186250329999999</v>
          </cell>
          <cell r="AA979">
            <v>0.18058330359999999</v>
          </cell>
          <cell r="AB979">
            <v>0.16867341189999999</v>
          </cell>
          <cell r="AC979">
            <v>0.15618372999999999</v>
          </cell>
          <cell r="AD979">
            <v>0.14308834610000001</v>
          </cell>
          <cell r="AE979">
            <v>0.12935274029999999</v>
          </cell>
          <cell r="AF979">
            <v>0.1149518677</v>
          </cell>
          <cell r="AG979">
            <v>9.9856851499999996E-2</v>
          </cell>
          <cell r="AH979">
            <v>8.4091373100000005E-2</v>
          </cell>
          <cell r="AI979">
            <v>6.7648089699999997E-2</v>
          </cell>
          <cell r="AJ979">
            <v>5.0517590500000001E-2</v>
          </cell>
          <cell r="AK979">
            <v>3.2689677100000002E-2</v>
          </cell>
          <cell r="AL979">
            <v>3.1807157500000002E-2</v>
          </cell>
          <cell r="AM979">
            <v>3.2313391300000001E-2</v>
          </cell>
          <cell r="AN979">
            <v>3.2905925900000001E-2</v>
          </cell>
          <cell r="AO979">
            <v>3.3452853900000003E-2</v>
          </cell>
          <cell r="AP979">
            <v>3.3950506700000001E-2</v>
          </cell>
          <cell r="AQ979">
            <v>3.4398838700000003E-2</v>
          </cell>
          <cell r="AR979">
            <v>3.4811741399999999E-2</v>
          </cell>
          <cell r="AS979">
            <v>3.5196178600000003E-2</v>
          </cell>
          <cell r="AT979">
            <v>3.5556823100000003E-2</v>
          </cell>
          <cell r="AU979">
            <v>3.5897238400000003E-2</v>
          </cell>
          <cell r="AV979">
            <v>3.6210467000000003E-2</v>
          </cell>
          <cell r="AW979">
            <v>3.6506028099999997E-2</v>
          </cell>
          <cell r="AX979">
            <v>3.6787423999999999E-2</v>
          </cell>
          <cell r="AY979">
            <v>3.7056840700000003E-2</v>
          </cell>
          <cell r="AZ979">
            <v>3.7316023699999999E-2</v>
          </cell>
          <cell r="BA979">
            <v>3.7552422299999999E-2</v>
          </cell>
          <cell r="BB979">
            <v>3.7774793299999998E-2</v>
          </cell>
          <cell r="BC979">
            <v>3.7987108200000001E-2</v>
          </cell>
          <cell r="BD979">
            <v>3.8190861E-2</v>
          </cell>
          <cell r="BE979">
            <v>3.8387374100000003E-2</v>
          </cell>
          <cell r="BF979">
            <v>3.8565638499999999E-2</v>
          </cell>
          <cell r="BG979">
            <v>3.8735762299999997E-2</v>
          </cell>
          <cell r="BH979">
            <v>3.8900805300000001E-2</v>
          </cell>
          <cell r="BI979">
            <v>3.9062188499999997E-2</v>
          </cell>
          <cell r="BJ979">
            <v>3.9220840700000002E-2</v>
          </cell>
          <cell r="BK979">
            <v>3.9377292299999998E-2</v>
          </cell>
          <cell r="BL979">
            <v>3.9532210700000001E-2</v>
          </cell>
          <cell r="BM979">
            <v>3.9685967699999998E-2</v>
          </cell>
          <cell r="BN979">
            <v>3.9838819599999999E-2</v>
          </cell>
          <cell r="BO979">
            <v>3.9990944899999999E-2</v>
          </cell>
          <cell r="BP979">
            <v>4.0131393100000003E-2</v>
          </cell>
          <cell r="BQ979">
            <v>4.0268158900000003E-2</v>
          </cell>
          <cell r="BR979">
            <v>4.0403214299999997E-2</v>
          </cell>
          <cell r="BS979">
            <v>4.0537301800000002E-2</v>
          </cell>
          <cell r="BT979">
            <v>4.0670890500000001E-2</v>
          </cell>
          <cell r="BU979">
            <v>4.0804515800000003E-2</v>
          </cell>
          <cell r="BV979">
            <v>4.0938205700000001E-2</v>
          </cell>
          <cell r="BW979">
            <v>4.1072118099999999E-2</v>
          </cell>
          <cell r="BX979">
            <v>4.1206373400000003E-2</v>
          </cell>
          <cell r="BY979">
            <v>4.1341058299999997E-2</v>
          </cell>
          <cell r="BZ979">
            <v>4.14681836E-2</v>
          </cell>
          <cell r="CA979">
            <v>4.1593529599999998E-2</v>
          </cell>
          <cell r="CB979">
            <v>4.17185931E-2</v>
          </cell>
          <cell r="CC979">
            <v>4.1843993000000003E-2</v>
          </cell>
          <cell r="CD979">
            <v>4.1970165599999998E-2</v>
          </cell>
          <cell r="CE979">
            <v>4.2097986699999999E-2</v>
          </cell>
          <cell r="CF979">
            <v>4.2227213299999997E-2</v>
          </cell>
          <cell r="CG979">
            <v>4.2358172800000003E-2</v>
          </cell>
          <cell r="CH979">
            <v>4.2491390499999997E-2</v>
          </cell>
          <cell r="CI979">
            <v>1.1394047519999999</v>
          </cell>
        </row>
        <row r="980">
          <cell r="A980" t="str">
            <v>ems_ci_co2_sech_0</v>
          </cell>
          <cell r="B980">
            <v>2.5645220000000002</v>
          </cell>
          <cell r="C980">
            <v>2.548005555</v>
          </cell>
          <cell r="D980">
            <v>2.5414669089999999</v>
          </cell>
          <cell r="E980">
            <v>2.5434701319999999</v>
          </cell>
          <cell r="F980">
            <v>2.5519308220000001</v>
          </cell>
          <cell r="G980">
            <v>2.5662327920000001</v>
          </cell>
          <cell r="H980">
            <v>2.5859099140000001</v>
          </cell>
          <cell r="I980">
            <v>2.666557149</v>
          </cell>
          <cell r="J980">
            <v>2.756920198</v>
          </cell>
          <cell r="K980">
            <v>2.851011792</v>
          </cell>
          <cell r="L980">
            <v>2.9469275110000002</v>
          </cell>
          <cell r="M980">
            <v>3.0423136479999999</v>
          </cell>
          <cell r="N980">
            <v>3.1385637979999998</v>
          </cell>
          <cell r="O980">
            <v>3.2360676530000001</v>
          </cell>
          <cell r="P980">
            <v>3.3351789909999998</v>
          </cell>
          <cell r="Q980">
            <v>3.4360339679999998</v>
          </cell>
          <cell r="R980">
            <v>3.5386941099999998</v>
          </cell>
          <cell r="S980">
            <v>3.6435061850000001</v>
          </cell>
          <cell r="T980">
            <v>3.7498307409999998</v>
          </cell>
          <cell r="U980">
            <v>3.8572188920000001</v>
          </cell>
          <cell r="V980">
            <v>3.9653919110000002</v>
          </cell>
          <cell r="W980">
            <v>4.0730721640000001</v>
          </cell>
          <cell r="X980">
            <v>4.181672807</v>
          </cell>
          <cell r="Y980">
            <v>4.2909097660000004</v>
          </cell>
          <cell r="Z980">
            <v>4.4003981769999996</v>
          </cell>
          <cell r="AA980">
            <v>4.509778549</v>
          </cell>
          <cell r="AB980">
            <v>4.6184056120000001</v>
          </cell>
          <cell r="AC980">
            <v>4.727579854</v>
          </cell>
          <cell r="AD980">
            <v>4.8369754169999997</v>
          </cell>
          <cell r="AE980">
            <v>4.9458959819999997</v>
          </cell>
          <cell r="AF980">
            <v>5.0536911790000003</v>
          </cell>
          <cell r="AG980">
            <v>5.1592265959999999</v>
          </cell>
          <cell r="AH980">
            <v>5.2633257110000002</v>
          </cell>
          <cell r="AI980">
            <v>5.3657086520000004</v>
          </cell>
          <cell r="AJ980">
            <v>5.4659114539999996</v>
          </cell>
          <cell r="AK980">
            <v>5.5635402279999999</v>
          </cell>
          <cell r="AL980">
            <v>5.6363124789999999</v>
          </cell>
          <cell r="AM980">
            <v>5.6932174160000004</v>
          </cell>
          <cell r="AN980">
            <v>5.7465403899999998</v>
          </cell>
          <cell r="AO980">
            <v>5.797590596</v>
          </cell>
          <cell r="AP980">
            <v>5.8464838710000002</v>
          </cell>
          <cell r="AQ980">
            <v>5.8919284559999996</v>
          </cell>
          <cell r="AR980">
            <v>5.9349641440000003</v>
          </cell>
          <cell r="AS980">
            <v>5.975828173</v>
          </cell>
          <cell r="AT980">
            <v>6.0146286409999998</v>
          </cell>
          <cell r="AU980">
            <v>6.0514728</v>
          </cell>
          <cell r="AV980">
            <v>6.0849920790000001</v>
          </cell>
          <cell r="AW980">
            <v>6.1164126330000004</v>
          </cell>
          <cell r="AX980">
            <v>6.1461155930000002</v>
          </cell>
          <cell r="AY980">
            <v>6.1743258909999996</v>
          </cell>
          <cell r="AZ980">
            <v>6.2012339509999999</v>
          </cell>
          <cell r="BA980">
            <v>6.2240376609999997</v>
          </cell>
          <cell r="BB980">
            <v>6.2444188430000001</v>
          </cell>
          <cell r="BC980">
            <v>6.263236043</v>
          </cell>
          <cell r="BD980">
            <v>6.2808210139999998</v>
          </cell>
          <cell r="BE980">
            <v>6.2974109299999999</v>
          </cell>
          <cell r="BF980">
            <v>6.311343097</v>
          </cell>
          <cell r="BG980">
            <v>6.3241304649999996</v>
          </cell>
          <cell r="BH980">
            <v>6.3362430219999997</v>
          </cell>
          <cell r="BI980">
            <v>6.3478946360000004</v>
          </cell>
          <cell r="BJ980">
            <v>6.3592213759999998</v>
          </cell>
          <cell r="BK980">
            <v>6.3702980570000003</v>
          </cell>
          <cell r="BL980">
            <v>6.3812208930000001</v>
          </cell>
          <cell r="BM980">
            <v>6.3920387270000001</v>
          </cell>
          <cell r="BN980">
            <v>6.4027830970000004</v>
          </cell>
          <cell r="BO980">
            <v>6.4134739249999999</v>
          </cell>
          <cell r="BP980">
            <v>6.4224695650000001</v>
          </cell>
          <cell r="BQ980">
            <v>6.4309379079999998</v>
          </cell>
          <cell r="BR980">
            <v>6.4391814419999998</v>
          </cell>
          <cell r="BS980">
            <v>6.4473159559999997</v>
          </cell>
          <cell r="BT980">
            <v>6.4554149809999997</v>
          </cell>
          <cell r="BU980">
            <v>6.4635606819999998</v>
          </cell>
          <cell r="BV980">
            <v>6.4717574200000003</v>
          </cell>
          <cell r="BW980">
            <v>6.480030792</v>
          </cell>
          <cell r="BX980">
            <v>6.4883999409999999</v>
          </cell>
          <cell r="BY980">
            <v>6.4968784419999999</v>
          </cell>
          <cell r="BZ980">
            <v>6.5042859179999999</v>
          </cell>
          <cell r="CA980">
            <v>6.511462034</v>
          </cell>
          <cell r="CB980">
            <v>6.5186409940000001</v>
          </cell>
          <cell r="CC980">
            <v>6.5259246429999997</v>
          </cell>
          <cell r="CD980">
            <v>6.5333861280000001</v>
          </cell>
          <cell r="CE980">
            <v>6.541161507</v>
          </cell>
          <cell r="CF980">
            <v>6.549217445</v>
          </cell>
          <cell r="CG980">
            <v>6.5576085620000004</v>
          </cell>
          <cell r="CH980">
            <v>6.5664135860000004</v>
          </cell>
          <cell r="CI980">
            <v>7.537051795</v>
          </cell>
        </row>
        <row r="981">
          <cell r="A981" t="str">
            <v>ems_y_co2_sech_0</v>
          </cell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  <cell r="BX981">
            <v>0</v>
          </cell>
          <cell r="BY981">
            <v>0</v>
          </cell>
          <cell r="BZ981">
            <v>0</v>
          </cell>
          <cell r="CA981">
            <v>0</v>
          </cell>
          <cell r="CB981">
            <v>0</v>
          </cell>
          <cell r="CC981">
            <v>0</v>
          </cell>
          <cell r="CD981">
            <v>0</v>
          </cell>
          <cell r="CE981">
            <v>0</v>
          </cell>
          <cell r="CF981">
            <v>0</v>
          </cell>
          <cell r="CG981">
            <v>0</v>
          </cell>
          <cell r="CH981">
            <v>0</v>
          </cell>
          <cell r="CI981">
            <v>0</v>
          </cell>
        </row>
        <row r="982">
          <cell r="A982" t="str">
            <v>ems_mat_co2_sech_0</v>
          </cell>
          <cell r="B982">
            <v>0.18003616829999999</v>
          </cell>
          <cell r="C982">
            <v>0.18155045049999999</v>
          </cell>
          <cell r="D982">
            <v>0.18284940920000001</v>
          </cell>
          <cell r="E982">
            <v>0.18427489950000001</v>
          </cell>
          <cell r="F982">
            <v>0.1856751656</v>
          </cell>
          <cell r="G982">
            <v>0.1871983183</v>
          </cell>
          <cell r="H982">
            <v>0.18882909980000001</v>
          </cell>
          <cell r="I982">
            <v>0.19739809580000001</v>
          </cell>
          <cell r="J982">
            <v>0.2069845807</v>
          </cell>
          <cell r="K982">
            <v>0.21714548780000001</v>
          </cell>
          <cell r="L982">
            <v>0.2277404952</v>
          </cell>
          <cell r="M982">
            <v>0.2384520396</v>
          </cell>
          <cell r="N982">
            <v>0.24942744189999999</v>
          </cell>
          <cell r="O982">
            <v>0.26073214639999998</v>
          </cell>
          <cell r="P982">
            <v>0.27242497310000002</v>
          </cell>
          <cell r="Q982">
            <v>0.28454495079999997</v>
          </cell>
          <cell r="R982">
            <v>0.29721246089999998</v>
          </cell>
          <cell r="S982">
            <v>0.3104555376</v>
          </cell>
          <cell r="T982">
            <v>0.3242285406</v>
          </cell>
          <cell r="U982">
            <v>0.33850538460000001</v>
          </cell>
          <cell r="V982">
            <v>0.35327675590000002</v>
          </cell>
          <cell r="W982">
            <v>0.36844070099999998</v>
          </cell>
          <cell r="X982">
            <v>0.38413927320000002</v>
          </cell>
          <cell r="Y982">
            <v>0.40036708069999999</v>
          </cell>
          <cell r="Z982">
            <v>0.4171095279</v>
          </cell>
          <cell r="AA982">
            <v>0.43435398679999998</v>
          </cell>
          <cell r="AB982">
            <v>0.4520566916</v>
          </cell>
          <cell r="AC982">
            <v>0.4703659925</v>
          </cell>
          <cell r="AD982">
            <v>0.48927733880000002</v>
          </cell>
          <cell r="AE982">
            <v>0.5087477909</v>
          </cell>
          <cell r="AF982">
            <v>0.52873625059999996</v>
          </cell>
          <cell r="AG982">
            <v>0.54914571239999999</v>
          </cell>
          <cell r="AH982">
            <v>0.57008530420000003</v>
          </cell>
          <cell r="AI982">
            <v>0.59155056110000004</v>
          </cell>
          <cell r="AJ982">
            <v>0.61351187370000004</v>
          </cell>
          <cell r="AK982">
            <v>0.63593051909999998</v>
          </cell>
          <cell r="AL982">
            <v>0.64564591429999996</v>
          </cell>
          <cell r="AM982">
            <v>0.65369190919999998</v>
          </cell>
          <cell r="AN982">
            <v>0.66142728780000004</v>
          </cell>
          <cell r="AO982">
            <v>0.66895678989999996</v>
          </cell>
          <cell r="AP982">
            <v>0.67625652859999996</v>
          </cell>
          <cell r="AQ982">
            <v>0.6831498466</v>
          </cell>
          <cell r="AR982">
            <v>0.68973926249999995</v>
          </cell>
          <cell r="AS982">
            <v>0.69604205230000005</v>
          </cell>
          <cell r="AT982">
            <v>0.70206557339999998</v>
          </cell>
          <cell r="AU982">
            <v>0.70782020059999995</v>
          </cell>
          <cell r="AV982">
            <v>0.71314519750000005</v>
          </cell>
          <cell r="AW982">
            <v>0.71818399050000004</v>
          </cell>
          <cell r="AX982">
            <v>0.72298169209999996</v>
          </cell>
          <cell r="AY982">
            <v>0.72756554299999998</v>
          </cell>
          <cell r="AZ982">
            <v>0.73195898690000005</v>
          </cell>
          <cell r="BA982">
            <v>0.73583227920000005</v>
          </cell>
          <cell r="BB982">
            <v>0.73938172449999995</v>
          </cell>
          <cell r="BC982">
            <v>0.74271342070000002</v>
          </cell>
          <cell r="BD982">
            <v>0.74586850689999995</v>
          </cell>
          <cell r="BE982">
            <v>0.74887589200000004</v>
          </cell>
          <cell r="BF982">
            <v>0.7515383685</v>
          </cell>
          <cell r="BG982">
            <v>0.75403608209999995</v>
          </cell>
          <cell r="BH982">
            <v>0.75642545459999999</v>
          </cell>
          <cell r="BI982">
            <v>0.75873267609999995</v>
          </cell>
          <cell r="BJ982">
            <v>0.76097486130000003</v>
          </cell>
          <cell r="BK982">
            <v>0.76316190539999995</v>
          </cell>
          <cell r="BL982">
            <v>0.76530638699999998</v>
          </cell>
          <cell r="BM982">
            <v>0.76741528830000005</v>
          </cell>
          <cell r="BN982">
            <v>0.76949355289999999</v>
          </cell>
          <cell r="BO982">
            <v>0.77154473899999998</v>
          </cell>
          <cell r="BP982">
            <v>0.77337260249999995</v>
          </cell>
          <cell r="BQ982">
            <v>0.77511842509999995</v>
          </cell>
          <cell r="BR982">
            <v>0.77681925740000002</v>
          </cell>
          <cell r="BS982">
            <v>0.77848970630000003</v>
          </cell>
          <cell r="BT982">
            <v>0.78013934419999997</v>
          </cell>
          <cell r="BU982">
            <v>0.78177888159999998</v>
          </cell>
          <cell r="BV982">
            <v>0.783409621</v>
          </cell>
          <cell r="BW982">
            <v>0.7850354128</v>
          </cell>
          <cell r="BX982">
            <v>0.7866593046</v>
          </cell>
          <cell r="BY982">
            <v>0.78828364549999996</v>
          </cell>
          <cell r="BZ982">
            <v>0.78976602630000003</v>
          </cell>
          <cell r="CA982">
            <v>0.79120878969999997</v>
          </cell>
          <cell r="CB982">
            <v>0.79264069169999996</v>
          </cell>
          <cell r="CC982">
            <v>0.79407443860000004</v>
          </cell>
          <cell r="CD982">
            <v>0.79551930199999998</v>
          </cell>
          <cell r="CE982">
            <v>0.79699235960000003</v>
          </cell>
          <cell r="CF982">
            <v>0.79849003569999999</v>
          </cell>
          <cell r="CG982">
            <v>0.80001944250000001</v>
          </cell>
          <cell r="CH982">
            <v>0.80159063050000001</v>
          </cell>
          <cell r="CI982">
            <v>0.54818421149999996</v>
          </cell>
        </row>
        <row r="983">
          <cell r="A983" t="str">
            <v>ems_ci_co2_seot_0</v>
          </cell>
          <cell r="B983">
            <v>1.3868033390000001</v>
          </cell>
          <cell r="C983">
            <v>1.1684409419999999</v>
          </cell>
          <cell r="D983">
            <v>1.0317558449999999</v>
          </cell>
          <cell r="E983">
            <v>0.93735821460000002</v>
          </cell>
          <cell r="F983">
            <v>0.8803478736</v>
          </cell>
          <cell r="G983">
            <v>0.84607263499999996</v>
          </cell>
          <cell r="H983">
            <v>0.82725711580000005</v>
          </cell>
          <cell r="I983">
            <v>0.79042944199999998</v>
          </cell>
          <cell r="J983">
            <v>0.75983284409999996</v>
          </cell>
          <cell r="K983">
            <v>0.73643565919999998</v>
          </cell>
          <cell r="L983">
            <v>0.71837573939999999</v>
          </cell>
          <cell r="M983">
            <v>0.70547318739999998</v>
          </cell>
          <cell r="N983">
            <v>0.6967478372</v>
          </cell>
          <cell r="O983">
            <v>0.69150986309999996</v>
          </cell>
          <cell r="P983">
            <v>0.68917273140000002</v>
          </cell>
          <cell r="Q983">
            <v>0.68914212249999995</v>
          </cell>
          <cell r="R983">
            <v>0.69030765230000002</v>
          </cell>
          <cell r="S983">
            <v>0.69268799430000005</v>
          </cell>
          <cell r="T983">
            <v>0.6960225042</v>
          </cell>
          <cell r="U983">
            <v>0.70010454700000002</v>
          </cell>
          <cell r="V983">
            <v>0.70478928269999996</v>
          </cell>
          <cell r="W983">
            <v>0.70974272240000003</v>
          </cell>
          <cell r="X983">
            <v>0.71517563989999999</v>
          </cell>
          <cell r="Y983">
            <v>0.7209842474</v>
          </cell>
          <cell r="Z983">
            <v>0.72705543350000001</v>
          </cell>
          <cell r="AA983">
            <v>0.73329432809999995</v>
          </cell>
          <cell r="AB983">
            <v>0.73956571670000004</v>
          </cell>
          <cell r="AC983">
            <v>0.74610929810000004</v>
          </cell>
          <cell r="AD983">
            <v>0.75286576969999996</v>
          </cell>
          <cell r="AE983">
            <v>0.75971513170000005</v>
          </cell>
          <cell r="AF983">
            <v>0.7665518778</v>
          </cell>
          <cell r="AG983">
            <v>0.77318685799999998</v>
          </cell>
          <cell r="AH983">
            <v>0.7797798829</v>
          </cell>
          <cell r="AI983">
            <v>0.78630302350000003</v>
          </cell>
          <cell r="AJ983">
            <v>0.7927000381</v>
          </cell>
          <cell r="AK983">
            <v>0.79892973749999996</v>
          </cell>
          <cell r="AL983">
            <v>0.80838496000000004</v>
          </cell>
          <cell r="AM983">
            <v>0.81757703039999996</v>
          </cell>
          <cell r="AN983">
            <v>0.82639268690000001</v>
          </cell>
          <cell r="AO983">
            <v>0.83485119689999998</v>
          </cell>
          <cell r="AP983">
            <v>0.84297618080000003</v>
          </cell>
          <cell r="AQ983">
            <v>0.85058202829999996</v>
          </cell>
          <cell r="AR983">
            <v>0.85784875729999999</v>
          </cell>
          <cell r="AS983">
            <v>0.86482290510000004</v>
          </cell>
          <cell r="AT983">
            <v>0.87152644990000006</v>
          </cell>
          <cell r="AU983">
            <v>0.8779780103</v>
          </cell>
          <cell r="AV983">
            <v>0.88395526810000002</v>
          </cell>
          <cell r="AW983">
            <v>0.88965445030000001</v>
          </cell>
          <cell r="AX983">
            <v>0.89513324940000005</v>
          </cell>
          <cell r="AY983">
            <v>0.90042394969999995</v>
          </cell>
          <cell r="AZ983">
            <v>0.90555307799999996</v>
          </cell>
          <cell r="BA983">
            <v>0.91020897499999998</v>
          </cell>
          <cell r="BB983">
            <v>0.91459574089999995</v>
          </cell>
          <cell r="BC983">
            <v>0.91879737250000004</v>
          </cell>
          <cell r="BD983">
            <v>0.92284236539999998</v>
          </cell>
          <cell r="BE983">
            <v>0.92675753589999998</v>
          </cell>
          <cell r="BF983">
            <v>0.93027189939999999</v>
          </cell>
          <cell r="BG983">
            <v>0.93362754270000003</v>
          </cell>
          <cell r="BH983">
            <v>0.93689581590000004</v>
          </cell>
          <cell r="BI983">
            <v>0.94010869370000005</v>
          </cell>
          <cell r="BJ983">
            <v>0.94328645870000005</v>
          </cell>
          <cell r="BK983">
            <v>0.94643991900000002</v>
          </cell>
          <cell r="BL983">
            <v>0.94958331470000001</v>
          </cell>
          <cell r="BM983">
            <v>0.95272386819999999</v>
          </cell>
          <cell r="BN983">
            <v>0.95586612449999997</v>
          </cell>
          <cell r="BO983">
            <v>0.95901284590000002</v>
          </cell>
          <cell r="BP983">
            <v>0.96189889139999996</v>
          </cell>
          <cell r="BQ983">
            <v>0.96471563510000002</v>
          </cell>
          <cell r="BR983">
            <v>0.96750939899999999</v>
          </cell>
          <cell r="BS983">
            <v>0.97029701180000005</v>
          </cell>
          <cell r="BT983">
            <v>0.97308878639999996</v>
          </cell>
          <cell r="BU983">
            <v>0.97589664659999997</v>
          </cell>
          <cell r="BV983">
            <v>0.97872038179999998</v>
          </cell>
          <cell r="BW983">
            <v>0.98156291750000002</v>
          </cell>
          <cell r="BX983">
            <v>0.98442633049999995</v>
          </cell>
          <cell r="BY983">
            <v>0.98731193419999996</v>
          </cell>
          <cell r="BZ983">
            <v>0.99002749450000005</v>
          </cell>
          <cell r="CA983">
            <v>0.99271099490000003</v>
          </cell>
          <cell r="CB983">
            <v>0.99539769099999997</v>
          </cell>
          <cell r="CC983">
            <v>0.99810186619999997</v>
          </cell>
          <cell r="CD983">
            <v>1.000833445</v>
          </cell>
          <cell r="CE983">
            <v>1.0036128630000001</v>
          </cell>
          <cell r="CF983">
            <v>1.0064338370000001</v>
          </cell>
          <cell r="CG983">
            <v>1.0093037</v>
          </cell>
          <cell r="CH983">
            <v>1.0122345530000001</v>
          </cell>
          <cell r="CI983">
            <v>3.3869969260000001</v>
          </cell>
        </row>
        <row r="984">
          <cell r="A984" t="str">
            <v>ems_y_co2_seot_0</v>
          </cell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  <cell r="BX984">
            <v>0</v>
          </cell>
          <cell r="BY984">
            <v>0</v>
          </cell>
          <cell r="BZ984">
            <v>0</v>
          </cell>
          <cell r="CA984">
            <v>0</v>
          </cell>
          <cell r="CB984">
            <v>0</v>
          </cell>
          <cell r="CC984">
            <v>0</v>
          </cell>
          <cell r="CD984">
            <v>0</v>
          </cell>
          <cell r="CE984">
            <v>0</v>
          </cell>
          <cell r="CF984">
            <v>0</v>
          </cell>
          <cell r="CG984">
            <v>0</v>
          </cell>
          <cell r="CH984">
            <v>0</v>
          </cell>
          <cell r="CI984">
            <v>0</v>
          </cell>
        </row>
        <row r="985">
          <cell r="A985" t="str">
            <v>ems_mat_co2_seot_0</v>
          </cell>
          <cell r="B985">
            <v>0.1234498448</v>
          </cell>
          <cell r="C985">
            <v>0.1242515387</v>
          </cell>
          <cell r="D985">
            <v>0.12482960260000001</v>
          </cell>
          <cell r="E985">
            <v>0.12556297320000001</v>
          </cell>
          <cell r="F985">
            <v>0.1262807497</v>
          </cell>
          <cell r="G985">
            <v>0.1271077873</v>
          </cell>
          <cell r="H985">
            <v>0.12813996959999999</v>
          </cell>
          <cell r="I985">
            <v>0.12945866989999999</v>
          </cell>
          <cell r="J985">
            <v>0.13093185460000001</v>
          </cell>
          <cell r="K985">
            <v>0.132595138</v>
          </cell>
          <cell r="L985">
            <v>0.13423034810000001</v>
          </cell>
          <cell r="M985">
            <v>0.1355746685</v>
          </cell>
          <cell r="N985">
            <v>0.1368229943</v>
          </cell>
          <cell r="O985">
            <v>0.1381143584</v>
          </cell>
          <cell r="P985">
            <v>0.13952527989999999</v>
          </cell>
          <cell r="Q985">
            <v>0.14107166700000001</v>
          </cell>
          <cell r="R985">
            <v>0.142789947</v>
          </cell>
          <cell r="S985">
            <v>0.1446665724</v>
          </cell>
          <cell r="T985">
            <v>0.14664490059999999</v>
          </cell>
          <cell r="U985">
            <v>0.14868570010000001</v>
          </cell>
          <cell r="V985">
            <v>0.15076553140000001</v>
          </cell>
          <cell r="W985">
            <v>0.15282091210000001</v>
          </cell>
          <cell r="X985">
            <v>0.15490521469999999</v>
          </cell>
          <cell r="Y985">
            <v>0.15700437710000001</v>
          </cell>
          <cell r="Z985">
            <v>0.1591011209</v>
          </cell>
          <cell r="AA985">
            <v>0.16118115990000001</v>
          </cell>
          <cell r="AB985">
            <v>0.16321980620000001</v>
          </cell>
          <cell r="AC985">
            <v>0.16527471669999999</v>
          </cell>
          <cell r="AD985">
            <v>0.1673379401</v>
          </cell>
          <cell r="AE985">
            <v>0.16938709490000001</v>
          </cell>
          <cell r="AF985">
            <v>0.17140212399999999</v>
          </cell>
          <cell r="AG985">
            <v>0.17334337499999999</v>
          </cell>
          <cell r="AH985">
            <v>0.1752488804</v>
          </cell>
          <cell r="AI985">
            <v>0.17711441010000001</v>
          </cell>
          <cell r="AJ985">
            <v>0.17892787969999999</v>
          </cell>
          <cell r="AK985">
            <v>0.18067683279999999</v>
          </cell>
          <cell r="AL985">
            <v>0.18321177999999999</v>
          </cell>
          <cell r="AM985">
            <v>0.18573043829999999</v>
          </cell>
          <cell r="AN985">
            <v>0.1881888155</v>
          </cell>
          <cell r="AO985">
            <v>0.1905752081</v>
          </cell>
          <cell r="AP985">
            <v>0.19288283580000001</v>
          </cell>
          <cell r="AQ985">
            <v>0.1950610575</v>
          </cell>
          <cell r="AR985">
            <v>0.19714612070000001</v>
          </cell>
          <cell r="AS985">
            <v>0.19914620190000001</v>
          </cell>
          <cell r="AT985">
            <v>0.20106546</v>
          </cell>
          <cell r="AU985">
            <v>0.20290826989999999</v>
          </cell>
          <cell r="AV985">
            <v>0.2046238916</v>
          </cell>
          <cell r="AW985">
            <v>0.2062585056</v>
          </cell>
          <cell r="AX985">
            <v>0.2078264004</v>
          </cell>
          <cell r="AY985">
            <v>0.20933603570000001</v>
          </cell>
          <cell r="AZ985">
            <v>0.21079453500000001</v>
          </cell>
          <cell r="BA985">
            <v>0.2121302471</v>
          </cell>
          <cell r="BB985">
            <v>0.2133908347</v>
          </cell>
          <cell r="BC985">
            <v>0.21459729189999999</v>
          </cell>
          <cell r="BD985">
            <v>0.21575716989999999</v>
          </cell>
          <cell r="BE985">
            <v>0.21687739810000001</v>
          </cell>
          <cell r="BF985">
            <v>0.2178951633</v>
          </cell>
          <cell r="BG985">
            <v>0.21886759259999999</v>
          </cell>
          <cell r="BH985">
            <v>0.2198118533</v>
          </cell>
          <cell r="BI985">
            <v>0.22073587820000001</v>
          </cell>
          <cell r="BJ985">
            <v>0.22164484770000001</v>
          </cell>
          <cell r="BK985">
            <v>0.22254170570000001</v>
          </cell>
          <cell r="BL985">
            <v>0.22343019059999999</v>
          </cell>
          <cell r="BM985">
            <v>0.22431237770000001</v>
          </cell>
          <cell r="BN985">
            <v>0.2251896964</v>
          </cell>
          <cell r="BO985">
            <v>0.22606313950000001</v>
          </cell>
          <cell r="BP985">
            <v>0.22687056659999999</v>
          </cell>
          <cell r="BQ985">
            <v>0.22765736149999999</v>
          </cell>
          <cell r="BR985">
            <v>0.2284346833</v>
          </cell>
          <cell r="BS985">
            <v>0.22920672049999999</v>
          </cell>
          <cell r="BT985">
            <v>0.22997611530000001</v>
          </cell>
          <cell r="BU985">
            <v>0.2307458869</v>
          </cell>
          <cell r="BV985">
            <v>0.23151618069999999</v>
          </cell>
          <cell r="BW985">
            <v>0.23228787540000001</v>
          </cell>
          <cell r="BX985">
            <v>0.23306164069999999</v>
          </cell>
          <cell r="BY985">
            <v>0.23383795609999999</v>
          </cell>
          <cell r="BZ985">
            <v>0.234571479</v>
          </cell>
          <cell r="CA985">
            <v>0.23529502499999999</v>
          </cell>
          <cell r="CB985">
            <v>0.2360170576</v>
          </cell>
          <cell r="CC985">
            <v>0.23674106380000001</v>
          </cell>
          <cell r="CD985">
            <v>0.23746949580000001</v>
          </cell>
          <cell r="CE985">
            <v>0.23820730239999999</v>
          </cell>
          <cell r="CF985">
            <v>0.23895309219999999</v>
          </cell>
          <cell r="CG985">
            <v>0.23970870450000001</v>
          </cell>
          <cell r="CH985">
            <v>0.2404771091</v>
          </cell>
          <cell r="CI985">
            <v>0.44932924489999998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7127.1002310000003</v>
          </cell>
          <cell r="D18">
            <v>7202.570052</v>
          </cell>
          <cell r="E18">
            <v>7299.659087</v>
          </cell>
          <cell r="F18">
            <v>7413.4743680000001</v>
          </cell>
          <cell r="G18">
            <v>7534.5439939999997</v>
          </cell>
          <cell r="H18">
            <v>7639.8684400000002</v>
          </cell>
          <cell r="I18">
            <v>7729.1420840000001</v>
          </cell>
          <cell r="J18">
            <v>7800.0432520000004</v>
          </cell>
          <cell r="K18">
            <v>7849.6249449999996</v>
          </cell>
          <cell r="L18">
            <v>7873.0395250000001</v>
          </cell>
          <cell r="M18">
            <v>7864.1216880000002</v>
          </cell>
          <cell r="N18">
            <v>7816.7747479999998</v>
          </cell>
          <cell r="O18">
            <v>7725.9804640000002</v>
          </cell>
          <cell r="P18">
            <v>7588.7246679999998</v>
          </cell>
          <cell r="Q18">
            <v>7404.6696250000005</v>
          </cell>
          <cell r="R18">
            <v>7187.932863</v>
          </cell>
          <cell r="S18">
            <v>6947.8238190000002</v>
          </cell>
          <cell r="T18">
            <v>6691.5183589999997</v>
          </cell>
          <cell r="U18">
            <v>6424.6566039999998</v>
          </cell>
          <cell r="V18">
            <v>6151.716128</v>
          </cell>
          <cell r="W18">
            <v>5876.2254800000001</v>
          </cell>
          <cell r="X18">
            <v>5601.0343469999998</v>
          </cell>
          <cell r="Y18">
            <v>5328.4165199999998</v>
          </cell>
          <cell r="Z18">
            <v>5060.1615540000003</v>
          </cell>
          <cell r="AA18">
            <v>4797.6760000000004</v>
          </cell>
          <cell r="AB18">
            <v>4542.0224109999999</v>
          </cell>
          <cell r="AC18">
            <v>4294.020587</v>
          </cell>
          <cell r="AD18">
            <v>4054.2758760000002</v>
          </cell>
          <cell r="AE18">
            <v>3823.217459</v>
          </cell>
          <cell r="AF18">
            <v>3601.1185289999999</v>
          </cell>
          <cell r="AG18">
            <v>3388.1081819999999</v>
          </cell>
          <cell r="AH18">
            <v>3184.2302559999998</v>
          </cell>
          <cell r="AI18">
            <v>2989.458173</v>
          </cell>
          <cell r="AJ18">
            <v>2803.7101670000002</v>
          </cell>
          <cell r="AK18">
            <v>2626.8627019999999</v>
          </cell>
          <cell r="AL18">
            <v>2458.8703770000002</v>
          </cell>
          <cell r="AM18">
            <v>2299.6594599999999</v>
          </cell>
          <cell r="AN18">
            <v>2149.0869210000001</v>
          </cell>
          <cell r="AO18">
            <v>2006.9452450000001</v>
          </cell>
          <cell r="AP18">
            <v>1872.977889</v>
          </cell>
          <cell r="AQ18">
            <v>1746.889173</v>
          </cell>
          <cell r="AR18">
            <v>1628.3642199999999</v>
          </cell>
          <cell r="AS18">
            <v>1517.0757739999999</v>
          </cell>
          <cell r="AT18">
            <v>1412.6901419999999</v>
          </cell>
          <cell r="AU18">
            <v>1314.8721720000001</v>
          </cell>
          <cell r="AV18">
            <v>1223.287278</v>
          </cell>
          <cell r="AW18">
            <v>1137.606894</v>
          </cell>
          <cell r="AX18">
            <v>1057.5105599999999</v>
          </cell>
          <cell r="AY18">
            <v>982.68705239999997</v>
          </cell>
          <cell r="AZ18">
            <v>912.83548880000001</v>
          </cell>
          <cell r="BA18">
            <v>847.65142930000002</v>
          </cell>
          <cell r="BB18">
            <v>786.86362080000004</v>
          </cell>
          <cell r="BC18">
            <v>730.20998039999995</v>
          </cell>
          <cell r="BD18">
            <v>677.43901860000005</v>
          </cell>
          <cell r="BE18">
            <v>628.31023340000002</v>
          </cell>
          <cell r="BF18">
            <v>582.59317880000003</v>
          </cell>
          <cell r="BG18">
            <v>540.0697864</v>
          </cell>
          <cell r="BH18">
            <v>500.53362879999997</v>
          </cell>
          <cell r="BI18">
            <v>463.78948600000001</v>
          </cell>
          <cell r="BJ18">
            <v>429.65300680000001</v>
          </cell>
          <cell r="BK18">
            <v>397.95041650000002</v>
          </cell>
          <cell r="BL18">
            <v>368.51800830000002</v>
          </cell>
          <cell r="BM18">
            <v>341.20179869999998</v>
          </cell>
          <cell r="BN18">
            <v>315.85714109999998</v>
          </cell>
          <cell r="BO18">
            <v>292.34831689999999</v>
          </cell>
          <cell r="BP18">
            <v>270.54790079999998</v>
          </cell>
          <cell r="BQ18">
            <v>250.33670179999999</v>
          </cell>
          <cell r="BR18">
            <v>231.6032558</v>
          </cell>
          <cell r="BS18">
            <v>214.243379</v>
          </cell>
          <cell r="BT18">
            <v>198.159763</v>
          </cell>
          <cell r="BU18">
            <v>183.26160329999999</v>
          </cell>
          <cell r="BV18">
            <v>169.46416819999999</v>
          </cell>
          <cell r="BW18">
            <v>156.68845279999999</v>
          </cell>
          <cell r="BX18">
            <v>144.86083830000001</v>
          </cell>
          <cell r="BY18">
            <v>133.91276239999999</v>
          </cell>
          <cell r="BZ18">
            <v>123.7803603</v>
          </cell>
          <cell r="CA18">
            <v>114.4042341</v>
          </cell>
          <cell r="CB18">
            <v>105.72915159999999</v>
          </cell>
          <cell r="CC18">
            <v>97.703770050000003</v>
          </cell>
          <cell r="CD18">
            <v>90.280380940000001</v>
          </cell>
          <cell r="CE18">
            <v>83.41466715</v>
          </cell>
          <cell r="CF18">
            <v>77.065476779999997</v>
          </cell>
          <cell r="CG18">
            <v>71.194607750000003</v>
          </cell>
          <cell r="CH18">
            <v>65.766606039999999</v>
          </cell>
          <cell r="CI18">
            <v>742.12156449999998</v>
          </cell>
        </row>
        <row r="19">
          <cell r="A19" t="str">
            <v>auto_ca_cfut_0</v>
          </cell>
          <cell r="B19">
            <v>7095.7005250000002</v>
          </cell>
          <cell r="C19">
            <v>7127.0942770000001</v>
          </cell>
          <cell r="D19">
            <v>7202.5499829999999</v>
          </cell>
          <cell r="E19">
            <v>7299.6169540000001</v>
          </cell>
          <cell r="F19">
            <v>7413.4037170000001</v>
          </cell>
          <cell r="G19">
            <v>7534.4401319999997</v>
          </cell>
          <cell r="H19">
            <v>7639.6828990000004</v>
          </cell>
          <cell r="I19">
            <v>7716.3285569999998</v>
          </cell>
          <cell r="J19">
            <v>7771.2593559999996</v>
          </cell>
          <cell r="K19">
            <v>7796.7730240000001</v>
          </cell>
          <cell r="L19">
            <v>7781.8030259999996</v>
          </cell>
          <cell r="M19">
            <v>7727.6795609999999</v>
          </cell>
          <cell r="N19">
            <v>7635.0658670000003</v>
          </cell>
          <cell r="O19">
            <v>7505.7736759999998</v>
          </cell>
          <cell r="P19">
            <v>7342.9453729999996</v>
          </cell>
          <cell r="Q19">
            <v>7150.6575030000004</v>
          </cell>
          <cell r="R19">
            <v>6935.0480559999996</v>
          </cell>
          <cell r="S19">
            <v>6700.6774619999997</v>
          </cell>
          <cell r="T19">
            <v>6452.1161350000002</v>
          </cell>
          <cell r="U19">
            <v>6193.6133600000003</v>
          </cell>
          <cell r="V19">
            <v>5928.9739369999998</v>
          </cell>
          <cell r="W19">
            <v>5661.5678170000001</v>
          </cell>
          <cell r="X19">
            <v>5394.2375140000004</v>
          </cell>
          <cell r="Y19">
            <v>5129.3674780000001</v>
          </cell>
          <cell r="Z19">
            <v>4868.9124229999998</v>
          </cell>
          <cell r="AA19">
            <v>4614.4497700000002</v>
          </cell>
          <cell r="AB19">
            <v>4367.2171010000002</v>
          </cell>
          <cell r="AC19">
            <v>4128.1523319999997</v>
          </cell>
          <cell r="AD19">
            <v>3897.965009</v>
          </cell>
          <cell r="AE19">
            <v>3677.15508</v>
          </cell>
          <cell r="AF19">
            <v>3466.0216620000001</v>
          </cell>
          <cell r="AG19">
            <v>3264.6964330000001</v>
          </cell>
          <cell r="AH19">
            <v>3073.1734900000001</v>
          </cell>
          <cell r="AI19">
            <v>2891.350379</v>
          </cell>
          <cell r="AJ19">
            <v>2719.0479110000001</v>
          </cell>
          <cell r="AK19">
            <v>2556.025275</v>
          </cell>
          <cell r="AL19">
            <v>2401.7084610000002</v>
          </cell>
          <cell r="AM19">
            <v>2255.7419260000001</v>
          </cell>
          <cell r="AN19">
            <v>2117.7273789999999</v>
          </cell>
          <cell r="AO19">
            <v>1987.2399459999999</v>
          </cell>
          <cell r="AP19">
            <v>1863.8591449999999</v>
          </cell>
          <cell r="AQ19">
            <v>1747.181002</v>
          </cell>
          <cell r="AR19">
            <v>1636.839432</v>
          </cell>
          <cell r="AS19">
            <v>1532.504179</v>
          </cell>
          <cell r="AT19">
            <v>1433.876816</v>
          </cell>
          <cell r="AU19">
            <v>1340.6859030000001</v>
          </cell>
          <cell r="AV19">
            <v>1252.6777709999999</v>
          </cell>
          <cell r="AW19">
            <v>1169.619424</v>
          </cell>
          <cell r="AX19">
            <v>1091.2931920000001</v>
          </cell>
          <cell r="AY19">
            <v>1017.492551</v>
          </cell>
          <cell r="AZ19">
            <v>948.01955510000005</v>
          </cell>
          <cell r="BA19">
            <v>882.66144770000005</v>
          </cell>
          <cell r="BB19">
            <v>821.24301690000004</v>
          </cell>
          <cell r="BC19">
            <v>763.58983190000004</v>
          </cell>
          <cell r="BD19">
            <v>709.52971160000004</v>
          </cell>
          <cell r="BE19">
            <v>658.89238939999996</v>
          </cell>
          <cell r="BF19">
            <v>611.50841800000001</v>
          </cell>
          <cell r="BG19">
            <v>567.21305570000004</v>
          </cell>
          <cell r="BH19">
            <v>525.84563270000001</v>
          </cell>
          <cell r="BI19">
            <v>487.24957560000001</v>
          </cell>
          <cell r="BJ19">
            <v>451.27259149999998</v>
          </cell>
          <cell r="BK19">
            <v>417.76689090000002</v>
          </cell>
          <cell r="BL19">
            <v>386.58938940000002</v>
          </cell>
          <cell r="BM19">
            <v>357.601924</v>
          </cell>
          <cell r="BN19">
            <v>330.67144669999999</v>
          </cell>
          <cell r="BO19">
            <v>305.67018760000002</v>
          </cell>
          <cell r="BP19">
            <v>282.47556959999997</v>
          </cell>
          <cell r="BQ19">
            <v>260.97074329999998</v>
          </cell>
          <cell r="BR19">
            <v>241.0444607</v>
          </cell>
          <cell r="BS19">
            <v>222.5910251</v>
          </cell>
          <cell r="BT19">
            <v>205.51024269999999</v>
          </cell>
          <cell r="BU19">
            <v>189.7073499</v>
          </cell>
          <cell r="BV19">
            <v>175.09291769999999</v>
          </cell>
          <cell r="BW19">
            <v>161.58272679999999</v>
          </cell>
          <cell r="BX19">
            <v>149.09762420000001</v>
          </cell>
          <cell r="BY19">
            <v>137.5633598</v>
          </cell>
          <cell r="BZ19">
            <v>126.9103945</v>
          </cell>
          <cell r="CA19">
            <v>117.07374009999999</v>
          </cell>
          <cell r="CB19">
            <v>107.9927452</v>
          </cell>
          <cell r="CC19">
            <v>99.610883729999998</v>
          </cell>
          <cell r="CD19">
            <v>91.875543120000003</v>
          </cell>
          <cell r="CE19">
            <v>84.73781219</v>
          </cell>
          <cell r="CF19">
            <v>78.152270799999997</v>
          </cell>
          <cell r="CG19">
            <v>72.076781010000005</v>
          </cell>
          <cell r="CH19">
            <v>66.472288599999999</v>
          </cell>
          <cell r="CI19">
            <v>825.48238349999997</v>
          </cell>
        </row>
        <row r="20">
          <cell r="A20" t="str">
            <v>auto_cb_cfut_2</v>
          </cell>
          <cell r="B20">
            <v>8251.256421</v>
          </cell>
          <cell r="C20">
            <v>8168.7635270000001</v>
          </cell>
          <cell r="D20">
            <v>8136.3442539999996</v>
          </cell>
          <cell r="E20">
            <v>8131.559491</v>
          </cell>
          <cell r="F20">
            <v>8149.0094520000002</v>
          </cell>
          <cell r="G20">
            <v>8179.2431569999999</v>
          </cell>
          <cell r="H20">
            <v>8199.6769660000009</v>
          </cell>
          <cell r="I20">
            <v>8209.0830060000008</v>
          </cell>
          <cell r="J20">
            <v>8204.5619860000006</v>
          </cell>
          <cell r="K20">
            <v>8182.7969169999997</v>
          </cell>
          <cell r="L20">
            <v>8138.9050289999996</v>
          </cell>
          <cell r="M20">
            <v>8067.000239</v>
          </cell>
          <cell r="N20">
            <v>7961.4815500000004</v>
          </cell>
          <cell r="O20">
            <v>7817.9346299999997</v>
          </cell>
          <cell r="P20">
            <v>7633.9272700000001</v>
          </cell>
          <cell r="Q20">
            <v>7409.557573</v>
          </cell>
          <cell r="R20">
            <v>7158.2272439999997</v>
          </cell>
          <cell r="S20">
            <v>6888.9166569999998</v>
          </cell>
          <cell r="T20">
            <v>6608.3067870000004</v>
          </cell>
          <cell r="U20">
            <v>6321.4804489999997</v>
          </cell>
          <cell r="V20">
            <v>6032.3635640000002</v>
          </cell>
          <cell r="W20">
            <v>5743.9798380000002</v>
          </cell>
          <cell r="X20">
            <v>5458.7255919999998</v>
          </cell>
          <cell r="Y20">
            <v>5178.4775669999999</v>
          </cell>
          <cell r="Z20">
            <v>4904.6811019999996</v>
          </cell>
          <cell r="AA20">
            <v>4638.4441580000002</v>
          </cell>
          <cell r="AB20">
            <v>4380.574329</v>
          </cell>
          <cell r="AC20">
            <v>4131.6694399999997</v>
          </cell>
          <cell r="AD20">
            <v>3892.1430140000002</v>
          </cell>
          <cell r="AE20">
            <v>3662.2590580000001</v>
          </cell>
          <cell r="AF20">
            <v>3442.1495960000002</v>
          </cell>
          <cell r="AG20">
            <v>3231.8251799999998</v>
          </cell>
          <cell r="AH20">
            <v>3031.2256280000001</v>
          </cell>
          <cell r="AI20">
            <v>2840.232661</v>
          </cell>
          <cell r="AJ20">
            <v>2658.682941</v>
          </cell>
          <cell r="AK20">
            <v>2486.3795490000002</v>
          </cell>
          <cell r="AL20">
            <v>2323.1912080000002</v>
          </cell>
          <cell r="AM20">
            <v>2168.9675090000001</v>
          </cell>
          <cell r="AN20">
            <v>2023.4989049999999</v>
          </cell>
          <cell r="AO20">
            <v>1886.5219910000001</v>
          </cell>
          <cell r="AP20">
            <v>1757.7336769999999</v>
          </cell>
          <cell r="AQ20">
            <v>1636.8006009999999</v>
          </cell>
          <cell r="AR20">
            <v>1523.3762879999999</v>
          </cell>
          <cell r="AS20">
            <v>1417.1072999999999</v>
          </cell>
          <cell r="AT20">
            <v>1317.6384880000001</v>
          </cell>
          <cell r="AU20">
            <v>1224.6172959999999</v>
          </cell>
          <cell r="AV20">
            <v>1137.6956479999999</v>
          </cell>
          <cell r="AW20">
            <v>1056.5343760000001</v>
          </cell>
          <cell r="AX20">
            <v>980.80487159999996</v>
          </cell>
          <cell r="AY20">
            <v>910.18995940000002</v>
          </cell>
          <cell r="AZ20">
            <v>844.38470600000005</v>
          </cell>
          <cell r="BA20">
            <v>783.0858604</v>
          </cell>
          <cell r="BB20">
            <v>726.01960529999997</v>
          </cell>
          <cell r="BC20">
            <v>672.92314759999999</v>
          </cell>
          <cell r="BD20">
            <v>623.5456921</v>
          </cell>
          <cell r="BE20">
            <v>577.64858690000005</v>
          </cell>
          <cell r="BF20">
            <v>535.00449609999998</v>
          </cell>
          <cell r="BG20">
            <v>495.39893039999998</v>
          </cell>
          <cell r="BH20">
            <v>458.62951959999998</v>
          </cell>
          <cell r="BI20">
            <v>424.50551400000001</v>
          </cell>
          <cell r="BJ20">
            <v>392.84735840000002</v>
          </cell>
          <cell r="BK20">
            <v>363.48630150000002</v>
          </cell>
          <cell r="BL20">
            <v>336.26385490000001</v>
          </cell>
          <cell r="BM20">
            <v>311.03136979999999</v>
          </cell>
          <cell r="BN20">
            <v>287.64958990000002</v>
          </cell>
          <cell r="BO20">
            <v>265.98819150000003</v>
          </cell>
          <cell r="BP20">
            <v>245.92518340000001</v>
          </cell>
          <cell r="BQ20">
            <v>227.34669589999999</v>
          </cell>
          <cell r="BR20">
            <v>210.14647049999999</v>
          </cell>
          <cell r="BS20">
            <v>194.225402</v>
          </cell>
          <cell r="BT20">
            <v>179.49111590000001</v>
          </cell>
          <cell r="BU20">
            <v>165.85757810000001</v>
          </cell>
          <cell r="BV20">
            <v>153.24467319999999</v>
          </cell>
          <cell r="BW20">
            <v>141.57784570000001</v>
          </cell>
          <cell r="BX20">
            <v>130.78775250000001</v>
          </cell>
          <cell r="BY20">
            <v>120.8099295</v>
          </cell>
          <cell r="BZ20">
            <v>111.58445</v>
          </cell>
          <cell r="CA20">
            <v>103.0556665</v>
          </cell>
          <cell r="CB20">
            <v>95.171916980000006</v>
          </cell>
          <cell r="CC20">
            <v>87.885253169999999</v>
          </cell>
          <cell r="CD20">
            <v>81.151188689999998</v>
          </cell>
          <cell r="CE20">
            <v>74.928461569999996</v>
          </cell>
          <cell r="CF20">
            <v>69.178812539999996</v>
          </cell>
          <cell r="CG20">
            <v>63.866775709999999</v>
          </cell>
          <cell r="CH20">
            <v>58.959482809999997</v>
          </cell>
          <cell r="CI20">
            <v>531.62895300000002</v>
          </cell>
        </row>
        <row r="21">
          <cell r="A21" t="str">
            <v>auto_cb_cfut_0</v>
          </cell>
          <cell r="B21">
            <v>8251.256421</v>
          </cell>
          <cell r="C21">
            <v>8168.7578380000004</v>
          </cell>
          <cell r="D21">
            <v>8136.3251380000002</v>
          </cell>
          <cell r="E21">
            <v>8131.5194860000001</v>
          </cell>
          <cell r="F21">
            <v>8148.9426009999997</v>
          </cell>
          <cell r="G21">
            <v>8179.1452220000001</v>
          </cell>
          <cell r="H21">
            <v>8199.5023639999999</v>
          </cell>
          <cell r="I21">
            <v>8196.5447480000003</v>
          </cell>
          <cell r="J21">
            <v>8175.5309889999999</v>
          </cell>
          <cell r="K21">
            <v>8128.938392</v>
          </cell>
          <cell r="L21">
            <v>8046.4574599999996</v>
          </cell>
          <cell r="M21">
            <v>7929.8237660000004</v>
          </cell>
          <cell r="N21">
            <v>7780.4144260000003</v>
          </cell>
          <cell r="O21">
            <v>7600.3697709999997</v>
          </cell>
          <cell r="P21">
            <v>7392.8580149999998</v>
          </cell>
          <cell r="Q21">
            <v>7161.7689259999997</v>
          </cell>
          <cell r="R21">
            <v>6912.7763459999996</v>
          </cell>
          <cell r="S21">
            <v>6650.0532869999997</v>
          </cell>
          <cell r="T21">
            <v>6377.7186439999996</v>
          </cell>
          <cell r="U21">
            <v>6099.5508769999997</v>
          </cell>
          <cell r="V21">
            <v>5818.8909819999999</v>
          </cell>
          <cell r="W21">
            <v>5538.6617580000002</v>
          </cell>
          <cell r="X21">
            <v>5261.2937609999999</v>
          </cell>
          <cell r="Y21">
            <v>4988.7948589999996</v>
          </cell>
          <cell r="Z21">
            <v>4722.7800559999996</v>
          </cell>
          <cell r="AA21">
            <v>4464.5225090000004</v>
          </cell>
          <cell r="AB21">
            <v>4214.9888030000002</v>
          </cell>
          <cell r="AC21">
            <v>3974.877223</v>
          </cell>
          <cell r="AD21">
            <v>3744.6845680000001</v>
          </cell>
          <cell r="AE21">
            <v>3524.726318</v>
          </cell>
          <cell r="AF21">
            <v>3315.1454440000002</v>
          </cell>
          <cell r="AG21">
            <v>3115.9417010000002</v>
          </cell>
          <cell r="AH21">
            <v>2926.9979800000001</v>
          </cell>
          <cell r="AI21">
            <v>2748.1167799999998</v>
          </cell>
          <cell r="AJ21">
            <v>2579.0381440000001</v>
          </cell>
          <cell r="AK21">
            <v>2419.4531619999998</v>
          </cell>
          <cell r="AL21">
            <v>2268.7620539999998</v>
          </cell>
          <cell r="AM21">
            <v>2126.5522169999999</v>
          </cell>
          <cell r="AN21">
            <v>1992.3905609999999</v>
          </cell>
          <cell r="AO21">
            <v>1865.832496</v>
          </cell>
          <cell r="AP21">
            <v>1746.445408</v>
          </cell>
          <cell r="AQ21">
            <v>1633.8173320000001</v>
          </cell>
          <cell r="AR21">
            <v>1527.573453</v>
          </cell>
          <cell r="AS21">
            <v>1427.373331</v>
          </cell>
          <cell r="AT21">
            <v>1332.906741</v>
          </cell>
          <cell r="AU21">
            <v>1243.8890160000001</v>
          </cell>
          <cell r="AV21">
            <v>1160.053138</v>
          </cell>
          <cell r="AW21">
            <v>1081.151607</v>
          </cell>
          <cell r="AX21">
            <v>1006.951781</v>
          </cell>
          <cell r="AY21">
            <v>937.23229289999995</v>
          </cell>
          <cell r="AZ21">
            <v>871.78086480000002</v>
          </cell>
          <cell r="BA21">
            <v>810.3762739</v>
          </cell>
          <cell r="BB21">
            <v>752.82856830000003</v>
          </cell>
          <cell r="BC21">
            <v>698.95052580000004</v>
          </cell>
          <cell r="BD21">
            <v>648.55890529999999</v>
          </cell>
          <cell r="BE21">
            <v>601.47421410000004</v>
          </cell>
          <cell r="BF21">
            <v>557.51993719999996</v>
          </cell>
          <cell r="BG21">
            <v>516.5254248</v>
          </cell>
          <cell r="BH21">
            <v>478.32540790000002</v>
          </cell>
          <cell r="BI21">
            <v>442.76000929999998</v>
          </cell>
          <cell r="BJ21">
            <v>409.67487119999998</v>
          </cell>
          <cell r="BK21">
            <v>378.92129949999998</v>
          </cell>
          <cell r="BL21">
            <v>350.3563815</v>
          </cell>
          <cell r="BM21">
            <v>323.84310169999998</v>
          </cell>
          <cell r="BN21">
            <v>299.25042719999999</v>
          </cell>
          <cell r="BO21">
            <v>276.45336179999998</v>
          </cell>
          <cell r="BP21">
            <v>255.3328238</v>
          </cell>
          <cell r="BQ21">
            <v>235.775926</v>
          </cell>
          <cell r="BR21">
            <v>217.67580000000001</v>
          </cell>
          <cell r="BS21">
            <v>200.93146949999999</v>
          </cell>
          <cell r="BT21">
            <v>185.44771969999999</v>
          </cell>
          <cell r="BU21">
            <v>171.1349482</v>
          </cell>
          <cell r="BV21">
            <v>157.9089974</v>
          </cell>
          <cell r="BW21">
            <v>145.69096730000001</v>
          </cell>
          <cell r="BX21">
            <v>134.40701440000001</v>
          </cell>
          <cell r="BY21">
            <v>123.9881402</v>
          </cell>
          <cell r="BZ21">
            <v>114.3699625</v>
          </cell>
          <cell r="CA21">
            <v>105.4925078</v>
          </cell>
          <cell r="CB21">
            <v>97.29997444</v>
          </cell>
          <cell r="CC21">
            <v>89.740500769999997</v>
          </cell>
          <cell r="CD21">
            <v>82.765937800000003</v>
          </cell>
          <cell r="CE21">
            <v>76.331625840000001</v>
          </cell>
          <cell r="CF21">
            <v>70.396177019999996</v>
          </cell>
          <cell r="CG21">
            <v>64.921264969999996</v>
          </cell>
          <cell r="CH21">
            <v>59.871423030000003</v>
          </cell>
          <cell r="CI21">
            <v>590.77482959999998</v>
          </cell>
        </row>
        <row r="22">
          <cell r="A22" t="str">
            <v>auto_cc_cfut_2</v>
          </cell>
          <cell r="B22">
            <v>6777.6024520000001</v>
          </cell>
          <cell r="C22">
            <v>6637.0843670000004</v>
          </cell>
          <cell r="D22">
            <v>6537.0327850000003</v>
          </cell>
          <cell r="E22">
            <v>6461.2761730000002</v>
          </cell>
          <cell r="F22">
            <v>6405.5668610000002</v>
          </cell>
          <cell r="G22">
            <v>6363.0895860000001</v>
          </cell>
          <cell r="H22">
            <v>6317.8449680000003</v>
          </cell>
          <cell r="I22">
            <v>6268.3319600000004</v>
          </cell>
          <cell r="J22">
            <v>6212.0774719999999</v>
          </cell>
          <cell r="K22">
            <v>6146.447561</v>
          </cell>
          <cell r="L22">
            <v>6067.8999050000002</v>
          </cell>
          <cell r="M22">
            <v>5972.3703050000004</v>
          </cell>
          <cell r="N22">
            <v>5856.1319649999996</v>
          </cell>
          <cell r="O22">
            <v>5716.3717720000004</v>
          </cell>
          <cell r="P22">
            <v>5551.6786229999998</v>
          </cell>
          <cell r="Q22">
            <v>5362.3600109999998</v>
          </cell>
          <cell r="R22">
            <v>5157.5571040000004</v>
          </cell>
          <cell r="S22">
            <v>4943.4734150000004</v>
          </cell>
          <cell r="T22">
            <v>4724.564026</v>
          </cell>
          <cell r="U22">
            <v>4504.1031469999998</v>
          </cell>
          <cell r="V22">
            <v>4284.5421990000004</v>
          </cell>
          <cell r="W22">
            <v>4067.7171410000001</v>
          </cell>
          <cell r="X22">
            <v>3855.0481850000001</v>
          </cell>
          <cell r="Y22">
            <v>3647.6197780000002</v>
          </cell>
          <cell r="Z22">
            <v>3446.2415080000001</v>
          </cell>
          <cell r="AA22">
            <v>3251.5109120000002</v>
          </cell>
          <cell r="AB22">
            <v>3063.8384620000002</v>
          </cell>
          <cell r="AC22">
            <v>2883.5058899999999</v>
          </cell>
          <cell r="AD22">
            <v>2710.6824569999999</v>
          </cell>
          <cell r="AE22">
            <v>2545.447494</v>
          </cell>
          <cell r="AF22">
            <v>2387.8011550000001</v>
          </cell>
          <cell r="AG22">
            <v>2237.6709129999999</v>
          </cell>
          <cell r="AH22">
            <v>2094.943045</v>
          </cell>
          <cell r="AI22">
            <v>1959.4702810000001</v>
          </cell>
          <cell r="AJ22">
            <v>1831.079761</v>
          </cell>
          <cell r="AK22">
            <v>1709.5800630000001</v>
          </cell>
          <cell r="AL22">
            <v>1594.820725</v>
          </cell>
          <cell r="AM22">
            <v>1486.643241</v>
          </cell>
          <cell r="AN22">
            <v>1384.8532720000001</v>
          </cell>
          <cell r="AO22">
            <v>1289.2246869999999</v>
          </cell>
          <cell r="AP22">
            <v>1199.508918</v>
          </cell>
          <cell r="AQ22">
            <v>1115.4413400000001</v>
          </cell>
          <cell r="AR22">
            <v>1036.7519380000001</v>
          </cell>
          <cell r="AS22">
            <v>963.16926560000002</v>
          </cell>
          <cell r="AT22">
            <v>894.42375079999999</v>
          </cell>
          <cell r="AU22">
            <v>830.25035490000005</v>
          </cell>
          <cell r="AV22">
            <v>770.38977390000002</v>
          </cell>
          <cell r="AW22">
            <v>714.59100460000002</v>
          </cell>
          <cell r="AX22">
            <v>662.61226190000002</v>
          </cell>
          <cell r="AY22">
            <v>614.22141720000002</v>
          </cell>
          <cell r="AZ22">
            <v>569.19638799999996</v>
          </cell>
          <cell r="BA22">
            <v>527.31925679999995</v>
          </cell>
          <cell r="BB22">
            <v>488.39146479999999</v>
          </cell>
          <cell r="BC22">
            <v>452.22350740000002</v>
          </cell>
          <cell r="BD22">
            <v>418.63536770000002</v>
          </cell>
          <cell r="BE22">
            <v>387.45646790000001</v>
          </cell>
          <cell r="BF22">
            <v>358.52510310000002</v>
          </cell>
          <cell r="BG22">
            <v>331.68911939999998</v>
          </cell>
          <cell r="BH22">
            <v>306.80538150000001</v>
          </cell>
          <cell r="BI22">
            <v>283.73936700000002</v>
          </cell>
          <cell r="BJ22">
            <v>262.36480410000001</v>
          </cell>
          <cell r="BK22">
            <v>242.5633301</v>
          </cell>
          <cell r="BL22">
            <v>224.22407569999999</v>
          </cell>
          <cell r="BM22">
            <v>207.24331430000001</v>
          </cell>
          <cell r="BN22">
            <v>191.5241024</v>
          </cell>
          <cell r="BO22">
            <v>176.9759191</v>
          </cell>
          <cell r="BP22">
            <v>163.5142439</v>
          </cell>
          <cell r="BQ22">
            <v>151.06032870000001</v>
          </cell>
          <cell r="BR22">
            <v>139.54082790000001</v>
          </cell>
          <cell r="BS22">
            <v>128.8874601</v>
          </cell>
          <cell r="BT22">
            <v>119.0366954</v>
          </cell>
          <cell r="BU22">
            <v>109.92946360000001</v>
          </cell>
          <cell r="BV22">
            <v>101.51085430000001</v>
          </cell>
          <cell r="BW22">
            <v>93.729852089999994</v>
          </cell>
          <cell r="BX22">
            <v>86.539083379999994</v>
          </cell>
          <cell r="BY22">
            <v>79.894575140000001</v>
          </cell>
          <cell r="BZ22">
            <v>73.755515740000007</v>
          </cell>
          <cell r="CA22">
            <v>68.084058970000001</v>
          </cell>
          <cell r="CB22">
            <v>62.845116189999999</v>
          </cell>
          <cell r="CC22">
            <v>58.006164060000003</v>
          </cell>
          <cell r="CD22">
            <v>53.537065849999998</v>
          </cell>
          <cell r="CE22">
            <v>49.409903870000001</v>
          </cell>
          <cell r="CF22">
            <v>45.598823080000003</v>
          </cell>
          <cell r="CG22">
            <v>42.079884219999997</v>
          </cell>
          <cell r="CH22">
            <v>38.830926789999999</v>
          </cell>
          <cell r="CI22">
            <v>283.40879219999999</v>
          </cell>
        </row>
        <row r="23">
          <cell r="A23" t="str">
            <v>auto_cc_cfut_0</v>
          </cell>
          <cell r="B23">
            <v>6777.6024520000001</v>
          </cell>
          <cell r="C23">
            <v>6637.0804479999997</v>
          </cell>
          <cell r="D23">
            <v>6537.0196550000001</v>
          </cell>
          <cell r="E23">
            <v>6461.248783</v>
          </cell>
          <cell r="F23">
            <v>6405.5212460000002</v>
          </cell>
          <cell r="G23">
            <v>6363.0229909999998</v>
          </cell>
          <cell r="H23">
            <v>6317.7264740000001</v>
          </cell>
          <cell r="I23">
            <v>6259.4982730000002</v>
          </cell>
          <cell r="J23">
            <v>6191.0702609999998</v>
          </cell>
          <cell r="K23">
            <v>6107.1444410000004</v>
          </cell>
          <cell r="L23">
            <v>6000.7830960000001</v>
          </cell>
          <cell r="M23">
            <v>5873.4679980000001</v>
          </cell>
          <cell r="N23">
            <v>5726.6059359999999</v>
          </cell>
          <cell r="O23">
            <v>5561.9071320000003</v>
          </cell>
          <cell r="P23">
            <v>5381.6296270000003</v>
          </cell>
          <cell r="Q23">
            <v>5188.4169899999997</v>
          </cell>
          <cell r="R23">
            <v>4986.0225579999997</v>
          </cell>
          <cell r="S23">
            <v>4777.1704760000002</v>
          </cell>
          <cell r="T23">
            <v>4564.508073</v>
          </cell>
          <cell r="U23">
            <v>4350.4285309999996</v>
          </cell>
          <cell r="V23">
            <v>4137.0177759999997</v>
          </cell>
          <cell r="W23">
            <v>3926.0744880000002</v>
          </cell>
          <cell r="X23">
            <v>3719.0683060000001</v>
          </cell>
          <cell r="Y23">
            <v>3517.1897709999998</v>
          </cell>
          <cell r="Z23">
            <v>3321.3725159999999</v>
          </cell>
          <cell r="AA23">
            <v>3132.3287909999999</v>
          </cell>
          <cell r="AB23">
            <v>2950.5732680000001</v>
          </cell>
          <cell r="AC23">
            <v>2776.449122</v>
          </cell>
          <cell r="AD23">
            <v>2610.172955</v>
          </cell>
          <cell r="AE23">
            <v>2451.8497400000001</v>
          </cell>
          <cell r="AF23">
            <v>2301.4788859999999</v>
          </cell>
          <cell r="AG23">
            <v>2158.9726679999999</v>
          </cell>
          <cell r="AH23">
            <v>2024.1728989999999</v>
          </cell>
          <cell r="AI23">
            <v>1896.8742560000001</v>
          </cell>
          <cell r="AJ23">
            <v>1776.8358780000001</v>
          </cell>
          <cell r="AK23">
            <v>1663.7899950000001</v>
          </cell>
          <cell r="AL23">
            <v>1557.285881</v>
          </cell>
          <cell r="AM23">
            <v>1456.9902050000001</v>
          </cell>
          <cell r="AN23">
            <v>1362.5680480000001</v>
          </cell>
          <cell r="AO23">
            <v>1273.685103</v>
          </cell>
          <cell r="AP23">
            <v>1190.0201460000001</v>
          </cell>
          <cell r="AQ23">
            <v>1111.269243</v>
          </cell>
          <cell r="AR23">
            <v>1037.1548170000001</v>
          </cell>
          <cell r="AS23">
            <v>967.42328369999996</v>
          </cell>
          <cell r="AT23">
            <v>901.84200269999997</v>
          </cell>
          <cell r="AU23">
            <v>840.19608470000003</v>
          </cell>
          <cell r="AV23">
            <v>782.2834537</v>
          </cell>
          <cell r="AW23">
            <v>727.9156534</v>
          </cell>
          <cell r="AX23">
            <v>676.91490680000004</v>
          </cell>
          <cell r="AY23">
            <v>629.11188630000004</v>
          </cell>
          <cell r="AZ23">
            <v>584.34435819999999</v>
          </cell>
          <cell r="BA23">
            <v>542.44706719999999</v>
          </cell>
          <cell r="BB23">
            <v>503.27415430000002</v>
          </cell>
          <cell r="BC23">
            <v>466.68305479999998</v>
          </cell>
          <cell r="BD23">
            <v>432.53524470000002</v>
          </cell>
          <cell r="BE23">
            <v>400.6961048</v>
          </cell>
          <cell r="BF23">
            <v>371.03450620000001</v>
          </cell>
          <cell r="BG23">
            <v>343.42434659999998</v>
          </cell>
          <cell r="BH23">
            <v>317.74425819999999</v>
          </cell>
          <cell r="BI23">
            <v>293.87758480000002</v>
          </cell>
          <cell r="BJ23">
            <v>271.71241880000002</v>
          </cell>
          <cell r="BK23">
            <v>251.1416404</v>
          </cell>
          <cell r="BL23">
            <v>232.0629361</v>
          </cell>
          <cell r="BM23">
            <v>214.37880809999999</v>
          </cell>
          <cell r="BN23">
            <v>197.99656160000001</v>
          </cell>
          <cell r="BO23">
            <v>182.82826929999999</v>
          </cell>
          <cell r="BP23">
            <v>168.79064629999999</v>
          </cell>
          <cell r="BQ23">
            <v>155.80511369999999</v>
          </cell>
          <cell r="BR23">
            <v>143.79763489999999</v>
          </cell>
          <cell r="BS23">
            <v>132.69857519999999</v>
          </cell>
          <cell r="BT23">
            <v>122.4425585</v>
          </cell>
          <cell r="BU23">
            <v>112.96831450000001</v>
          </cell>
          <cell r="BV23">
            <v>104.2185171</v>
          </cell>
          <cell r="BW23">
            <v>96.139614710000004</v>
          </cell>
          <cell r="BX23">
            <v>88.681654480000006</v>
          </cell>
          <cell r="BY23">
            <v>81.798104429999995</v>
          </cell>
          <cell r="BZ23">
            <v>75.445670089999993</v>
          </cell>
          <cell r="CA23">
            <v>69.584122890000003</v>
          </cell>
          <cell r="CB23">
            <v>64.176118880000004</v>
          </cell>
          <cell r="CC23">
            <v>59.187023480000001</v>
          </cell>
          <cell r="CD23">
            <v>54.58474168</v>
          </cell>
          <cell r="CE23">
            <v>50.339553909999999</v>
          </cell>
          <cell r="CF23">
            <v>46.423957510000001</v>
          </cell>
          <cell r="CG23">
            <v>42.812530819999999</v>
          </cell>
          <cell r="CH23">
            <v>39.481743020000003</v>
          </cell>
          <cell r="CI23">
            <v>314.38989859999998</v>
          </cell>
        </row>
        <row r="24">
          <cell r="A24" t="str">
            <v>auto_cd_cfut_2</v>
          </cell>
          <cell r="B24">
            <v>4159.6639080000004</v>
          </cell>
          <cell r="C24">
            <v>4049.9234940000001</v>
          </cell>
          <cell r="D24">
            <v>3964.3461379999999</v>
          </cell>
          <cell r="E24">
            <v>3893.8874609999998</v>
          </cell>
          <cell r="F24">
            <v>3836.1930790000001</v>
          </cell>
          <cell r="G24">
            <v>3787.4377330000002</v>
          </cell>
          <cell r="H24">
            <v>3738.9349649999999</v>
          </cell>
          <cell r="I24">
            <v>3690.365769</v>
          </cell>
          <cell r="J24">
            <v>3641.2549990000002</v>
          </cell>
          <cell r="K24">
            <v>3591.4218890000002</v>
          </cell>
          <cell r="L24">
            <v>3540.4098829999998</v>
          </cell>
          <cell r="M24">
            <v>3487.5034129999999</v>
          </cell>
          <cell r="N24">
            <v>3431.9344580000002</v>
          </cell>
          <cell r="O24">
            <v>3372.913583</v>
          </cell>
          <cell r="P24">
            <v>3309.6581379999998</v>
          </cell>
          <cell r="Q24">
            <v>3241.4654970000001</v>
          </cell>
          <cell r="R24">
            <v>3172.3073979999999</v>
          </cell>
          <cell r="S24">
            <v>3102.4427500000002</v>
          </cell>
          <cell r="T24">
            <v>3031.627242</v>
          </cell>
          <cell r="U24">
            <v>2959.5413549999998</v>
          </cell>
          <cell r="V24">
            <v>2885.9218550000001</v>
          </cell>
          <cell r="W24">
            <v>2810.5666059999999</v>
          </cell>
          <cell r="X24">
            <v>2733.3923650000002</v>
          </cell>
          <cell r="Y24">
            <v>2654.4002869999999</v>
          </cell>
          <cell r="Z24">
            <v>2573.6438739999999</v>
          </cell>
          <cell r="AA24">
            <v>2491.235224</v>
          </cell>
          <cell r="AB24">
            <v>2407.3142739999998</v>
          </cell>
          <cell r="AC24">
            <v>2322.0861759999998</v>
          </cell>
          <cell r="AD24">
            <v>2235.8010960000001</v>
          </cell>
          <cell r="AE24">
            <v>2148.7550489999999</v>
          </cell>
          <cell r="AF24">
            <v>2061.2661079999998</v>
          </cell>
          <cell r="AG24">
            <v>1973.6450930000001</v>
          </cell>
          <cell r="AH24">
            <v>1886.2212380000001</v>
          </cell>
          <cell r="AI24">
            <v>1799.327974</v>
          </cell>
          <cell r="AJ24">
            <v>1713.2940329999999</v>
          </cell>
          <cell r="AK24">
            <v>1628.437551</v>
          </cell>
          <cell r="AL24">
            <v>1545.1366</v>
          </cell>
          <cell r="AM24">
            <v>1463.743164</v>
          </cell>
          <cell r="AN24">
            <v>1384.531956</v>
          </cell>
          <cell r="AO24">
            <v>1307.712659</v>
          </cell>
          <cell r="AP24">
            <v>1233.4457729999999</v>
          </cell>
          <cell r="AQ24">
            <v>1161.8482449999999</v>
          </cell>
          <cell r="AR24">
            <v>1093.0103039999999</v>
          </cell>
          <cell r="AS24">
            <v>1026.996519</v>
          </cell>
          <cell r="AT24">
            <v>963.84707030000004</v>
          </cell>
          <cell r="AU24">
            <v>903.57953020000002</v>
          </cell>
          <cell r="AV24">
            <v>846.18891459999998</v>
          </cell>
          <cell r="AW24">
            <v>791.65278369999999</v>
          </cell>
          <cell r="AX24">
            <v>739.93288740000003</v>
          </cell>
          <cell r="AY24">
            <v>690.97645599999998</v>
          </cell>
          <cell r="AZ24">
            <v>644.71819549999998</v>
          </cell>
          <cell r="BA24">
            <v>601.06579650000003</v>
          </cell>
          <cell r="BB24">
            <v>559.94293249999998</v>
          </cell>
          <cell r="BC24">
            <v>521.26339370000005</v>
          </cell>
          <cell r="BD24">
            <v>484.93444529999999</v>
          </cell>
          <cell r="BE24">
            <v>450.85867089999999</v>
          </cell>
          <cell r="BF24">
            <v>418.93450769999998</v>
          </cell>
          <cell r="BG24">
            <v>389.05995910000001</v>
          </cell>
          <cell r="BH24">
            <v>361.13304249999999</v>
          </cell>
          <cell r="BI24">
            <v>335.05249259999999</v>
          </cell>
          <cell r="BJ24">
            <v>310.71850690000002</v>
          </cell>
          <cell r="BK24">
            <v>288.03344700000002</v>
          </cell>
          <cell r="BL24">
            <v>266.90224769999998</v>
          </cell>
          <cell r="BM24">
            <v>247.2328675</v>
          </cell>
          <cell r="BN24">
            <v>228.93661539999999</v>
          </cell>
          <cell r="BO24">
            <v>211.92837929999999</v>
          </cell>
          <cell r="BP24">
            <v>196.12664190000001</v>
          </cell>
          <cell r="BQ24">
            <v>181.45383530000001</v>
          </cell>
          <cell r="BR24">
            <v>167.83627060000001</v>
          </cell>
          <cell r="BS24">
            <v>155.20407940000001</v>
          </cell>
          <cell r="BT24">
            <v>143.4911606</v>
          </cell>
          <cell r="BU24">
            <v>132.63512109999999</v>
          </cell>
          <cell r="BV24">
            <v>122.5771494</v>
          </cell>
          <cell r="BW24">
            <v>113.2619138</v>
          </cell>
          <cell r="BX24">
            <v>104.6374416</v>
          </cell>
          <cell r="BY24">
            <v>96.654986960000002</v>
          </cell>
          <cell r="BZ24">
            <v>89.268874740000001</v>
          </cell>
          <cell r="CA24">
            <v>82.436390430000003</v>
          </cell>
          <cell r="CB24">
            <v>76.117621029999995</v>
          </cell>
          <cell r="CC24">
            <v>70.275303960000002</v>
          </cell>
          <cell r="CD24">
            <v>64.874683090000005</v>
          </cell>
          <cell r="CE24">
            <v>59.883368240000003</v>
          </cell>
          <cell r="CF24">
            <v>55.271199099999997</v>
          </cell>
          <cell r="CG24">
            <v>51.010112460000002</v>
          </cell>
          <cell r="CH24">
            <v>47.074014390000002</v>
          </cell>
          <cell r="CI24">
            <v>140.37788889999999</v>
          </cell>
        </row>
        <row r="25">
          <cell r="A25" t="str">
            <v>auto_cd_cfut_0</v>
          </cell>
          <cell r="B25">
            <v>4159.6639080000004</v>
          </cell>
          <cell r="C25">
            <v>4049.9213450000002</v>
          </cell>
          <cell r="D25">
            <v>3964.3389529999999</v>
          </cell>
          <cell r="E25">
            <v>3893.872476</v>
          </cell>
          <cell r="F25">
            <v>3836.1680809999998</v>
          </cell>
          <cell r="G25">
            <v>3787.4011449999998</v>
          </cell>
          <cell r="H25">
            <v>3738.8697590000002</v>
          </cell>
          <cell r="I25">
            <v>3685.8485500000002</v>
          </cell>
          <cell r="J25">
            <v>3632.2164520000001</v>
          </cell>
          <cell r="K25">
            <v>3577.6379109999998</v>
          </cell>
          <cell r="L25">
            <v>3520.7665780000002</v>
          </cell>
          <cell r="M25">
            <v>3463.5865640000002</v>
          </cell>
          <cell r="N25">
            <v>3405.6266420000002</v>
          </cell>
          <cell r="O25">
            <v>3346.1433069999998</v>
          </cell>
          <cell r="P25">
            <v>3284.487388</v>
          </cell>
          <cell r="Q25">
            <v>3220.1798859999999</v>
          </cell>
          <cell r="R25">
            <v>3153.703876</v>
          </cell>
          <cell r="S25">
            <v>3084.7870229999999</v>
          </cell>
          <cell r="T25">
            <v>3013.3395609999998</v>
          </cell>
          <cell r="U25">
            <v>2939.3782379999998</v>
          </cell>
          <cell r="V25">
            <v>2862.9974809999999</v>
          </cell>
          <cell r="W25">
            <v>2784.3900060000001</v>
          </cell>
          <cell r="X25">
            <v>2703.7694540000002</v>
          </cell>
          <cell r="Y25">
            <v>2621.3911419999999</v>
          </cell>
          <cell r="Z25">
            <v>2537.5301159999999</v>
          </cell>
          <cell r="AA25">
            <v>2452.4839870000001</v>
          </cell>
          <cell r="AB25">
            <v>2366.5531059999998</v>
          </cell>
          <cell r="AC25">
            <v>2280.032076</v>
          </cell>
          <cell r="AD25">
            <v>2193.2482770000001</v>
          </cell>
          <cell r="AE25">
            <v>2106.553715</v>
          </cell>
          <cell r="AF25">
            <v>2020.2882090000001</v>
          </cell>
          <cell r="AG25">
            <v>1934.7650160000001</v>
          </cell>
          <cell r="AH25">
            <v>1850.2617869999999</v>
          </cell>
          <cell r="AI25">
            <v>1767.0365119999999</v>
          </cell>
          <cell r="AJ25">
            <v>1685.326476</v>
          </cell>
          <cell r="AK25">
            <v>1605.344337</v>
          </cell>
          <cell r="AL25">
            <v>1526.8475780000001</v>
          </cell>
          <cell r="AM25">
            <v>1449.8543010000001</v>
          </cell>
          <cell r="AN25">
            <v>1374.5245789999999</v>
          </cell>
          <cell r="AO25">
            <v>1301.048139</v>
          </cell>
          <cell r="AP25">
            <v>1229.6086290000001</v>
          </cell>
          <cell r="AQ25">
            <v>1160.3634259999999</v>
          </cell>
          <cell r="AR25">
            <v>1093.450257</v>
          </cell>
          <cell r="AS25">
            <v>1028.981585</v>
          </cell>
          <cell r="AT25">
            <v>967.04314999999997</v>
          </cell>
          <cell r="AU25">
            <v>907.69474890000004</v>
          </cell>
          <cell r="AV25">
            <v>850.96866179999995</v>
          </cell>
          <cell r="AW25">
            <v>796.87814509999998</v>
          </cell>
          <cell r="AX25">
            <v>745.41806199999996</v>
          </cell>
          <cell r="AY25">
            <v>696.56592869999997</v>
          </cell>
          <cell r="AZ25">
            <v>650.28389440000001</v>
          </cell>
          <cell r="BA25">
            <v>606.50326859999996</v>
          </cell>
          <cell r="BB25">
            <v>565.17028760000005</v>
          </cell>
          <cell r="BC25">
            <v>526.21813139999995</v>
          </cell>
          <cell r="BD25">
            <v>489.5714567</v>
          </cell>
          <cell r="BE25">
            <v>455.14783770000003</v>
          </cell>
          <cell r="BF25">
            <v>422.85823199999999</v>
          </cell>
          <cell r="BG25">
            <v>392.61119969999999</v>
          </cell>
          <cell r="BH25">
            <v>364.31337409999998</v>
          </cell>
          <cell r="BI25">
            <v>337.87037379999998</v>
          </cell>
          <cell r="BJ25">
            <v>313.1877447</v>
          </cell>
          <cell r="BK25">
            <v>290.1718047</v>
          </cell>
          <cell r="BL25">
            <v>268.73034050000001</v>
          </cell>
          <cell r="BM25">
            <v>248.7731962</v>
          </cell>
          <cell r="BN25">
            <v>230.21274579999999</v>
          </cell>
          <cell r="BO25">
            <v>212.96426260000001</v>
          </cell>
          <cell r="BP25">
            <v>196.94601549999999</v>
          </cell>
          <cell r="BQ25">
            <v>182.0798671</v>
          </cell>
          <cell r="BR25">
            <v>168.29123910000001</v>
          </cell>
          <cell r="BS25">
            <v>155.50912959999999</v>
          </cell>
          <cell r="BT25">
            <v>143.6661254</v>
          </cell>
          <cell r="BU25">
            <v>132.69838820000001</v>
          </cell>
          <cell r="BV25">
            <v>122.5456138</v>
          </cell>
          <cell r="BW25">
            <v>113.1509622</v>
          </cell>
          <cell r="BX25">
            <v>104.46096660000001</v>
          </cell>
          <cell r="BY25">
            <v>96.425426000000002</v>
          </cell>
          <cell r="BZ25">
            <v>88.997267980000004</v>
          </cell>
          <cell r="CA25">
            <v>82.132459819999994</v>
          </cell>
          <cell r="CB25">
            <v>75.789855230000001</v>
          </cell>
          <cell r="CC25">
            <v>69.931049509999994</v>
          </cell>
          <cell r="CD25">
            <v>64.520238140000004</v>
          </cell>
          <cell r="CE25">
            <v>59.524076540000003</v>
          </cell>
          <cell r="CF25">
            <v>54.911542939999997</v>
          </cell>
          <cell r="CG25">
            <v>50.653802730000002</v>
          </cell>
          <cell r="CH25">
            <v>46.724076619999998</v>
          </cell>
          <cell r="CI25">
            <v>147.47015210000001</v>
          </cell>
        </row>
        <row r="26">
          <cell r="A26" t="str">
            <v>auto_ce_cfut_2</v>
          </cell>
          <cell r="B26">
            <v>2503.7292430000002</v>
          </cell>
          <cell r="C26">
            <v>2440.0862480000001</v>
          </cell>
          <cell r="D26">
            <v>2390.354014</v>
          </cell>
          <cell r="E26">
            <v>2348.9049129999999</v>
          </cell>
          <cell r="F26">
            <v>2314.271612</v>
          </cell>
          <cell r="G26">
            <v>2284.1823519999998</v>
          </cell>
          <cell r="H26">
            <v>2253.4141840000002</v>
          </cell>
          <cell r="I26">
            <v>2221.738942</v>
          </cell>
          <cell r="J26">
            <v>2188.9052320000001</v>
          </cell>
          <cell r="K26">
            <v>2154.8825040000002</v>
          </cell>
          <cell r="L26">
            <v>2119.5246849999999</v>
          </cell>
          <cell r="M26">
            <v>2082.5832019999998</v>
          </cell>
          <cell r="N26">
            <v>2043.81675</v>
          </cell>
          <cell r="O26">
            <v>2002.9899129999999</v>
          </cell>
          <cell r="P26">
            <v>1959.8660400000001</v>
          </cell>
          <cell r="Q26">
            <v>1914.232831</v>
          </cell>
          <cell r="R26">
            <v>1868.473013</v>
          </cell>
          <cell r="S26">
            <v>1822.8141149999999</v>
          </cell>
          <cell r="T26">
            <v>1777.136735</v>
          </cell>
          <cell r="U26">
            <v>1731.2393219999999</v>
          </cell>
          <cell r="V26">
            <v>1684.9291780000001</v>
          </cell>
          <cell r="W26">
            <v>1638.0383449999999</v>
          </cell>
          <cell r="X26">
            <v>1590.463395</v>
          </cell>
          <cell r="Y26">
            <v>1542.149467</v>
          </cell>
          <cell r="Z26">
            <v>1493.0721129999999</v>
          </cell>
          <cell r="AA26">
            <v>1443.2439400000001</v>
          </cell>
          <cell r="AB26">
            <v>1392.700122</v>
          </cell>
          <cell r="AC26">
            <v>1341.521739</v>
          </cell>
          <cell r="AD26">
            <v>1289.8253070000001</v>
          </cell>
          <cell r="AE26">
            <v>1237.765529</v>
          </cell>
          <cell r="AF26">
            <v>1185.519896</v>
          </cell>
          <cell r="AG26">
            <v>1133.270072</v>
          </cell>
          <cell r="AH26">
            <v>1081.21352</v>
          </cell>
          <cell r="AI26">
            <v>1029.553238</v>
          </cell>
          <cell r="AJ26">
            <v>978.4908858</v>
          </cell>
          <cell r="AK26">
            <v>928.22198349999996</v>
          </cell>
          <cell r="AL26">
            <v>878.96239439999999</v>
          </cell>
          <cell r="AM26">
            <v>830.91949590000002</v>
          </cell>
          <cell r="AN26">
            <v>784.2560886</v>
          </cell>
          <cell r="AO26">
            <v>739.09651099999996</v>
          </cell>
          <cell r="AP26">
            <v>695.53520119999996</v>
          </cell>
          <cell r="AQ26">
            <v>653.64021379999997</v>
          </cell>
          <cell r="AR26">
            <v>613.46218409999994</v>
          </cell>
          <cell r="AS26">
            <v>575.03513669999995</v>
          </cell>
          <cell r="AT26">
            <v>538.37743820000003</v>
          </cell>
          <cell r="AU26">
            <v>503.49306209999997</v>
          </cell>
          <cell r="AV26">
            <v>470.37214740000002</v>
          </cell>
          <cell r="AW26">
            <v>438.99386670000001</v>
          </cell>
          <cell r="AX26">
            <v>409.3276042</v>
          </cell>
          <cell r="AY26">
            <v>381.3339848</v>
          </cell>
          <cell r="AZ26">
            <v>354.96625440000003</v>
          </cell>
          <cell r="BA26">
            <v>330.16444139999999</v>
          </cell>
          <cell r="BB26">
            <v>306.87468689999997</v>
          </cell>
          <cell r="BC26">
            <v>285.0381706</v>
          </cell>
          <cell r="BD26">
            <v>264.59296949999998</v>
          </cell>
          <cell r="BE26">
            <v>245.4751397</v>
          </cell>
          <cell r="BF26">
            <v>227.61924540000001</v>
          </cell>
          <cell r="BG26">
            <v>210.96009119999999</v>
          </cell>
          <cell r="BH26">
            <v>195.43307949999999</v>
          </cell>
          <cell r="BI26">
            <v>180.9746466</v>
          </cell>
          <cell r="BJ26">
            <v>167.522684</v>
          </cell>
          <cell r="BK26">
            <v>155.01690840000001</v>
          </cell>
          <cell r="BL26">
            <v>143.3990895</v>
          </cell>
          <cell r="BM26">
            <v>132.61326560000001</v>
          </cell>
          <cell r="BN26">
            <v>122.6058869</v>
          </cell>
          <cell r="BO26">
            <v>113.3259043</v>
          </cell>
          <cell r="BP26">
            <v>104.7247741</v>
          </cell>
          <cell r="BQ26">
            <v>96.75655107</v>
          </cell>
          <cell r="BR26">
            <v>89.377829809999994</v>
          </cell>
          <cell r="BS26">
            <v>82.547684930000003</v>
          </cell>
          <cell r="BT26">
            <v>76.227607689999999</v>
          </cell>
          <cell r="BU26">
            <v>70.38143608</v>
          </cell>
          <cell r="BV26">
            <v>64.97526191</v>
          </cell>
          <cell r="BW26">
            <v>59.977342399999998</v>
          </cell>
          <cell r="BX26">
            <v>55.358004649999998</v>
          </cell>
          <cell r="BY26">
            <v>51.089546409999997</v>
          </cell>
          <cell r="BZ26">
            <v>47.14613173</v>
          </cell>
          <cell r="CA26">
            <v>43.503698079999999</v>
          </cell>
          <cell r="CB26">
            <v>40.139852730000001</v>
          </cell>
          <cell r="CC26">
            <v>37.033773480000001</v>
          </cell>
          <cell r="CD26">
            <v>34.16611374</v>
          </cell>
          <cell r="CE26">
            <v>31.518911030000002</v>
          </cell>
          <cell r="CF26">
            <v>29.075499189999999</v>
          </cell>
          <cell r="CG26">
            <v>26.820424150000001</v>
          </cell>
          <cell r="CH26">
            <v>24.739363640000001</v>
          </cell>
          <cell r="CI26">
            <v>48.846683929999998</v>
          </cell>
        </row>
        <row r="27">
          <cell r="A27" t="str">
            <v>auto_ce_cfut_0</v>
          </cell>
          <cell r="B27">
            <v>2503.7292430000002</v>
          </cell>
          <cell r="C27">
            <v>2440.0849480000002</v>
          </cell>
          <cell r="D27">
            <v>2390.3497069999999</v>
          </cell>
          <cell r="E27">
            <v>2348.8960139999999</v>
          </cell>
          <cell r="F27">
            <v>2314.2569130000002</v>
          </cell>
          <cell r="G27">
            <v>2284.1610559999999</v>
          </cell>
          <cell r="H27">
            <v>2253.3764249999999</v>
          </cell>
          <cell r="I27">
            <v>2218.957543</v>
          </cell>
          <cell r="J27">
            <v>2183.1496470000002</v>
          </cell>
          <cell r="K27">
            <v>2145.9230229999998</v>
          </cell>
          <cell r="L27">
            <v>2106.7196629999999</v>
          </cell>
          <cell r="M27">
            <v>2066.9466729999999</v>
          </cell>
          <cell r="N27">
            <v>2026.5824359999999</v>
          </cell>
          <cell r="O27">
            <v>1985.39356</v>
          </cell>
          <cell r="P27">
            <v>1943.1546519999999</v>
          </cell>
          <cell r="Q27">
            <v>1899.6996569999999</v>
          </cell>
          <cell r="R27">
            <v>1855.3749459999999</v>
          </cell>
          <cell r="S27">
            <v>1810.072829</v>
          </cell>
          <cell r="T27">
            <v>1763.7665159999999</v>
          </cell>
          <cell r="U27">
            <v>1716.4710009999999</v>
          </cell>
          <cell r="V27">
            <v>1668.23029</v>
          </cell>
          <cell r="W27">
            <v>1619.1317320000001</v>
          </cell>
          <cell r="X27">
            <v>1569.2657630000001</v>
          </cell>
          <cell r="Y27">
            <v>1518.7417049999999</v>
          </cell>
          <cell r="Z27">
            <v>1467.6762799999999</v>
          </cell>
          <cell r="AA27">
            <v>1416.1982820000001</v>
          </cell>
          <cell r="AB27">
            <v>1364.436682</v>
          </cell>
          <cell r="AC27">
            <v>1312.5176590000001</v>
          </cell>
          <cell r="AD27">
            <v>1260.5919610000001</v>
          </cell>
          <cell r="AE27">
            <v>1208.8353870000001</v>
          </cell>
          <cell r="AF27">
            <v>1157.426655</v>
          </cell>
          <cell r="AG27">
            <v>1106.535834</v>
          </cell>
          <cell r="AH27">
            <v>1056.3168270000001</v>
          </cell>
          <cell r="AI27">
            <v>1006.915745</v>
          </cell>
          <cell r="AJ27">
            <v>958.46985299999994</v>
          </cell>
          <cell r="AK27">
            <v>911.10444949999999</v>
          </cell>
          <cell r="AL27">
            <v>864.67845560000001</v>
          </cell>
          <cell r="AM27">
            <v>819.19349680000005</v>
          </cell>
          <cell r="AN27">
            <v>774.74972690000004</v>
          </cell>
          <cell r="AO27">
            <v>731.47113000000002</v>
          </cell>
          <cell r="AP27">
            <v>689.47876340000005</v>
          </cell>
          <cell r="AQ27">
            <v>648.8765684</v>
          </cell>
          <cell r="AR27">
            <v>609.7529002</v>
          </cell>
          <cell r="AS27">
            <v>572.17713779999997</v>
          </cell>
          <cell r="AT27">
            <v>536.19916820000003</v>
          </cell>
          <cell r="AU27">
            <v>501.85039640000002</v>
          </cell>
          <cell r="AV27">
            <v>469.14395880000001</v>
          </cell>
          <cell r="AW27">
            <v>438.0795225</v>
          </cell>
          <cell r="AX27">
            <v>408.64433780000002</v>
          </cell>
          <cell r="AY27">
            <v>380.8144752</v>
          </cell>
          <cell r="AZ27">
            <v>354.5564632</v>
          </cell>
          <cell r="BA27">
            <v>329.8215285</v>
          </cell>
          <cell r="BB27">
            <v>306.56566800000002</v>
          </cell>
          <cell r="BC27">
            <v>284.73810459999999</v>
          </cell>
          <cell r="BD27">
            <v>264.28385279999998</v>
          </cell>
          <cell r="BE27">
            <v>245.14473000000001</v>
          </cell>
          <cell r="BF27">
            <v>227.25993629999999</v>
          </cell>
          <cell r="BG27">
            <v>210.56800530000001</v>
          </cell>
          <cell r="BH27">
            <v>195.00722759999999</v>
          </cell>
          <cell r="BI27">
            <v>180.51621449999999</v>
          </cell>
          <cell r="BJ27">
            <v>167.0344327</v>
          </cell>
          <cell r="BK27">
            <v>154.5026585</v>
          </cell>
          <cell r="BL27">
            <v>142.86333569999999</v>
          </cell>
          <cell r="BM27">
            <v>132.0608569</v>
          </cell>
          <cell r="BN27">
            <v>122.0417731</v>
          </cell>
          <cell r="BO27">
            <v>112.75493969999999</v>
          </cell>
          <cell r="BP27">
            <v>104.15155799999999</v>
          </cell>
          <cell r="BQ27">
            <v>96.185347809999996</v>
          </cell>
          <cell r="BR27">
            <v>88.81250507</v>
          </cell>
          <cell r="BS27">
            <v>81.991666589999994</v>
          </cell>
          <cell r="BT27">
            <v>75.683867579999998</v>
          </cell>
          <cell r="BU27">
            <v>69.852484390000001</v>
          </cell>
          <cell r="BV27">
            <v>64.463164829999997</v>
          </cell>
          <cell r="BW27">
            <v>59.483746179999997</v>
          </cell>
          <cell r="BX27">
            <v>54.884165469999999</v>
          </cell>
          <cell r="BY27">
            <v>50.636364159999999</v>
          </cell>
          <cell r="BZ27">
            <v>46.714185479999998</v>
          </cell>
          <cell r="CA27">
            <v>43.093284230000002</v>
          </cell>
          <cell r="CB27">
            <v>39.751021739999999</v>
          </cell>
          <cell r="CC27">
            <v>36.66636536</v>
          </cell>
          <cell r="CD27">
            <v>33.81979149</v>
          </cell>
          <cell r="CE27">
            <v>31.19319153</v>
          </cell>
          <cell r="CF27">
            <v>28.769781529999999</v>
          </cell>
          <cell r="CG27">
            <v>26.534015100000001</v>
          </cell>
          <cell r="CH27">
            <v>24.471500389999999</v>
          </cell>
          <cell r="CI27">
            <v>50.436827690000001</v>
          </cell>
        </row>
        <row r="28">
          <cell r="A28" t="str">
            <v>auto_cf_cfut_2</v>
          </cell>
          <cell r="B28">
            <v>1243.6668460000001</v>
          </cell>
          <cell r="C28">
            <v>1209.6934739999999</v>
          </cell>
          <cell r="D28">
            <v>1181.722786</v>
          </cell>
          <cell r="E28">
            <v>1156.925745</v>
          </cell>
          <cell r="F28">
            <v>1134.5401690000001</v>
          </cell>
          <cell r="G28">
            <v>1113.519712</v>
          </cell>
          <cell r="H28">
            <v>1091.5402959999999</v>
          </cell>
          <cell r="I28">
            <v>1068.5556320000001</v>
          </cell>
          <cell r="J28">
            <v>1044.5756899999999</v>
          </cell>
          <cell r="K28">
            <v>1019.7481770000001</v>
          </cell>
          <cell r="L28">
            <v>994.20209509999995</v>
          </cell>
          <cell r="M28">
            <v>968.0580357</v>
          </cell>
          <cell r="N28">
            <v>941.46012810000002</v>
          </cell>
          <cell r="O28">
            <v>914.55331249999995</v>
          </cell>
          <cell r="P28">
            <v>887.45566880000001</v>
          </cell>
          <cell r="Q28">
            <v>860.25500709999994</v>
          </cell>
          <cell r="R28">
            <v>833.96914079999999</v>
          </cell>
          <cell r="S28">
            <v>808.68412309999997</v>
          </cell>
          <cell r="T28">
            <v>784.31747640000003</v>
          </cell>
          <cell r="U28">
            <v>760.73085879999996</v>
          </cell>
          <cell r="V28">
            <v>737.77231559999996</v>
          </cell>
          <cell r="W28">
            <v>715.28955229999997</v>
          </cell>
          <cell r="X28">
            <v>693.14968669999996</v>
          </cell>
          <cell r="Y28">
            <v>671.23450800000001</v>
          </cell>
          <cell r="Z28">
            <v>649.43140530000005</v>
          </cell>
          <cell r="AA28">
            <v>627.64094580000005</v>
          </cell>
          <cell r="AB28">
            <v>605.77603699999997</v>
          </cell>
          <cell r="AC28">
            <v>583.77752759999998</v>
          </cell>
          <cell r="AD28">
            <v>561.61365679999994</v>
          </cell>
          <cell r="AE28">
            <v>539.28759030000003</v>
          </cell>
          <cell r="AF28">
            <v>516.82996160000005</v>
          </cell>
          <cell r="AG28">
            <v>494.28893849999997</v>
          </cell>
          <cell r="AH28">
            <v>471.7329747</v>
          </cell>
          <cell r="AI28">
            <v>449.2438707</v>
          </cell>
          <cell r="AJ28">
            <v>426.91150709999999</v>
          </cell>
          <cell r="AK28">
            <v>404.82972519999998</v>
          </cell>
          <cell r="AL28">
            <v>383.09325639999997</v>
          </cell>
          <cell r="AM28">
            <v>361.80986309999997</v>
          </cell>
          <cell r="AN28">
            <v>341.06832200000002</v>
          </cell>
          <cell r="AO28">
            <v>320.9400402</v>
          </cell>
          <cell r="AP28">
            <v>301.48247049999998</v>
          </cell>
          <cell r="AQ28">
            <v>282.74074039999999</v>
          </cell>
          <cell r="AR28">
            <v>264.75111600000002</v>
          </cell>
          <cell r="AS28">
            <v>247.54107540000001</v>
          </cell>
          <cell r="AT28">
            <v>231.1294643</v>
          </cell>
          <cell r="AU28">
            <v>215.5268787</v>
          </cell>
          <cell r="AV28">
            <v>200.73598860000001</v>
          </cell>
          <cell r="AW28">
            <v>186.7526392</v>
          </cell>
          <cell r="AX28">
            <v>173.56643919999999</v>
          </cell>
          <cell r="AY28">
            <v>161.16139459999999</v>
          </cell>
          <cell r="AZ28">
            <v>149.5167423</v>
          </cell>
          <cell r="BA28">
            <v>138.60591020000001</v>
          </cell>
          <cell r="BB28">
            <v>128.40220500000001</v>
          </cell>
          <cell r="BC28">
            <v>118.87619410000001</v>
          </cell>
          <cell r="BD28">
            <v>109.99665280000001</v>
          </cell>
          <cell r="BE28">
            <v>101.7312155</v>
          </cell>
          <cell r="BF28">
            <v>94.046879469999993</v>
          </cell>
          <cell r="BG28">
            <v>86.910674479999997</v>
          </cell>
          <cell r="BH28">
            <v>80.289993210000006</v>
          </cell>
          <cell r="BI28">
            <v>74.152896409999997</v>
          </cell>
          <cell r="BJ28">
            <v>68.468369629999998</v>
          </cell>
          <cell r="BK28">
            <v>63.206523339999997</v>
          </cell>
          <cell r="BL28">
            <v>58.338730349999999</v>
          </cell>
          <cell r="BM28">
            <v>53.83772416</v>
          </cell>
          <cell r="BN28">
            <v>49.677656290000002</v>
          </cell>
          <cell r="BO28">
            <v>45.834121179999997</v>
          </cell>
          <cell r="BP28">
            <v>42.284153109999998</v>
          </cell>
          <cell r="BQ28">
            <v>39.006212230000003</v>
          </cell>
          <cell r="BR28">
            <v>35.980144490000001</v>
          </cell>
          <cell r="BS28">
            <v>33.187133240000001</v>
          </cell>
          <cell r="BT28">
            <v>30.609644299999999</v>
          </cell>
          <cell r="BU28">
            <v>28.231366120000001</v>
          </cell>
          <cell r="BV28">
            <v>26.037145899999999</v>
          </cell>
          <cell r="BW28">
            <v>24.012924689999998</v>
          </cell>
          <cell r="BX28">
            <v>22.14567207</v>
          </cell>
          <cell r="BY28">
            <v>20.423321569999999</v>
          </cell>
          <cell r="BZ28">
            <v>18.834707550000001</v>
          </cell>
          <cell r="CA28">
            <v>17.369504599999999</v>
          </cell>
          <cell r="CB28">
            <v>16.018169199999999</v>
          </cell>
          <cell r="CC28">
            <v>14.771884249999999</v>
          </cell>
          <cell r="CD28">
            <v>13.62250673</v>
          </cell>
          <cell r="CE28">
            <v>12.56251844</v>
          </cell>
          <cell r="CF28">
            <v>11.584979710000001</v>
          </cell>
          <cell r="CG28">
            <v>10.68348615</v>
          </cell>
          <cell r="CH28">
            <v>9.8521283159999999</v>
          </cell>
          <cell r="CI28">
            <v>7.6745645739999997</v>
          </cell>
        </row>
        <row r="29">
          <cell r="A29" t="str">
            <v>auto_cf_cfut_0</v>
          </cell>
          <cell r="B29">
            <v>1243.6668460000001</v>
          </cell>
          <cell r="C29">
            <v>1209.6928800000001</v>
          </cell>
          <cell r="D29">
            <v>1181.7208780000001</v>
          </cell>
          <cell r="E29">
            <v>1156.921924</v>
          </cell>
          <cell r="F29">
            <v>1134.5340659999999</v>
          </cell>
          <cell r="G29">
            <v>1113.511176</v>
          </cell>
          <cell r="H29">
            <v>1091.5253949999999</v>
          </cell>
          <cell r="I29">
            <v>1067.286548</v>
          </cell>
          <cell r="J29">
            <v>1041.8813130000001</v>
          </cell>
          <cell r="K29">
            <v>1015.5431139999999</v>
          </cell>
          <cell r="L29">
            <v>988.31821049999996</v>
          </cell>
          <cell r="M29">
            <v>961.03052009999999</v>
          </cell>
          <cell r="N29">
            <v>933.86169710000001</v>
          </cell>
          <cell r="O29">
            <v>906.88115689999995</v>
          </cell>
          <cell r="P29">
            <v>880.12624819999996</v>
          </cell>
          <cell r="Q29">
            <v>853.62258099999997</v>
          </cell>
          <cell r="R29">
            <v>827.56334440000001</v>
          </cell>
          <cell r="S29">
            <v>801.93094550000001</v>
          </cell>
          <cell r="T29">
            <v>776.71538439999995</v>
          </cell>
          <cell r="U29">
            <v>751.90267370000004</v>
          </cell>
          <cell r="V29">
            <v>727.4724933</v>
          </cell>
          <cell r="W29">
            <v>703.40608529999997</v>
          </cell>
          <cell r="X29">
            <v>679.67319940000004</v>
          </cell>
          <cell r="Y29">
            <v>656.2433833</v>
          </cell>
          <cell r="Z29">
            <v>633.08181039999999</v>
          </cell>
          <cell r="AA29">
            <v>610.15551700000003</v>
          </cell>
          <cell r="AB29">
            <v>587.42745979999995</v>
          </cell>
          <cell r="AC29">
            <v>564.85832440000001</v>
          </cell>
          <cell r="AD29">
            <v>542.42801499999996</v>
          </cell>
          <cell r="AE29">
            <v>520.14516040000001</v>
          </cell>
          <cell r="AF29">
            <v>498.03671750000001</v>
          </cell>
          <cell r="AG29">
            <v>476.13861439999999</v>
          </cell>
          <cell r="AH29">
            <v>454.48927930000002</v>
          </cell>
          <cell r="AI29">
            <v>433.13314650000001</v>
          </cell>
          <cell r="AJ29">
            <v>412.11973189999998</v>
          </cell>
          <cell r="AK29">
            <v>391.50084820000001</v>
          </cell>
          <cell r="AL29">
            <v>371.17839550000002</v>
          </cell>
          <cell r="AM29">
            <v>351.1205124</v>
          </cell>
          <cell r="AN29">
            <v>331.38516729999998</v>
          </cell>
          <cell r="AO29">
            <v>312.06141780000002</v>
          </cell>
          <cell r="AP29">
            <v>293.24288289999998</v>
          </cell>
          <cell r="AQ29">
            <v>275.01404079999998</v>
          </cell>
          <cell r="AR29">
            <v>257.44669279999999</v>
          </cell>
          <cell r="AS29">
            <v>240.59715879999999</v>
          </cell>
          <cell r="AT29">
            <v>224.50606389999999</v>
          </cell>
          <cell r="AU29">
            <v>209.19947619999999</v>
          </cell>
          <cell r="AV29">
            <v>194.69026740000001</v>
          </cell>
          <cell r="AW29">
            <v>180.98078090000001</v>
          </cell>
          <cell r="AX29">
            <v>168.0643025</v>
          </cell>
          <cell r="AY29">
            <v>155.92652899999999</v>
          </cell>
          <cell r="AZ29">
            <v>144.5470603</v>
          </cell>
          <cell r="BA29">
            <v>133.89918829999999</v>
          </cell>
          <cell r="BB29">
            <v>123.95517150000001</v>
          </cell>
          <cell r="BC29">
            <v>114.68425550000001</v>
          </cell>
          <cell r="BD29">
            <v>106.05393460000001</v>
          </cell>
          <cell r="BE29">
            <v>98.030672269999997</v>
          </cell>
          <cell r="BF29">
            <v>90.580458019999995</v>
          </cell>
          <cell r="BG29">
            <v>83.669481129999994</v>
          </cell>
          <cell r="BH29">
            <v>77.264473609999996</v>
          </cell>
          <cell r="BI29">
            <v>71.333018949999996</v>
          </cell>
          <cell r="BJ29">
            <v>65.843799200000007</v>
          </cell>
          <cell r="BK29">
            <v>60.766777259999998</v>
          </cell>
          <cell r="BL29">
            <v>56.0733204</v>
          </cell>
          <cell r="BM29">
            <v>51.736276050000001</v>
          </cell>
          <cell r="BN29">
            <v>47.73000819</v>
          </cell>
          <cell r="BO29">
            <v>44.030402840000001</v>
          </cell>
          <cell r="BP29">
            <v>40.614846569999997</v>
          </cell>
          <cell r="BQ29">
            <v>37.462197949999997</v>
          </cell>
          <cell r="BR29">
            <v>34.552732720000002</v>
          </cell>
          <cell r="BS29">
            <v>31.868083420000001</v>
          </cell>
          <cell r="BT29">
            <v>29.39117444</v>
          </cell>
          <cell r="BU29">
            <v>27.106153590000002</v>
          </cell>
          <cell r="BV29">
            <v>24.998322139999999</v>
          </cell>
          <cell r="BW29">
            <v>23.05406451</v>
          </cell>
          <cell r="BX29">
            <v>21.26077905</v>
          </cell>
          <cell r="BY29">
            <v>19.606810580000001</v>
          </cell>
          <cell r="BZ29">
            <v>18.081385449999999</v>
          </cell>
          <cell r="CA29">
            <v>16.674549729999999</v>
          </cell>
          <cell r="CB29">
            <v>15.37711028</v>
          </cell>
          <cell r="CC29">
            <v>14.18057926</v>
          </cell>
          <cell r="CD29">
            <v>13.07712194</v>
          </cell>
          <cell r="CE29">
            <v>12.05950803</v>
          </cell>
          <cell r="CF29">
            <v>11.12106606</v>
          </cell>
          <cell r="CG29">
            <v>10.25564106</v>
          </cell>
          <cell r="CH29">
            <v>9.4575551089999994</v>
          </cell>
          <cell r="CI29">
            <v>7.4961432480000001</v>
          </cell>
        </row>
        <row r="30">
          <cell r="A30" t="str">
            <v>auto_cg_cfut_2</v>
          </cell>
          <cell r="B30">
            <v>2239.620606</v>
          </cell>
          <cell r="C30">
            <v>2182.160464</v>
          </cell>
          <cell r="D30">
            <v>2133.8597249999998</v>
          </cell>
          <cell r="E30">
            <v>2089.3223419999999</v>
          </cell>
          <cell r="F30">
            <v>2047.133249</v>
          </cell>
          <cell r="G30">
            <v>2005.5377350000001</v>
          </cell>
          <cell r="H30">
            <v>1960.592349</v>
          </cell>
          <cell r="I30">
            <v>1912.3519690000001</v>
          </cell>
          <cell r="J30">
            <v>1861.046701</v>
          </cell>
          <cell r="K30">
            <v>1807.1693600000001</v>
          </cell>
          <cell r="L30">
            <v>1751.1987220000001</v>
          </cell>
          <cell r="M30">
            <v>1693.6223520000001</v>
          </cell>
          <cell r="N30">
            <v>1634.970982</v>
          </cell>
          <cell r="O30">
            <v>1575.758834</v>
          </cell>
          <cell r="P30">
            <v>1516.4196489999999</v>
          </cell>
          <cell r="Q30">
            <v>1457.2962729999999</v>
          </cell>
          <cell r="R30">
            <v>1400.0012369999999</v>
          </cell>
          <cell r="S30">
            <v>1344.803621</v>
          </cell>
          <cell r="T30">
            <v>1291.677627</v>
          </cell>
          <cell r="U30">
            <v>1240.474903</v>
          </cell>
          <cell r="V30">
            <v>1190.9982660000001</v>
          </cell>
          <cell r="W30">
            <v>1143.0349839999999</v>
          </cell>
          <cell r="X30">
            <v>1096.3906930000001</v>
          </cell>
          <cell r="Y30">
            <v>1050.887015</v>
          </cell>
          <cell r="Z30">
            <v>1006.3496730000001</v>
          </cell>
          <cell r="AA30">
            <v>962.62322810000001</v>
          </cell>
          <cell r="AB30">
            <v>919.57497309999997</v>
          </cell>
          <cell r="AC30">
            <v>877.11723910000001</v>
          </cell>
          <cell r="AD30">
            <v>835.20732810000004</v>
          </cell>
          <cell r="AE30">
            <v>793.8579866</v>
          </cell>
          <cell r="AF30">
            <v>753.12363800000003</v>
          </cell>
          <cell r="AG30">
            <v>713.08409870000003</v>
          </cell>
          <cell r="AH30">
            <v>673.84226479999995</v>
          </cell>
          <cell r="AI30">
            <v>635.51213140000004</v>
          </cell>
          <cell r="AJ30">
            <v>598.20993820000001</v>
          </cell>
          <cell r="AK30">
            <v>562.0476827</v>
          </cell>
          <cell r="AL30">
            <v>527.117481</v>
          </cell>
          <cell r="AM30">
            <v>493.52275969999999</v>
          </cell>
          <cell r="AN30">
            <v>461.34183519999999</v>
          </cell>
          <cell r="AO30">
            <v>430.62804599999998</v>
          </cell>
          <cell r="AP30">
            <v>401.4131653</v>
          </cell>
          <cell r="AQ30">
            <v>373.71011060000001</v>
          </cell>
          <cell r="AR30">
            <v>347.51710830000002</v>
          </cell>
          <cell r="AS30">
            <v>322.8191855</v>
          </cell>
          <cell r="AT30">
            <v>299.58976109999998</v>
          </cell>
          <cell r="AU30">
            <v>277.79236809999998</v>
          </cell>
          <cell r="AV30">
            <v>257.38227430000001</v>
          </cell>
          <cell r="AW30">
            <v>238.3083987</v>
          </cell>
          <cell r="AX30">
            <v>220.51473340000001</v>
          </cell>
          <cell r="AY30">
            <v>203.94166179999999</v>
          </cell>
          <cell r="AZ30">
            <v>188.5272593</v>
          </cell>
          <cell r="BA30">
            <v>174.2075112</v>
          </cell>
          <cell r="BB30">
            <v>160.9197547</v>
          </cell>
          <cell r="BC30">
            <v>148.60174520000001</v>
          </cell>
          <cell r="BD30">
            <v>137.1924593</v>
          </cell>
          <cell r="BE30">
            <v>126.6326294</v>
          </cell>
          <cell r="BF30">
            <v>116.8651304</v>
          </cell>
          <cell r="BG30">
            <v>107.8353472</v>
          </cell>
          <cell r="BH30">
            <v>99.491341070000004</v>
          </cell>
          <cell r="BI30">
            <v>91.783957900000004</v>
          </cell>
          <cell r="BJ30">
            <v>84.666878339999997</v>
          </cell>
          <cell r="BK30">
            <v>78.096614810000005</v>
          </cell>
          <cell r="BL30">
            <v>72.032463460000002</v>
          </cell>
          <cell r="BM30">
            <v>66.436426249999997</v>
          </cell>
          <cell r="BN30">
            <v>61.273108999999998</v>
          </cell>
          <cell r="BO30">
            <v>56.509603630000001</v>
          </cell>
          <cell r="BP30">
            <v>52.115360070000001</v>
          </cell>
          <cell r="BQ30">
            <v>48.062054709999998</v>
          </cell>
          <cell r="BR30">
            <v>44.323454929999997</v>
          </cell>
          <cell r="BS30">
            <v>40.875285720000001</v>
          </cell>
          <cell r="BT30">
            <v>37.695099599999999</v>
          </cell>
          <cell r="BU30">
            <v>34.762151279999998</v>
          </cell>
          <cell r="BV30">
            <v>32.057277509999999</v>
          </cell>
          <cell r="BW30">
            <v>29.562783209999999</v>
          </cell>
          <cell r="BX30">
            <v>27.26233388</v>
          </cell>
          <cell r="BY30">
            <v>25.140854539999999</v>
          </cell>
          <cell r="BZ30">
            <v>23.184435229999998</v>
          </cell>
          <cell r="CA30">
            <v>21.38024279</v>
          </cell>
          <cell r="CB30">
            <v>19.716438870000001</v>
          </cell>
          <cell r="CC30">
            <v>18.182103690000002</v>
          </cell>
          <cell r="CD30">
            <v>16.767165429999999</v>
          </cell>
          <cell r="CE30">
            <v>15.46233486</v>
          </cell>
          <cell r="CF30">
            <v>14.25904482</v>
          </cell>
          <cell r="CG30">
            <v>13.14939431</v>
          </cell>
          <cell r="CH30">
            <v>12.126096860000001</v>
          </cell>
          <cell r="CI30">
            <v>7.6733211460000001</v>
          </cell>
        </row>
        <row r="31">
          <cell r="A31" t="str">
            <v>auto_cg_cfut_0</v>
          </cell>
          <cell r="B31">
            <v>2239.620606</v>
          </cell>
          <cell r="C31">
            <v>2182.159408</v>
          </cell>
          <cell r="D31">
            <v>2133.8564350000001</v>
          </cell>
          <cell r="E31">
            <v>2089.3159639999999</v>
          </cell>
          <cell r="F31">
            <v>2047.123425</v>
          </cell>
          <cell r="G31">
            <v>2005.5245359999999</v>
          </cell>
          <cell r="H31">
            <v>1960.5696539999999</v>
          </cell>
          <cell r="I31">
            <v>1910.063531</v>
          </cell>
          <cell r="J31">
            <v>1855.924726</v>
          </cell>
          <cell r="K31">
            <v>1798.8372899999999</v>
          </cell>
          <cell r="L31">
            <v>1739.209055</v>
          </cell>
          <cell r="M31">
            <v>1678.6916719999999</v>
          </cell>
          <cell r="N31">
            <v>1617.9575460000001</v>
          </cell>
          <cell r="O31">
            <v>1557.453092</v>
          </cell>
          <cell r="P31">
            <v>1497.513876</v>
          </cell>
          <cell r="Q31">
            <v>1438.399122</v>
          </cell>
          <cell r="R31">
            <v>1380.5433579999999</v>
          </cell>
          <cell r="S31">
            <v>1324.0439369999999</v>
          </cell>
          <cell r="T31">
            <v>1268.9751349999999</v>
          </cell>
          <cell r="U31">
            <v>1215.3778050000001</v>
          </cell>
          <cell r="V31">
            <v>1163.261205</v>
          </cell>
          <cell r="W31">
            <v>1112.6166880000001</v>
          </cell>
          <cell r="X31">
            <v>1063.4059119999999</v>
          </cell>
          <cell r="Y31">
            <v>1015.58089</v>
          </cell>
          <cell r="Z31">
            <v>969.07991700000002</v>
          </cell>
          <cell r="AA31">
            <v>923.83937639999999</v>
          </cell>
          <cell r="AB31">
            <v>879.7859449</v>
          </cell>
          <cell r="AC31">
            <v>836.84197849999998</v>
          </cell>
          <cell r="AD31">
            <v>794.95786699999996</v>
          </cell>
          <cell r="AE31">
            <v>754.12780120000002</v>
          </cell>
          <cell r="AF31">
            <v>714.37432890000002</v>
          </cell>
          <cell r="AG31">
            <v>675.73253639999996</v>
          </cell>
          <cell r="AH31">
            <v>638.23963400000002</v>
          </cell>
          <cell r="AI31">
            <v>601.93769640000005</v>
          </cell>
          <cell r="AJ31">
            <v>566.87168999999994</v>
          </cell>
          <cell r="AK31">
            <v>533.08534669999995</v>
          </cell>
          <cell r="AL31">
            <v>500.46854259999998</v>
          </cell>
          <cell r="AM31">
            <v>468.97933660000001</v>
          </cell>
          <cell r="AN31">
            <v>438.6637083</v>
          </cell>
          <cell r="AO31">
            <v>409.59200070000003</v>
          </cell>
          <cell r="AP31">
            <v>381.8308351</v>
          </cell>
          <cell r="AQ31">
            <v>355.43023110000001</v>
          </cell>
          <cell r="AR31">
            <v>330.420975</v>
          </cell>
          <cell r="AS31">
            <v>306.81376719999997</v>
          </cell>
          <cell r="AT31">
            <v>284.60088919999998</v>
          </cell>
          <cell r="AU31">
            <v>263.7589797</v>
          </cell>
          <cell r="AV31">
            <v>244.25190850000001</v>
          </cell>
          <cell r="AW31">
            <v>226.03414119999999</v>
          </cell>
          <cell r="AX31">
            <v>209.05308400000001</v>
          </cell>
          <cell r="AY31">
            <v>193.25118209999999</v>
          </cell>
          <cell r="AZ31">
            <v>178.56778610000001</v>
          </cell>
          <cell r="BA31">
            <v>164.93999550000001</v>
          </cell>
          <cell r="BB31">
            <v>152.30579739999999</v>
          </cell>
          <cell r="BC31">
            <v>140.6035938</v>
          </cell>
          <cell r="BD31">
            <v>129.77316479999999</v>
          </cell>
          <cell r="BE31">
            <v>119.7562211</v>
          </cell>
          <cell r="BF31">
            <v>110.4967898</v>
          </cell>
          <cell r="BG31">
            <v>101.9415477</v>
          </cell>
          <cell r="BH31">
            <v>94.039966359999994</v>
          </cell>
          <cell r="BI31">
            <v>86.744393209999998</v>
          </cell>
          <cell r="BJ31">
            <v>80.010071969999998</v>
          </cell>
          <cell r="BK31">
            <v>73.795110280000003</v>
          </cell>
          <cell r="BL31">
            <v>68.060407519999998</v>
          </cell>
          <cell r="BM31">
            <v>62.769554159999998</v>
          </cell>
          <cell r="BN31">
            <v>57.888711600000001</v>
          </cell>
          <cell r="BO31">
            <v>53.386480079999998</v>
          </cell>
          <cell r="BP31">
            <v>49.233759810000002</v>
          </cell>
          <cell r="BQ31">
            <v>45.403611840000003</v>
          </cell>
          <cell r="BR31">
            <v>41.871117609999999</v>
          </cell>
          <cell r="BS31">
            <v>38.61324286</v>
          </cell>
          <cell r="BT31">
            <v>35.608706599999998</v>
          </cell>
          <cell r="BU31">
            <v>32.837856129999999</v>
          </cell>
          <cell r="BV31">
            <v>30.28254858</v>
          </cell>
          <cell r="BW31">
            <v>27.926039360000001</v>
          </cell>
          <cell r="BX31">
            <v>25.752877519999998</v>
          </cell>
          <cell r="BY31">
            <v>23.748808019999998</v>
          </cell>
          <cell r="BZ31">
            <v>21.900680749999999</v>
          </cell>
          <cell r="CA31">
            <v>20.196365950000001</v>
          </cell>
          <cell r="CB31">
            <v>18.62467582</v>
          </cell>
          <cell r="CC31">
            <v>17.175291869999999</v>
          </cell>
          <cell r="CD31">
            <v>15.83869771</v>
          </cell>
          <cell r="CE31">
            <v>14.60611694</v>
          </cell>
          <cell r="CF31">
            <v>13.46945579</v>
          </cell>
          <cell r="CG31">
            <v>12.421250110000001</v>
          </cell>
          <cell r="CH31">
            <v>11.45461646</v>
          </cell>
          <cell r="CI31">
            <v>7.4004575709999996</v>
          </cell>
        </row>
        <row r="32">
          <cell r="A32" t="str">
            <v>auto_ca_cele_2</v>
          </cell>
          <cell r="B32">
            <v>9.8427898650000003</v>
          </cell>
          <cell r="C32">
            <v>15.95168303</v>
          </cell>
          <cell r="D32">
            <v>23.963689339999998</v>
          </cell>
          <cell r="E32">
            <v>34.85214534</v>
          </cell>
          <cell r="F32">
            <v>49.720594130000002</v>
          </cell>
          <cell r="G32">
            <v>68.670320810000007</v>
          </cell>
          <cell r="H32">
            <v>92.256863480000007</v>
          </cell>
          <cell r="I32">
            <v>123.7548359</v>
          </cell>
          <cell r="J32">
            <v>167.6522745</v>
          </cell>
          <cell r="K32">
            <v>230.1029364</v>
          </cell>
          <cell r="L32">
            <v>318.40489839999998</v>
          </cell>
          <cell r="M32">
            <v>440.40114319999998</v>
          </cell>
          <cell r="N32">
            <v>603.69033969999998</v>
          </cell>
          <cell r="O32">
            <v>814.6668396</v>
          </cell>
          <cell r="P32">
            <v>1077.60526</v>
          </cell>
          <cell r="Q32">
            <v>1394.0783899999999</v>
          </cell>
          <cell r="R32">
            <v>1765.726424</v>
          </cell>
          <cell r="S32">
            <v>2178.3175590000001</v>
          </cell>
          <cell r="T32">
            <v>2619.0007869999999</v>
          </cell>
          <cell r="U32">
            <v>3077.5675179999998</v>
          </cell>
          <cell r="V32">
            <v>3546.3822270000001</v>
          </cell>
          <cell r="W32">
            <v>4019.7780729999999</v>
          </cell>
          <cell r="X32">
            <v>4493.7664880000002</v>
          </cell>
          <cell r="Y32">
            <v>4965.557648</v>
          </cell>
          <cell r="Z32">
            <v>5433.1939769999999</v>
          </cell>
          <cell r="AA32">
            <v>5895.3899439999996</v>
          </cell>
          <cell r="AB32">
            <v>6351.2200350000003</v>
          </cell>
          <cell r="AC32">
            <v>6800.2326480000002</v>
          </cell>
          <cell r="AD32">
            <v>7242.2996450000001</v>
          </cell>
          <cell r="AE32">
            <v>7677.5635110000003</v>
          </cell>
          <cell r="AF32">
            <v>8106.2737809999999</v>
          </cell>
          <cell r="AG32">
            <v>8528.5181150000008</v>
          </cell>
          <cell r="AH32">
            <v>8944.4618420000006</v>
          </cell>
          <cell r="AI32">
            <v>9354.2784069999998</v>
          </cell>
          <cell r="AJ32">
            <v>9758.1151169999994</v>
          </cell>
          <cell r="AK32">
            <v>10156.08534</v>
          </cell>
          <cell r="AL32">
            <v>10549.11219</v>
          </cell>
          <cell r="AM32">
            <v>10936.995989999999</v>
          </cell>
          <cell r="AN32">
            <v>11319.601430000001</v>
          </cell>
          <cell r="AO32">
            <v>11696.756719999999</v>
          </cell>
          <cell r="AP32">
            <v>12068.28523</v>
          </cell>
          <cell r="AQ32">
            <v>12433.842259999999</v>
          </cell>
          <cell r="AR32">
            <v>12793.22011</v>
          </cell>
          <cell r="AS32">
            <v>13146.30543</v>
          </cell>
          <cell r="AT32">
            <v>13493.051229999999</v>
          </cell>
          <cell r="AU32">
            <v>13833.468779999999</v>
          </cell>
          <cell r="AV32">
            <v>14167.48632</v>
          </cell>
          <cell r="AW32">
            <v>14495.110909999999</v>
          </cell>
          <cell r="AX32">
            <v>14816.433419999999</v>
          </cell>
          <cell r="AY32">
            <v>15131.592860000001</v>
          </cell>
          <cell r="AZ32">
            <v>15440.771839999999</v>
          </cell>
          <cell r="BA32">
            <v>15741.892330000001</v>
          </cell>
          <cell r="BB32">
            <v>16035.706410000001</v>
          </cell>
          <cell r="BC32">
            <v>16322.82336</v>
          </cell>
          <cell r="BD32">
            <v>16603.815979999999</v>
          </cell>
          <cell r="BE32">
            <v>16879.21384</v>
          </cell>
          <cell r="BF32">
            <v>17149.154760000001</v>
          </cell>
          <cell r="BG32">
            <v>17413.93837</v>
          </cell>
          <cell r="BH32">
            <v>17673.929990000001</v>
          </cell>
          <cell r="BI32">
            <v>17929.515469999998</v>
          </cell>
          <cell r="BJ32">
            <v>18181.087479999998</v>
          </cell>
          <cell r="BK32">
            <v>18429.076229999999</v>
          </cell>
          <cell r="BL32">
            <v>18673.883379999999</v>
          </cell>
          <cell r="BM32">
            <v>18915.888999999999</v>
          </cell>
          <cell r="BN32">
            <v>19155.456689999999</v>
          </cell>
          <cell r="BO32">
            <v>19392.93751</v>
          </cell>
          <cell r="BP32">
            <v>19628.45635</v>
          </cell>
          <cell r="BQ32">
            <v>19862.22899</v>
          </cell>
          <cell r="BR32">
            <v>20094.504840000001</v>
          </cell>
          <cell r="BS32">
            <v>20325.536830000001</v>
          </cell>
          <cell r="BT32">
            <v>20555.580580000002</v>
          </cell>
          <cell r="BU32">
            <v>20784.946260000001</v>
          </cell>
          <cell r="BV32">
            <v>21013.91331</v>
          </cell>
          <cell r="BW32">
            <v>21242.742330000001</v>
          </cell>
          <cell r="BX32">
            <v>21471.68232</v>
          </cell>
          <cell r="BY32">
            <v>21700.97479</v>
          </cell>
          <cell r="BZ32">
            <v>21930.704570000002</v>
          </cell>
          <cell r="CA32">
            <v>22161.016599999999</v>
          </cell>
          <cell r="CB32">
            <v>22392.07676</v>
          </cell>
          <cell r="CC32">
            <v>22624.053059999998</v>
          </cell>
          <cell r="CD32">
            <v>22857.117590000002</v>
          </cell>
          <cell r="CE32">
            <v>23091.442490000001</v>
          </cell>
          <cell r="CF32">
            <v>23327.210650000001</v>
          </cell>
          <cell r="CG32">
            <v>23564.6119</v>
          </cell>
          <cell r="CH32">
            <v>23803.839070000002</v>
          </cell>
          <cell r="CI32">
            <v>29643.573499999999</v>
          </cell>
        </row>
        <row r="33">
          <cell r="A33" t="str">
            <v>auto_ca_cele_0</v>
          </cell>
          <cell r="B33">
            <v>9.8427898650000003</v>
          </cell>
          <cell r="C33">
            <v>15.951563350000001</v>
          </cell>
          <cell r="D33">
            <v>23.963075679999999</v>
          </cell>
          <cell r="E33">
            <v>34.850267840000001</v>
          </cell>
          <cell r="F33">
            <v>49.71620411</v>
          </cell>
          <cell r="G33">
            <v>68.661836030000003</v>
          </cell>
          <cell r="H33">
            <v>92.239688200000003</v>
          </cell>
          <cell r="I33">
            <v>125.3155995</v>
          </cell>
          <cell r="J33">
            <v>180.45972090000001</v>
          </cell>
          <cell r="K33">
            <v>270.0005026</v>
          </cell>
          <cell r="L33">
            <v>406.98957999999999</v>
          </cell>
          <cell r="M33">
            <v>600.90385990000004</v>
          </cell>
          <cell r="N33">
            <v>849.30470439999999</v>
          </cell>
          <cell r="O33">
            <v>1147.670208</v>
          </cell>
          <cell r="P33">
            <v>1490.299366</v>
          </cell>
          <cell r="Q33">
            <v>1870.9178280000001</v>
          </cell>
          <cell r="R33">
            <v>2284.837419</v>
          </cell>
          <cell r="S33">
            <v>2725.206901</v>
          </cell>
          <cell r="T33">
            <v>3185.613437</v>
          </cell>
          <cell r="U33">
            <v>3660.275846</v>
          </cell>
          <cell r="V33">
            <v>4144.1119259999996</v>
          </cell>
          <cell r="W33">
            <v>4632.9256230000001</v>
          </cell>
          <cell r="X33">
            <v>5123.1288279999999</v>
          </cell>
          <cell r="Y33">
            <v>5611.7678249999999</v>
          </cell>
          <cell r="Z33">
            <v>6096.4070240000001</v>
          </cell>
          <cell r="AA33">
            <v>6575.1102799999999</v>
          </cell>
          <cell r="AB33">
            <v>7046.3800540000002</v>
          </cell>
          <cell r="AC33">
            <v>7509.1158390000001</v>
          </cell>
          <cell r="AD33">
            <v>7962.8048769999996</v>
          </cell>
          <cell r="AE33">
            <v>8407.3805209999991</v>
          </cell>
          <cell r="AF33">
            <v>8842.9258620000001</v>
          </cell>
          <cell r="AG33">
            <v>9269.5751880000007</v>
          </cell>
          <cell r="AH33">
            <v>9687.4354530000001</v>
          </cell>
          <cell r="AI33">
            <v>10096.71746</v>
          </cell>
          <cell r="AJ33">
            <v>10497.711869999999</v>
          </cell>
          <cell r="AK33">
            <v>10890.74314</v>
          </cell>
          <cell r="AL33">
            <v>11272.745929999999</v>
          </cell>
          <cell r="AM33">
            <v>11646.547339999999</v>
          </cell>
          <cell r="AN33">
            <v>12014.38495</v>
          </cell>
          <cell r="AO33">
            <v>12377.680340000001</v>
          </cell>
          <cell r="AP33">
            <v>12737.264800000001</v>
          </cell>
          <cell r="AQ33">
            <v>13093.37133</v>
          </cell>
          <cell r="AR33">
            <v>13446.107050000001</v>
          </cell>
          <cell r="AS33">
            <v>13795.489610000001</v>
          </cell>
          <cell r="AT33">
            <v>14141.481229999999</v>
          </cell>
          <cell r="AU33">
            <v>14484.019700000001</v>
          </cell>
          <cell r="AV33">
            <v>14822.8045</v>
          </cell>
          <cell r="AW33">
            <v>15157.642949999999</v>
          </cell>
          <cell r="AX33">
            <v>15488.429270000001</v>
          </cell>
          <cell r="AY33">
            <v>15815.104939999999</v>
          </cell>
          <cell r="AZ33">
            <v>16137.653990000001</v>
          </cell>
          <cell r="BA33">
            <v>16453.63651</v>
          </cell>
          <cell r="BB33">
            <v>16763.55312</v>
          </cell>
          <cell r="BC33">
            <v>17067.768230000001</v>
          </cell>
          <cell r="BD33">
            <v>17366.732019999999</v>
          </cell>
          <cell r="BE33">
            <v>17660.882399999999</v>
          </cell>
          <cell r="BF33">
            <v>17950.20606</v>
          </cell>
          <cell r="BG33">
            <v>18234.89457</v>
          </cell>
          <cell r="BH33">
            <v>18515.213899999999</v>
          </cell>
          <cell r="BI33">
            <v>18791.465029999999</v>
          </cell>
          <cell r="BJ33">
            <v>19063.971669999999</v>
          </cell>
          <cell r="BK33">
            <v>19333.077949999999</v>
          </cell>
          <cell r="BL33">
            <v>19599.134320000001</v>
          </cell>
          <cell r="BM33">
            <v>19862.492849999999</v>
          </cell>
          <cell r="BN33">
            <v>20123.50315</v>
          </cell>
          <cell r="BO33">
            <v>20382.509539999999</v>
          </cell>
          <cell r="BP33">
            <v>20639.469290000001</v>
          </cell>
          <cell r="BQ33">
            <v>20894.551810000001</v>
          </cell>
          <cell r="BR33">
            <v>21148.008539999999</v>
          </cell>
          <cell r="BS33">
            <v>21400.120490000001</v>
          </cell>
          <cell r="BT33">
            <v>21651.181619999999</v>
          </cell>
          <cell r="BU33">
            <v>21901.485390000002</v>
          </cell>
          <cell r="BV33">
            <v>22151.331300000002</v>
          </cell>
          <cell r="BW33">
            <v>22401.018680000001</v>
          </cell>
          <cell r="BX33">
            <v>22650.841789999999</v>
          </cell>
          <cell r="BY33">
            <v>22901.08611</v>
          </cell>
          <cell r="BZ33">
            <v>23151.725050000001</v>
          </cell>
          <cell r="CA33">
            <v>23402.896000000001</v>
          </cell>
          <cell r="CB33">
            <v>23654.795389999999</v>
          </cell>
          <cell r="CC33">
            <v>23907.63897</v>
          </cell>
          <cell r="CD33">
            <v>24161.65004</v>
          </cell>
          <cell r="CE33">
            <v>24417.035599999999</v>
          </cell>
          <cell r="CF33">
            <v>24674.015889999999</v>
          </cell>
          <cell r="CG33">
            <v>24932.81596</v>
          </cell>
          <cell r="CH33">
            <v>25193.660019999999</v>
          </cell>
          <cell r="CI33">
            <v>30619.099579999998</v>
          </cell>
        </row>
        <row r="34">
          <cell r="A34" t="str">
            <v>auto_cb_cele_2</v>
          </cell>
          <cell r="B34">
            <v>11.44571741</v>
          </cell>
          <cell r="C34">
            <v>17.27392133</v>
          </cell>
          <cell r="D34">
            <v>24.994147699999999</v>
          </cell>
          <cell r="E34">
            <v>35.578254389999998</v>
          </cell>
          <cell r="F34">
            <v>50.116959909999999</v>
          </cell>
          <cell r="G34">
            <v>68.7099841</v>
          </cell>
          <cell r="H34">
            <v>91.895906800000006</v>
          </cell>
          <cell r="I34">
            <v>122.8552662</v>
          </cell>
          <cell r="J34">
            <v>165.90263060000001</v>
          </cell>
          <cell r="K34">
            <v>226.88748699999999</v>
          </cell>
          <cell r="L34">
            <v>312.6525092</v>
          </cell>
          <cell r="M34">
            <v>430.43755850000002</v>
          </cell>
          <cell r="N34">
            <v>587.12947320000001</v>
          </cell>
          <cell r="O34">
            <v>788.37679790000004</v>
          </cell>
          <cell r="P34">
            <v>1037.769262</v>
          </cell>
          <cell r="Q34">
            <v>1336.3466980000001</v>
          </cell>
          <cell r="R34">
            <v>1685.5804800000001</v>
          </cell>
          <cell r="S34">
            <v>2072.467791</v>
          </cell>
          <cell r="T34">
            <v>2485.2207199999998</v>
          </cell>
          <cell r="U34">
            <v>2914.3890860000001</v>
          </cell>
          <cell r="V34">
            <v>3352.8129450000001</v>
          </cell>
          <cell r="W34">
            <v>3795.0995800000001</v>
          </cell>
          <cell r="X34">
            <v>4237.3889170000002</v>
          </cell>
          <cell r="Y34">
            <v>4676.9277620000003</v>
          </cell>
          <cell r="Z34">
            <v>5111.7343209999999</v>
          </cell>
          <cell r="AA34">
            <v>5540.454855</v>
          </cell>
          <cell r="AB34">
            <v>5962.0763639999996</v>
          </cell>
          <cell r="AC34">
            <v>6376.0353519999999</v>
          </cell>
          <cell r="AD34">
            <v>6782.077792</v>
          </cell>
          <cell r="AE34">
            <v>7180.2176840000002</v>
          </cell>
          <cell r="AF34">
            <v>7570.5844420000003</v>
          </cell>
          <cell r="AG34">
            <v>7953.1742029999996</v>
          </cell>
          <cell r="AH34">
            <v>8328.0688919999993</v>
          </cell>
          <cell r="AI34">
            <v>8695.369584</v>
          </cell>
          <cell r="AJ34">
            <v>9055.1632929999996</v>
          </cell>
          <cell r="AK34">
            <v>9407.5150890000004</v>
          </cell>
          <cell r="AL34">
            <v>9753.1650079999999</v>
          </cell>
          <cell r="AM34">
            <v>10091.9036</v>
          </cell>
          <cell r="AN34">
            <v>10423.584849999999</v>
          </cell>
          <cell r="AO34">
            <v>10748.031489999999</v>
          </cell>
          <cell r="AP34">
            <v>11065.06293</v>
          </cell>
          <cell r="AQ34">
            <v>11374.352800000001</v>
          </cell>
          <cell r="AR34">
            <v>11675.70189</v>
          </cell>
          <cell r="AS34">
            <v>11968.99886</v>
          </cell>
          <cell r="AT34">
            <v>12254.19392</v>
          </cell>
          <cell r="AU34">
            <v>12531.29041</v>
          </cell>
          <cell r="AV34">
            <v>12800.22394</v>
          </cell>
          <cell r="AW34">
            <v>13061.003919999999</v>
          </cell>
          <cell r="AX34">
            <v>13313.71495</v>
          </cell>
          <cell r="AY34">
            <v>13558.48287</v>
          </cell>
          <cell r="AZ34">
            <v>13795.46931</v>
          </cell>
          <cell r="BA34">
            <v>14022.91173</v>
          </cell>
          <cell r="BB34">
            <v>14241.4601</v>
          </cell>
          <cell r="BC34">
            <v>14451.637210000001</v>
          </cell>
          <cell r="BD34">
            <v>14653.93368</v>
          </cell>
          <cell r="BE34">
            <v>14848.80119</v>
          </cell>
          <cell r="BF34">
            <v>15036.3652</v>
          </cell>
          <cell r="BG34">
            <v>15216.88559</v>
          </cell>
          <cell r="BH34">
            <v>15390.673479999999</v>
          </cell>
          <cell r="BI34">
            <v>15558.0514</v>
          </cell>
          <cell r="BJ34">
            <v>15719.341050000001</v>
          </cell>
          <cell r="BK34">
            <v>15874.887930000001</v>
          </cell>
          <cell r="BL34">
            <v>16025.007970000001</v>
          </cell>
          <cell r="BM34">
            <v>16169.99309</v>
          </cell>
          <cell r="BN34">
            <v>16310.115519999999</v>
          </cell>
          <cell r="BO34">
            <v>16445.631170000001</v>
          </cell>
          <cell r="BP34">
            <v>16576.617389999999</v>
          </cell>
          <cell r="BQ34">
            <v>16703.224149999998</v>
          </cell>
          <cell r="BR34">
            <v>16825.625619999999</v>
          </cell>
          <cell r="BS34">
            <v>16943.993869999998</v>
          </cell>
          <cell r="BT34">
            <v>17058.497149999999</v>
          </cell>
          <cell r="BU34">
            <v>17169.339230000001</v>
          </cell>
          <cell r="BV34">
            <v>17276.694920000002</v>
          </cell>
          <cell r="BW34">
            <v>17380.718939999999</v>
          </cell>
          <cell r="BX34">
            <v>17481.551650000001</v>
          </cell>
          <cell r="BY34">
            <v>17579.322530000001</v>
          </cell>
          <cell r="BZ34">
            <v>17674.045719999998</v>
          </cell>
          <cell r="CA34">
            <v>17765.780790000001</v>
          </cell>
          <cell r="CB34">
            <v>17854.600880000002</v>
          </cell>
          <cell r="CC34">
            <v>17940.57661</v>
          </cell>
          <cell r="CD34">
            <v>18023.77648</v>
          </cell>
          <cell r="CE34">
            <v>18104.263760000002</v>
          </cell>
          <cell r="CF34">
            <v>18182.104210000001</v>
          </cell>
          <cell r="CG34">
            <v>18257.363590000001</v>
          </cell>
          <cell r="CH34">
            <v>18330.105169999999</v>
          </cell>
          <cell r="CI34">
            <v>20411.521059999999</v>
          </cell>
        </row>
        <row r="35">
          <cell r="A35" t="str">
            <v>auto_cb_cele_0</v>
          </cell>
          <cell r="B35">
            <v>11.44571741</v>
          </cell>
          <cell r="C35">
            <v>17.2738038</v>
          </cell>
          <cell r="D35">
            <v>24.993541839999999</v>
          </cell>
          <cell r="E35">
            <v>35.576397649999997</v>
          </cell>
          <cell r="F35">
            <v>50.112618679999997</v>
          </cell>
          <cell r="G35">
            <v>68.701598129999994</v>
          </cell>
          <cell r="H35">
            <v>91.878959249999994</v>
          </cell>
          <cell r="I35">
            <v>124.3560943</v>
          </cell>
          <cell r="J35">
            <v>178.1670532</v>
          </cell>
          <cell r="K35">
            <v>264.85706529999999</v>
          </cell>
          <cell r="L35">
            <v>396.39130549999999</v>
          </cell>
          <cell r="M35">
            <v>581.27182419999997</v>
          </cell>
          <cell r="N35">
            <v>816.92576050000002</v>
          </cell>
          <cell r="O35">
            <v>1098.912671</v>
          </cell>
          <cell r="P35">
            <v>1421.750947</v>
          </cell>
          <cell r="Q35">
            <v>1779.4680960000001</v>
          </cell>
          <cell r="R35">
            <v>2167.6326519999998</v>
          </cell>
          <cell r="S35">
            <v>2579.816519</v>
          </cell>
          <cell r="T35">
            <v>3010.0151609999998</v>
          </cell>
          <cell r="U35">
            <v>3452.8141820000001</v>
          </cell>
          <cell r="V35">
            <v>3903.4472940000001</v>
          </cell>
          <cell r="W35">
            <v>4357.9685220000001</v>
          </cell>
          <cell r="X35">
            <v>4812.9912249999998</v>
          </cell>
          <cell r="Y35">
            <v>5265.7155709999997</v>
          </cell>
          <cell r="Z35">
            <v>5713.8170570000002</v>
          </cell>
          <cell r="AA35">
            <v>6155.4303040000004</v>
          </cell>
          <cell r="AB35">
            <v>6589.0835559999996</v>
          </cell>
          <cell r="AC35">
            <v>7013.6557059999996</v>
          </cell>
          <cell r="AD35">
            <v>7428.5639780000001</v>
          </cell>
          <cell r="AE35">
            <v>7833.6511060000003</v>
          </cell>
          <cell r="AF35">
            <v>8228.9138700000003</v>
          </cell>
          <cell r="AG35">
            <v>8614.4056999999993</v>
          </cell>
          <cell r="AH35">
            <v>8990.1579110000002</v>
          </cell>
          <cell r="AI35">
            <v>9356.3012060000001</v>
          </cell>
          <cell r="AJ35">
            <v>9713.0458959999996</v>
          </cell>
          <cell r="AK35">
            <v>10060.639800000001</v>
          </cell>
          <cell r="AL35">
            <v>10396.092210000001</v>
          </cell>
          <cell r="AM35">
            <v>10721.705319999999</v>
          </cell>
          <cell r="AN35">
            <v>11039.361140000001</v>
          </cell>
          <cell r="AO35">
            <v>11350.26367</v>
          </cell>
          <cell r="AP35">
            <v>11655.11507</v>
          </cell>
          <cell r="AQ35">
            <v>11954.099539999999</v>
          </cell>
          <cell r="AR35">
            <v>12247.298419999999</v>
          </cell>
          <cell r="AS35">
            <v>12534.718360000001</v>
          </cell>
          <cell r="AT35">
            <v>12816.319030000001</v>
          </cell>
          <cell r="AU35">
            <v>13092.0393</v>
          </cell>
          <cell r="AV35">
            <v>13361.61476</v>
          </cell>
          <cell r="AW35">
            <v>13624.879580000001</v>
          </cell>
          <cell r="AX35">
            <v>13881.746080000001</v>
          </cell>
          <cell r="AY35">
            <v>14132.16779</v>
          </cell>
          <cell r="AZ35">
            <v>14376.13387</v>
          </cell>
          <cell r="BA35">
            <v>14611.58664</v>
          </cell>
          <cell r="BB35">
            <v>14838.964459999999</v>
          </cell>
          <cell r="BC35">
            <v>15058.577209999999</v>
          </cell>
          <cell r="BD35">
            <v>15270.806790000001</v>
          </cell>
          <cell r="BE35">
            <v>15476.025009999999</v>
          </cell>
          <cell r="BF35">
            <v>15674.233340000001</v>
          </cell>
          <cell r="BG35">
            <v>15865.60396</v>
          </cell>
          <cell r="BH35">
            <v>16050.36731</v>
          </cell>
          <cell r="BI35">
            <v>16228.7767</v>
          </cell>
          <cell r="BJ35">
            <v>16401.096880000001</v>
          </cell>
          <cell r="BK35">
            <v>16567.60169</v>
          </cell>
          <cell r="BL35">
            <v>16728.56278</v>
          </cell>
          <cell r="BM35">
            <v>16884.24596</v>
          </cell>
          <cell r="BN35">
            <v>17034.90813</v>
          </cell>
          <cell r="BO35">
            <v>17180.79522</v>
          </cell>
          <cell r="BP35">
            <v>17321.85111</v>
          </cell>
          <cell r="BQ35">
            <v>17458.186010000001</v>
          </cell>
          <cell r="BR35">
            <v>17589.971659999999</v>
          </cell>
          <cell r="BS35">
            <v>17717.397679999998</v>
          </cell>
          <cell r="BT35">
            <v>17840.657220000001</v>
          </cell>
          <cell r="BU35">
            <v>17959.936119999998</v>
          </cell>
          <cell r="BV35">
            <v>18075.417839999998</v>
          </cell>
          <cell r="BW35">
            <v>18187.279009999998</v>
          </cell>
          <cell r="BX35">
            <v>18295.686099999999</v>
          </cell>
          <cell r="BY35">
            <v>18400.79306</v>
          </cell>
          <cell r="BZ35">
            <v>18502.52691</v>
          </cell>
          <cell r="CA35">
            <v>18600.934600000001</v>
          </cell>
          <cell r="CB35">
            <v>18696.103910000002</v>
          </cell>
          <cell r="CC35">
            <v>18788.13233</v>
          </cell>
          <cell r="CD35">
            <v>18877.117200000001</v>
          </cell>
          <cell r="CE35">
            <v>18963.138709999999</v>
          </cell>
          <cell r="CF35">
            <v>19046.28038</v>
          </cell>
          <cell r="CG35">
            <v>19126.623370000001</v>
          </cell>
          <cell r="CH35">
            <v>19204.24278</v>
          </cell>
          <cell r="CI35">
            <v>21024.84535</v>
          </cell>
        </row>
        <row r="36">
          <cell r="A36" t="str">
            <v>auto_cc_cele_2</v>
          </cell>
          <cell r="B36">
            <v>9.4015406210000005</v>
          </cell>
          <cell r="C36">
            <v>13.403989210000001</v>
          </cell>
          <cell r="D36">
            <v>18.757237790000001</v>
          </cell>
          <cell r="E36">
            <v>26.15695144</v>
          </cell>
          <cell r="F36">
            <v>36.376636730000001</v>
          </cell>
          <cell r="G36">
            <v>49.485980259999998</v>
          </cell>
          <cell r="H36">
            <v>65.858989300000005</v>
          </cell>
          <cell r="I36">
            <v>87.714443399999993</v>
          </cell>
          <cell r="J36">
            <v>118.0331137</v>
          </cell>
          <cell r="K36">
            <v>160.812974</v>
          </cell>
          <cell r="L36">
            <v>220.66901010000001</v>
          </cell>
          <cell r="M36">
            <v>302.40968939999999</v>
          </cell>
          <cell r="N36">
            <v>410.52532989999997</v>
          </cell>
          <cell r="O36">
            <v>548.60153190000005</v>
          </cell>
          <cell r="P36">
            <v>718.79066799999998</v>
          </cell>
          <cell r="Q36">
            <v>921.51604989999998</v>
          </cell>
          <cell r="R36">
            <v>1157.735365</v>
          </cell>
          <cell r="S36">
            <v>1418.9080710000001</v>
          </cell>
          <cell r="T36">
            <v>1697.261463</v>
          </cell>
          <cell r="U36">
            <v>1986.506558</v>
          </cell>
          <cell r="V36">
            <v>2281.816108</v>
          </cell>
          <cell r="W36">
            <v>2579.5001560000001</v>
          </cell>
          <cell r="X36">
            <v>2876.8732669999999</v>
          </cell>
          <cell r="Y36">
            <v>3171.983823</v>
          </cell>
          <cell r="Z36">
            <v>3463.393885</v>
          </cell>
          <cell r="AA36">
            <v>3750.0878539999999</v>
          </cell>
          <cell r="AB36">
            <v>4031.2826260000002</v>
          </cell>
          <cell r="AC36">
            <v>4306.5029789999999</v>
          </cell>
          <cell r="AD36">
            <v>4575.4880929999999</v>
          </cell>
          <cell r="AE36">
            <v>4838.1691220000002</v>
          </cell>
          <cell r="AF36">
            <v>5094.5666650000003</v>
          </cell>
          <cell r="AG36">
            <v>5344.624914</v>
          </cell>
          <cell r="AH36">
            <v>5588.3560219999999</v>
          </cell>
          <cell r="AI36">
            <v>5825.7940360000002</v>
          </cell>
          <cell r="AJ36">
            <v>6056.9716099999996</v>
          </cell>
          <cell r="AK36">
            <v>6281.9141449999997</v>
          </cell>
          <cell r="AL36">
            <v>6501.054048</v>
          </cell>
          <cell r="AM36">
            <v>6714.2497249999997</v>
          </cell>
          <cell r="AN36">
            <v>6921.4030160000002</v>
          </cell>
          <cell r="AO36">
            <v>7122.3960589999997</v>
          </cell>
          <cell r="AP36">
            <v>7317.1096040000002</v>
          </cell>
          <cell r="AQ36">
            <v>7505.3337600000004</v>
          </cell>
          <cell r="AR36">
            <v>7686.9443540000002</v>
          </cell>
          <cell r="AS36">
            <v>7861.876953</v>
          </cell>
          <cell r="AT36">
            <v>8030.1090569999997</v>
          </cell>
          <cell r="AU36">
            <v>8191.653988</v>
          </cell>
          <cell r="AV36">
            <v>8346.4861650000003</v>
          </cell>
          <cell r="AW36">
            <v>8494.6303790000002</v>
          </cell>
          <cell r="AX36">
            <v>8636.1606769999999</v>
          </cell>
          <cell r="AY36">
            <v>8771.1773300000004</v>
          </cell>
          <cell r="AZ36">
            <v>8899.8023759999996</v>
          </cell>
          <cell r="BA36">
            <v>9020.9762059999994</v>
          </cell>
          <cell r="BB36">
            <v>9135.1245010000002</v>
          </cell>
          <cell r="BC36">
            <v>9242.5920260000003</v>
          </cell>
          <cell r="BD36">
            <v>9343.7036680000001</v>
          </cell>
          <cell r="BE36">
            <v>9438.7597659999992</v>
          </cell>
          <cell r="BF36">
            <v>9527.8650340000004</v>
          </cell>
          <cell r="BG36">
            <v>9611.2053360000009</v>
          </cell>
          <cell r="BH36">
            <v>9688.9958399999996</v>
          </cell>
          <cell r="BI36">
            <v>9761.4558780000007</v>
          </cell>
          <cell r="BJ36">
            <v>9828.8011380000007</v>
          </cell>
          <cell r="BK36">
            <v>9891.2580579999994</v>
          </cell>
          <cell r="BL36">
            <v>9949.0328250000002</v>
          </cell>
          <cell r="BM36">
            <v>10002.314679999999</v>
          </cell>
          <cell r="BN36">
            <v>10051.27867</v>
          </cell>
          <cell r="BO36">
            <v>10096.08785</v>
          </cell>
          <cell r="BP36">
            <v>10136.80438</v>
          </cell>
          <cell r="BQ36">
            <v>10173.53328</v>
          </cell>
          <cell r="BR36">
            <v>10206.393</v>
          </cell>
          <cell r="BS36">
            <v>10235.499180000001</v>
          </cell>
          <cell r="BT36">
            <v>10260.96314</v>
          </cell>
          <cell r="BU36">
            <v>10282.913640000001</v>
          </cell>
          <cell r="BV36">
            <v>10301.4617</v>
          </cell>
          <cell r="BW36">
            <v>10316.705529999999</v>
          </cell>
          <cell r="BX36">
            <v>10328.73396</v>
          </cell>
          <cell r="BY36">
            <v>10337.628640000001</v>
          </cell>
          <cell r="BZ36">
            <v>10343.41129</v>
          </cell>
          <cell r="CA36">
            <v>10346.1299</v>
          </cell>
          <cell r="CB36">
            <v>10345.840169999999</v>
          </cell>
          <cell r="CC36">
            <v>10342.595960000001</v>
          </cell>
          <cell r="CD36">
            <v>10336.448990000001</v>
          </cell>
          <cell r="CE36">
            <v>10327.447410000001</v>
          </cell>
          <cell r="CF36">
            <v>10315.63977</v>
          </cell>
          <cell r="CG36">
            <v>10301.07415</v>
          </cell>
          <cell r="CH36">
            <v>10283.79701</v>
          </cell>
          <cell r="CI36">
            <v>10308.97586</v>
          </cell>
        </row>
        <row r="37">
          <cell r="A37" t="str">
            <v>auto_cc_cele_0</v>
          </cell>
          <cell r="B37">
            <v>9.4015406210000005</v>
          </cell>
          <cell r="C37">
            <v>13.403906190000001</v>
          </cell>
          <cell r="D37">
            <v>18.756807890000001</v>
          </cell>
          <cell r="E37">
            <v>26.155632300000001</v>
          </cell>
          <cell r="F37">
            <v>36.37355333</v>
          </cell>
          <cell r="G37">
            <v>49.480028130000001</v>
          </cell>
          <cell r="H37">
            <v>65.846980290000005</v>
          </cell>
          <cell r="I37">
            <v>88.751966120000006</v>
          </cell>
          <cell r="J37">
            <v>126.4817278</v>
          </cell>
          <cell r="K37">
            <v>186.8178465</v>
          </cell>
          <cell r="L37">
            <v>277.65603270000003</v>
          </cell>
          <cell r="M37">
            <v>404.48113960000001</v>
          </cell>
          <cell r="N37">
            <v>565.36544370000001</v>
          </cell>
          <cell r="O37">
            <v>757.18039659999999</v>
          </cell>
          <cell r="P37">
            <v>976.13999200000001</v>
          </cell>
          <cell r="Q37">
            <v>1218.1600149999999</v>
          </cell>
          <cell r="R37">
            <v>1480.233849</v>
          </cell>
          <cell r="S37">
            <v>1758.028996</v>
          </cell>
          <cell r="T37">
            <v>2047.5068980000001</v>
          </cell>
          <cell r="U37">
            <v>2345.0247549999999</v>
          </cell>
          <cell r="V37">
            <v>2647.3707020000002</v>
          </cell>
          <cell r="W37">
            <v>2951.8777180000002</v>
          </cell>
          <cell r="X37">
            <v>3256.24739</v>
          </cell>
          <cell r="Y37">
            <v>3558.5705670000002</v>
          </cell>
          <cell r="Z37">
            <v>3857.2508720000001</v>
          </cell>
          <cell r="AA37">
            <v>4150.9950879999997</v>
          </cell>
          <cell r="AB37">
            <v>4438.7638059999999</v>
          </cell>
          <cell r="AC37">
            <v>4719.7402339999999</v>
          </cell>
          <cell r="AD37">
            <v>4993.4633540000004</v>
          </cell>
          <cell r="AE37">
            <v>5259.7651329999999</v>
          </cell>
          <cell r="AF37">
            <v>5518.5914640000001</v>
          </cell>
          <cell r="AG37">
            <v>5769.9332029999996</v>
          </cell>
          <cell r="AH37">
            <v>6013.769671</v>
          </cell>
          <cell r="AI37">
            <v>6250.1498439999996</v>
          </cell>
          <cell r="AJ37">
            <v>6479.1807040000003</v>
          </cell>
          <cell r="AK37">
            <v>6700.999425</v>
          </cell>
          <cell r="AL37">
            <v>6913.5115249999999</v>
          </cell>
          <cell r="AM37">
            <v>7118.0509089999996</v>
          </cell>
          <cell r="AN37">
            <v>7315.7611459999998</v>
          </cell>
          <cell r="AO37">
            <v>7507.388336</v>
          </cell>
          <cell r="AP37">
            <v>7693.375505</v>
          </cell>
          <cell r="AQ37">
            <v>7873.8447100000003</v>
          </cell>
          <cell r="AR37">
            <v>8048.8592099999996</v>
          </cell>
          <cell r="AS37">
            <v>8218.4383039999993</v>
          </cell>
          <cell r="AT37">
            <v>8382.5731479999995</v>
          </cell>
          <cell r="AU37">
            <v>8541.2425810000004</v>
          </cell>
          <cell r="AV37">
            <v>8694.3006609999993</v>
          </cell>
          <cell r="AW37">
            <v>8841.6665749999993</v>
          </cell>
          <cell r="AX37">
            <v>8983.3104330000006</v>
          </cell>
          <cell r="AY37">
            <v>9119.2286320000003</v>
          </cell>
          <cell r="AZ37">
            <v>9249.4394260000008</v>
          </cell>
          <cell r="BA37">
            <v>9372.7137239999993</v>
          </cell>
          <cell r="BB37">
            <v>9489.3523920000007</v>
          </cell>
          <cell r="BC37">
            <v>9599.5703869999998</v>
          </cell>
          <cell r="BD37">
            <v>9703.6268369999998</v>
          </cell>
          <cell r="BE37">
            <v>9801.7754029999996</v>
          </cell>
          <cell r="BF37">
            <v>9894.0506580000001</v>
          </cell>
          <cell r="BG37">
            <v>9980.5903660000004</v>
          </cell>
          <cell r="BH37">
            <v>10061.565619999999</v>
          </cell>
          <cell r="BI37">
            <v>10137.158160000001</v>
          </cell>
          <cell r="BJ37">
            <v>10207.55294</v>
          </cell>
          <cell r="BK37">
            <v>10272.93664</v>
          </cell>
          <cell r="BL37">
            <v>10333.491239999999</v>
          </cell>
          <cell r="BM37">
            <v>10389.39212</v>
          </cell>
          <cell r="BN37">
            <v>10440.8066</v>
          </cell>
          <cell r="BO37">
            <v>10487.89292</v>
          </cell>
          <cell r="BP37">
            <v>10530.64006</v>
          </cell>
          <cell r="BQ37">
            <v>10569.132250000001</v>
          </cell>
          <cell r="BR37">
            <v>10603.488020000001</v>
          </cell>
          <cell r="BS37">
            <v>10633.83433</v>
          </cell>
          <cell r="BT37">
            <v>10660.29774</v>
          </cell>
          <cell r="BU37">
            <v>10682.99835</v>
          </cell>
          <cell r="BV37">
            <v>10702.052589999999</v>
          </cell>
          <cell r="BW37">
            <v>10717.571099999999</v>
          </cell>
          <cell r="BX37">
            <v>10729.657230000001</v>
          </cell>
          <cell r="BY37">
            <v>10738.406139999999</v>
          </cell>
          <cell r="BZ37">
            <v>10743.795330000001</v>
          </cell>
          <cell r="CA37">
            <v>10745.86736</v>
          </cell>
          <cell r="CB37">
            <v>10744.68679</v>
          </cell>
          <cell r="CC37">
            <v>10740.322840000001</v>
          </cell>
          <cell r="CD37">
            <v>10732.843639999999</v>
          </cell>
          <cell r="CE37">
            <v>10722.30766</v>
          </cell>
          <cell r="CF37">
            <v>10708.77406</v>
          </cell>
          <cell r="CG37">
            <v>10692.30013</v>
          </cell>
          <cell r="CH37">
            <v>10672.939630000001</v>
          </cell>
          <cell r="CI37">
            <v>10586.378839999999</v>
          </cell>
        </row>
        <row r="38">
          <cell r="A38" t="str">
            <v>auto_cd_cele_2</v>
          </cell>
          <cell r="B38">
            <v>5.770071272</v>
          </cell>
          <cell r="C38">
            <v>7.6770156780000001</v>
          </cell>
          <cell r="D38">
            <v>9.8914935810000006</v>
          </cell>
          <cell r="E38">
            <v>12.49307786</v>
          </cell>
          <cell r="F38">
            <v>15.60880609</v>
          </cell>
          <cell r="G38">
            <v>19.223478780000001</v>
          </cell>
          <cell r="H38">
            <v>23.344131529999999</v>
          </cell>
          <cell r="I38">
            <v>28.351315540000002</v>
          </cell>
          <cell r="J38">
            <v>34.744777040000002</v>
          </cell>
          <cell r="K38">
            <v>43.193493510000003</v>
          </cell>
          <cell r="L38">
            <v>54.482140289999997</v>
          </cell>
          <cell r="M38">
            <v>69.474745319999997</v>
          </cell>
          <cell r="N38">
            <v>89.076215790000006</v>
          </cell>
          <cell r="O38">
            <v>114.1785426</v>
          </cell>
          <cell r="P38">
            <v>145.59824420000001</v>
          </cell>
          <cell r="Q38">
            <v>184.02192450000001</v>
          </cell>
          <cell r="R38">
            <v>230.38675520000001</v>
          </cell>
          <cell r="S38">
            <v>283.72987110000003</v>
          </cell>
          <cell r="T38">
            <v>342.99435920000002</v>
          </cell>
          <cell r="U38">
            <v>407.20249419999999</v>
          </cell>
          <cell r="V38">
            <v>475.4939478</v>
          </cell>
          <cell r="W38">
            <v>547.09741159999999</v>
          </cell>
          <cell r="X38">
            <v>621.33703500000001</v>
          </cell>
          <cell r="Y38">
            <v>697.59966699999995</v>
          </cell>
          <cell r="Z38">
            <v>775.30167940000001</v>
          </cell>
          <cell r="AA38">
            <v>853.88647400000002</v>
          </cell>
          <cell r="AB38">
            <v>932.79450799999995</v>
          </cell>
          <cell r="AC38">
            <v>1011.5003400000001</v>
          </cell>
          <cell r="AD38">
            <v>1089.5049759999999</v>
          </cell>
          <cell r="AE38">
            <v>1166.351862</v>
          </cell>
          <cell r="AF38">
            <v>1241.6127570000001</v>
          </cell>
          <cell r="AG38">
            <v>1314.8534219999999</v>
          </cell>
          <cell r="AH38">
            <v>1385.6809009999999</v>
          </cell>
          <cell r="AI38">
            <v>1453.7378040000001</v>
          </cell>
          <cell r="AJ38">
            <v>1518.7013300000001</v>
          </cell>
          <cell r="AK38">
            <v>1580.2859840000001</v>
          </cell>
          <cell r="AL38">
            <v>1638.3730929999999</v>
          </cell>
          <cell r="AM38">
            <v>1692.8404660000001</v>
          </cell>
          <cell r="AN38">
            <v>1743.5408090000001</v>
          </cell>
          <cell r="AO38">
            <v>1790.3109489999999</v>
          </cell>
          <cell r="AP38">
            <v>1832.9966690000001</v>
          </cell>
          <cell r="AQ38">
            <v>1871.4470570000001</v>
          </cell>
          <cell r="AR38">
            <v>1905.5652439999999</v>
          </cell>
          <cell r="AS38">
            <v>1935.3045070000001</v>
          </cell>
          <cell r="AT38">
            <v>1960.663002</v>
          </cell>
          <cell r="AU38">
            <v>1981.6794600000001</v>
          </cell>
          <cell r="AV38">
            <v>1998.415217</v>
          </cell>
          <cell r="AW38">
            <v>2010.9689149999999</v>
          </cell>
          <cell r="AX38">
            <v>2019.471096</v>
          </cell>
          <cell r="AY38">
            <v>2024.074206</v>
          </cell>
          <cell r="AZ38">
            <v>2024.9472820000001</v>
          </cell>
          <cell r="BA38">
            <v>2022.073711</v>
          </cell>
          <cell r="BB38">
            <v>2015.7001600000001</v>
          </cell>
          <cell r="BC38">
            <v>2006.059874</v>
          </cell>
          <cell r="BD38">
            <v>1993.3832319999999</v>
          </cell>
          <cell r="BE38">
            <v>1977.8950090000001</v>
          </cell>
          <cell r="BF38">
            <v>1959.7910099999999</v>
          </cell>
          <cell r="BG38">
            <v>1939.2755830000001</v>
          </cell>
          <cell r="BH38">
            <v>1916.5519179999999</v>
          </cell>
          <cell r="BI38">
            <v>1891.8171870000001</v>
          </cell>
          <cell r="BJ38">
            <v>1865.2608869999999</v>
          </cell>
          <cell r="BK38">
            <v>1837.065981</v>
          </cell>
          <cell r="BL38">
            <v>1807.405497</v>
          </cell>
          <cell r="BM38">
            <v>1776.4431709999999</v>
          </cell>
          <cell r="BN38">
            <v>1744.3339109999999</v>
          </cell>
          <cell r="BO38">
            <v>1711.224191</v>
          </cell>
          <cell r="BP38">
            <v>1677.2459060000001</v>
          </cell>
          <cell r="BQ38">
            <v>1642.528722</v>
          </cell>
          <cell r="BR38">
            <v>1607.1970530000001</v>
          </cell>
          <cell r="BS38">
            <v>1571.3683249999999</v>
          </cell>
          <cell r="BT38">
            <v>1535.152828</v>
          </cell>
          <cell r="BU38">
            <v>1498.6551469999999</v>
          </cell>
          <cell r="BV38">
            <v>1461.9722420000001</v>
          </cell>
          <cell r="BW38">
            <v>1425.1941890000001</v>
          </cell>
          <cell r="BX38">
            <v>1388.4046960000001</v>
          </cell>
          <cell r="BY38">
            <v>1351.6815019999999</v>
          </cell>
          <cell r="BZ38">
            <v>1315.094681</v>
          </cell>
          <cell r="CA38">
            <v>1278.710838</v>
          </cell>
          <cell r="CB38">
            <v>1242.592146</v>
          </cell>
          <cell r="CC38">
            <v>1206.7958630000001</v>
          </cell>
          <cell r="CD38">
            <v>1171.3744300000001</v>
          </cell>
          <cell r="CE38">
            <v>1136.3756269999999</v>
          </cell>
          <cell r="CF38">
            <v>1101.8429160000001</v>
          </cell>
          <cell r="CG38">
            <v>1067.815621</v>
          </cell>
          <cell r="CH38">
            <v>1034.3290930000001</v>
          </cell>
          <cell r="CI38">
            <v>790.2370866</v>
          </cell>
        </row>
        <row r="39">
          <cell r="A39" t="str">
            <v>auto_cd_cele_0</v>
          </cell>
          <cell r="B39">
            <v>5.770071272</v>
          </cell>
          <cell r="C39">
            <v>7.6769871419999998</v>
          </cell>
          <cell r="D39">
            <v>9.8913707229999996</v>
          </cell>
          <cell r="E39">
            <v>12.49274739</v>
          </cell>
          <cell r="F39">
            <v>15.608102580000001</v>
          </cell>
          <cell r="G39">
            <v>19.222202899999999</v>
          </cell>
          <cell r="H39">
            <v>23.341628920000002</v>
          </cell>
          <cell r="I39">
            <v>28.498034359999998</v>
          </cell>
          <cell r="J39">
            <v>36.099166099999998</v>
          </cell>
          <cell r="K39">
            <v>47.460501039999997</v>
          </cell>
          <cell r="L39">
            <v>64.01657428</v>
          </cell>
          <cell r="M39">
            <v>87.016575200000005</v>
          </cell>
          <cell r="N39">
            <v>116.560422</v>
          </cell>
          <cell r="O39">
            <v>152.56433749999999</v>
          </cell>
          <cell r="P39">
            <v>194.81872319999999</v>
          </cell>
          <cell r="Q39">
            <v>243.02096370000001</v>
          </cell>
          <cell r="R39">
            <v>297.02870860000002</v>
          </cell>
          <cell r="S39">
            <v>356.35600190000002</v>
          </cell>
          <cell r="T39">
            <v>420.47240540000001</v>
          </cell>
          <cell r="U39">
            <v>488.8184703</v>
          </cell>
          <cell r="V39">
            <v>560.81522689999997</v>
          </cell>
          <cell r="W39">
            <v>635.89718000000005</v>
          </cell>
          <cell r="X39">
            <v>713.48226969999996</v>
          </cell>
          <cell r="Y39">
            <v>792.99162320000005</v>
          </cell>
          <cell r="Z39">
            <v>873.84245309999994</v>
          </cell>
          <cell r="AA39">
            <v>955.46063240000001</v>
          </cell>
          <cell r="AB39">
            <v>1037.2744299999999</v>
          </cell>
          <cell r="AC39">
            <v>1118.7150360000001</v>
          </cell>
          <cell r="AD39">
            <v>1199.2757429999999</v>
          </cell>
          <cell r="AE39">
            <v>1278.526856</v>
          </cell>
          <cell r="AF39">
            <v>1356.0824789999999</v>
          </cell>
          <cell r="AG39">
            <v>1431.5847659999999</v>
          </cell>
          <cell r="AH39">
            <v>1504.688611</v>
          </cell>
          <cell r="AI39">
            <v>1575.090739</v>
          </cell>
          <cell r="AJ39">
            <v>1642.5333800000001</v>
          </cell>
          <cell r="AK39">
            <v>1706.7997889999999</v>
          </cell>
          <cell r="AL39">
            <v>1766.647815</v>
          </cell>
          <cell r="AM39">
            <v>1821.5188129999999</v>
          </cell>
          <cell r="AN39">
            <v>1871.2461310000001</v>
          </cell>
          <cell r="AO39">
            <v>1915.8210859999999</v>
          </cell>
          <cell r="AP39">
            <v>1955.312312</v>
          </cell>
          <cell r="AQ39">
            <v>1989.8023989999999</v>
          </cell>
          <cell r="AR39">
            <v>2019.414571</v>
          </cell>
          <cell r="AS39">
            <v>2044.2925310000001</v>
          </cell>
          <cell r="AT39">
            <v>2064.590173</v>
          </cell>
          <cell r="AU39">
            <v>2080.4675309999998</v>
          </cell>
          <cell r="AV39">
            <v>2092.0669520000001</v>
          </cell>
          <cell r="AW39">
            <v>2099.5502719999999</v>
          </cell>
          <cell r="AX39">
            <v>2103.093327</v>
          </cell>
          <cell r="AY39">
            <v>2102.879011</v>
          </cell>
          <cell r="AZ39">
            <v>2099.0951100000002</v>
          </cell>
          <cell r="BA39">
            <v>2091.735764</v>
          </cell>
          <cell r="BB39">
            <v>2081.049211</v>
          </cell>
          <cell r="BC39">
            <v>2067.2610249999998</v>
          </cell>
          <cell r="BD39">
            <v>2050.5997000000002</v>
          </cell>
          <cell r="BE39">
            <v>2031.2891509999999</v>
          </cell>
          <cell r="BF39">
            <v>2009.5218620000001</v>
          </cell>
          <cell r="BG39">
            <v>1985.5003200000001</v>
          </cell>
          <cell r="BH39">
            <v>1959.425191</v>
          </cell>
          <cell r="BI39">
            <v>1931.4908720000001</v>
          </cell>
          <cell r="BJ39">
            <v>1901.883924</v>
          </cell>
          <cell r="BK39">
            <v>1870.7826709999999</v>
          </cell>
          <cell r="BL39">
            <v>1838.356587</v>
          </cell>
          <cell r="BM39">
            <v>1804.766306</v>
          </cell>
          <cell r="BN39">
            <v>1770.163712</v>
          </cell>
          <cell r="BO39">
            <v>1734.6921139999999</v>
          </cell>
          <cell r="BP39">
            <v>1698.4756339999999</v>
          </cell>
          <cell r="BQ39">
            <v>1661.6400759999999</v>
          </cell>
          <cell r="BR39">
            <v>1624.307202</v>
          </cell>
          <cell r="BS39">
            <v>1586.5922459999999</v>
          </cell>
          <cell r="BT39">
            <v>1548.603218</v>
          </cell>
          <cell r="BU39">
            <v>1510.4407409999999</v>
          </cell>
          <cell r="BV39">
            <v>1472.198517</v>
          </cell>
          <cell r="BW39">
            <v>1433.9635410000001</v>
          </cell>
          <cell r="BX39">
            <v>1395.816368</v>
          </cell>
          <cell r="BY39">
            <v>1357.8313969999999</v>
          </cell>
          <cell r="BZ39">
            <v>1320.073263</v>
          </cell>
          <cell r="CA39">
            <v>1282.60475</v>
          </cell>
          <cell r="CB39">
            <v>1245.4846849999999</v>
          </cell>
          <cell r="CC39">
            <v>1208.7671499999999</v>
          </cell>
          <cell r="CD39">
            <v>1172.50137</v>
          </cell>
          <cell r="CE39">
            <v>1136.731683</v>
          </cell>
          <cell r="CF39">
            <v>1101.4980869999999</v>
          </cell>
          <cell r="CG39">
            <v>1066.836397</v>
          </cell>
          <cell r="CH39">
            <v>1032.778427</v>
          </cell>
          <cell r="CI39">
            <v>796.4708455</v>
          </cell>
        </row>
        <row r="40">
          <cell r="A40" t="str">
            <v>auto_ce_cele_2</v>
          </cell>
          <cell r="B40">
            <v>3.4730440960000002</v>
          </cell>
          <cell r="C40">
            <v>4.6443972249999996</v>
          </cell>
          <cell r="D40">
            <v>5.9960823699999999</v>
          </cell>
          <cell r="E40">
            <v>7.5712303929999996</v>
          </cell>
          <cell r="F40">
            <v>9.4408439049999995</v>
          </cell>
          <cell r="G40">
            <v>11.59275882</v>
          </cell>
          <cell r="H40">
            <v>14.02386145</v>
          </cell>
          <cell r="I40">
            <v>16.940350469999998</v>
          </cell>
          <cell r="J40">
            <v>20.60402255</v>
          </cell>
          <cell r="K40">
            <v>25.35433209</v>
          </cell>
          <cell r="L40">
            <v>31.575203869999999</v>
          </cell>
          <cell r="M40">
            <v>39.675459590000003</v>
          </cell>
          <cell r="N40">
            <v>50.071624079999999</v>
          </cell>
          <cell r="O40">
            <v>63.164866170000003</v>
          </cell>
          <cell r="P40">
            <v>79.314374970000003</v>
          </cell>
          <cell r="Q40">
            <v>98.815445049999994</v>
          </cell>
          <cell r="R40">
            <v>122.14284550000001</v>
          </cell>
          <cell r="S40">
            <v>148.869439</v>
          </cell>
          <cell r="T40">
            <v>178.51237699999999</v>
          </cell>
          <cell r="U40">
            <v>210.6129809</v>
          </cell>
          <cell r="V40">
            <v>244.7555902</v>
          </cell>
          <cell r="W40">
            <v>280.55616959999998</v>
          </cell>
          <cell r="X40">
            <v>317.66803420000002</v>
          </cell>
          <cell r="Y40">
            <v>355.76681070000001</v>
          </cell>
          <cell r="Z40">
            <v>394.53301870000001</v>
          </cell>
          <cell r="AA40">
            <v>433.65210139999999</v>
          </cell>
          <cell r="AB40">
            <v>472.80131210000002</v>
          </cell>
          <cell r="AC40">
            <v>511.6708453</v>
          </cell>
          <cell r="AD40">
            <v>549.96241129999999</v>
          </cell>
          <cell r="AE40">
            <v>587.40245879999998</v>
          </cell>
          <cell r="AF40">
            <v>623.73693639999999</v>
          </cell>
          <cell r="AG40">
            <v>658.71582249999994</v>
          </cell>
          <cell r="AH40">
            <v>692.11708899999996</v>
          </cell>
          <cell r="AI40">
            <v>723.74418430000003</v>
          </cell>
          <cell r="AJ40">
            <v>753.42576729999996</v>
          </cell>
          <cell r="AK40">
            <v>781.01720079999996</v>
          </cell>
          <cell r="AL40">
            <v>806.44096979999995</v>
          </cell>
          <cell r="AM40">
            <v>829.64702899999997</v>
          </cell>
          <cell r="AN40">
            <v>850.58151459999999</v>
          </cell>
          <cell r="AO40">
            <v>869.18929619999994</v>
          </cell>
          <cell r="AP40">
            <v>885.42482570000004</v>
          </cell>
          <cell r="AQ40">
            <v>899.24999390000005</v>
          </cell>
          <cell r="AR40">
            <v>910.65650210000001</v>
          </cell>
          <cell r="AS40">
            <v>919.66315250000002</v>
          </cell>
          <cell r="AT40">
            <v>926.31240749999995</v>
          </cell>
          <cell r="AU40">
            <v>930.66743570000006</v>
          </cell>
          <cell r="AV40">
            <v>932.80401019999999</v>
          </cell>
          <cell r="AW40">
            <v>932.81560909999996</v>
          </cell>
          <cell r="AX40">
            <v>930.80983819999994</v>
          </cell>
          <cell r="AY40">
            <v>926.90311380000003</v>
          </cell>
          <cell r="AZ40">
            <v>921.21763229999999</v>
          </cell>
          <cell r="BA40">
            <v>913.80374410000002</v>
          </cell>
          <cell r="BB40">
            <v>904.81140479999999</v>
          </cell>
          <cell r="BC40">
            <v>894.38277349999998</v>
          </cell>
          <cell r="BD40">
            <v>882.65637230000004</v>
          </cell>
          <cell r="BE40">
            <v>869.76564269999994</v>
          </cell>
          <cell r="BF40">
            <v>855.83081259999994</v>
          </cell>
          <cell r="BG40">
            <v>840.97182110000006</v>
          </cell>
          <cell r="BH40">
            <v>825.30452539999999</v>
          </cell>
          <cell r="BI40">
            <v>808.93887159999997</v>
          </cell>
          <cell r="BJ40">
            <v>791.97837349999998</v>
          </cell>
          <cell r="BK40">
            <v>774.5205684</v>
          </cell>
          <cell r="BL40">
            <v>756.65610519999996</v>
          </cell>
          <cell r="BM40">
            <v>738.46913619999998</v>
          </cell>
          <cell r="BN40">
            <v>720.03763660000004</v>
          </cell>
          <cell r="BO40">
            <v>701.43370189999996</v>
          </cell>
          <cell r="BP40">
            <v>682.72219680000001</v>
          </cell>
          <cell r="BQ40">
            <v>663.96435210000004</v>
          </cell>
          <cell r="BR40">
            <v>645.21692689999998</v>
          </cell>
          <cell r="BS40">
            <v>626.53180510000004</v>
          </cell>
          <cell r="BT40">
            <v>607.95610620000002</v>
          </cell>
          <cell r="BU40">
            <v>589.53271180000002</v>
          </cell>
          <cell r="BV40">
            <v>571.29999190000001</v>
          </cell>
          <cell r="BW40">
            <v>553.29218509999998</v>
          </cell>
          <cell r="BX40">
            <v>535.53970579999998</v>
          </cell>
          <cell r="BY40">
            <v>518.06941259999996</v>
          </cell>
          <cell r="BZ40">
            <v>500.90447740000002</v>
          </cell>
          <cell r="CA40">
            <v>484.06541900000002</v>
          </cell>
          <cell r="CB40">
            <v>467.56999949999999</v>
          </cell>
          <cell r="CC40">
            <v>451.43324489999998</v>
          </cell>
          <cell r="CD40">
            <v>435.66760820000002</v>
          </cell>
          <cell r="CE40">
            <v>420.28314740000002</v>
          </cell>
          <cell r="CF40">
            <v>405.28773519999999</v>
          </cell>
          <cell r="CG40">
            <v>390.68723</v>
          </cell>
          <cell r="CH40">
            <v>376.48563830000001</v>
          </cell>
          <cell r="CI40">
            <v>205.51803000000001</v>
          </cell>
        </row>
        <row r="41">
          <cell r="A41" t="str">
            <v>auto_ce_cele_0</v>
          </cell>
          <cell r="B41">
            <v>3.4730440960000002</v>
          </cell>
          <cell r="C41">
            <v>4.6443799390000002</v>
          </cell>
          <cell r="D41">
            <v>5.9960086129999999</v>
          </cell>
          <cell r="E41">
            <v>7.5710340790000004</v>
          </cell>
          <cell r="F41">
            <v>9.44043046</v>
          </cell>
          <cell r="G41">
            <v>11.592015809999999</v>
          </cell>
          <cell r="H41">
            <v>14.02241594</v>
          </cell>
          <cell r="I41">
            <v>17.01407631</v>
          </cell>
          <cell r="J41">
            <v>21.29895522</v>
          </cell>
          <cell r="K41">
            <v>27.51796169</v>
          </cell>
          <cell r="L41">
            <v>36.336632369999997</v>
          </cell>
          <cell r="M41">
            <v>48.326701739999997</v>
          </cell>
          <cell r="N41">
            <v>63.504615389999998</v>
          </cell>
          <cell r="O41">
            <v>81.805265829999996</v>
          </cell>
          <cell r="P41">
            <v>103.1101644</v>
          </cell>
          <cell r="Q41">
            <v>127.2624457</v>
          </cell>
          <cell r="R41">
            <v>154.19471110000001</v>
          </cell>
          <cell r="S41">
            <v>183.67306210000001</v>
          </cell>
          <cell r="T41">
            <v>215.4448798</v>
          </cell>
          <cell r="U41">
            <v>249.2436524</v>
          </cell>
          <cell r="V41">
            <v>284.7915544</v>
          </cell>
          <cell r="W41">
            <v>321.81381879999998</v>
          </cell>
          <cell r="X41">
            <v>360.02233239999998</v>
          </cell>
          <cell r="Y41">
            <v>399.12547189999998</v>
          </cell>
          <cell r="Z41">
            <v>438.82291179999999</v>
          </cell>
          <cell r="AA41">
            <v>478.812186</v>
          </cell>
          <cell r="AB41">
            <v>518.78299700000002</v>
          </cell>
          <cell r="AC41">
            <v>558.4170646</v>
          </cell>
          <cell r="AD41">
            <v>597.42268920000004</v>
          </cell>
          <cell r="AE41">
            <v>635.54991229999996</v>
          </cell>
          <cell r="AF41">
            <v>672.57612700000004</v>
          </cell>
          <cell r="AG41">
            <v>708.29706190000002</v>
          </cell>
          <cell r="AH41">
            <v>742.51808989999995</v>
          </cell>
          <cell r="AI41">
            <v>775.06980680000004</v>
          </cell>
          <cell r="AJ41">
            <v>805.81119330000001</v>
          </cell>
          <cell r="AK41">
            <v>834.62781419999999</v>
          </cell>
          <cell r="AL41">
            <v>860.87055850000002</v>
          </cell>
          <cell r="AM41">
            <v>884.2090144</v>
          </cell>
          <cell r="AN41">
            <v>904.55041489999996</v>
          </cell>
          <cell r="AO41">
            <v>921.90763270000002</v>
          </cell>
          <cell r="AP41">
            <v>936.34818159999998</v>
          </cell>
          <cell r="AQ41">
            <v>947.95789509999997</v>
          </cell>
          <cell r="AR41">
            <v>956.84758669999997</v>
          </cell>
          <cell r="AS41">
            <v>963.14057679999996</v>
          </cell>
          <cell r="AT41">
            <v>966.96594909999999</v>
          </cell>
          <cell r="AU41">
            <v>968.45544759999996</v>
          </cell>
          <cell r="AV41">
            <v>967.73345719999998</v>
          </cell>
          <cell r="AW41">
            <v>964.93163919999995</v>
          </cell>
          <cell r="AX41">
            <v>960.18575390000001</v>
          </cell>
          <cell r="AY41">
            <v>953.63210409999999</v>
          </cell>
          <cell r="AZ41">
            <v>945.40620990000002</v>
          </cell>
          <cell r="BA41">
            <v>935.56965309999998</v>
          </cell>
          <cell r="BB41">
            <v>924.27621859999999</v>
          </cell>
          <cell r="BC41">
            <v>911.66664060000005</v>
          </cell>
          <cell r="BD41">
            <v>897.8792598</v>
          </cell>
          <cell r="BE41">
            <v>883.04716429999996</v>
          </cell>
          <cell r="BF41">
            <v>867.28921479999997</v>
          </cell>
          <cell r="BG41">
            <v>850.7238198</v>
          </cell>
          <cell r="BH41">
            <v>833.46453670000005</v>
          </cell>
          <cell r="BI41">
            <v>815.61849110000003</v>
          </cell>
          <cell r="BJ41">
            <v>797.28596089999996</v>
          </cell>
          <cell r="BK41">
            <v>778.56043</v>
          </cell>
          <cell r="BL41">
            <v>759.52862389999996</v>
          </cell>
          <cell r="BM41">
            <v>740.27074270000003</v>
          </cell>
          <cell r="BN41">
            <v>720.86071500000003</v>
          </cell>
          <cell r="BO41">
            <v>701.36647219999998</v>
          </cell>
          <cell r="BP41">
            <v>681.84756930000003</v>
          </cell>
          <cell r="BQ41">
            <v>662.36090609999997</v>
          </cell>
          <cell r="BR41">
            <v>642.95919849999996</v>
          </cell>
          <cell r="BS41">
            <v>623.69042209999998</v>
          </cell>
          <cell r="BT41">
            <v>604.59780509999996</v>
          </cell>
          <cell r="BU41">
            <v>585.71999559999995</v>
          </cell>
          <cell r="BV41">
            <v>567.09138729999995</v>
          </cell>
          <cell r="BW41">
            <v>548.74237900000003</v>
          </cell>
          <cell r="BX41">
            <v>530.69963610000002</v>
          </cell>
          <cell r="BY41">
            <v>512.98634519999996</v>
          </cell>
          <cell r="BZ41">
            <v>495.62175350000001</v>
          </cell>
          <cell r="CA41">
            <v>478.62289340000001</v>
          </cell>
          <cell r="CB41">
            <v>462.00425940000002</v>
          </cell>
          <cell r="CC41">
            <v>445.77778089999998</v>
          </cell>
          <cell r="CD41">
            <v>429.95294630000001</v>
          </cell>
          <cell r="CE41">
            <v>414.53695499999998</v>
          </cell>
          <cell r="CF41">
            <v>399.53496039999999</v>
          </cell>
          <cell r="CG41">
            <v>384.95023709999998</v>
          </cell>
          <cell r="CH41">
            <v>370.78434609999999</v>
          </cell>
          <cell r="CI41">
            <v>203.04008830000001</v>
          </cell>
        </row>
        <row r="42">
          <cell r="A42" t="str">
            <v>auto_cf_cele_2</v>
          </cell>
          <cell r="B42">
            <v>1.7251505170000001</v>
          </cell>
          <cell r="C42">
            <v>2.2577253289999999</v>
          </cell>
          <cell r="D42">
            <v>2.8296376969999999</v>
          </cell>
          <cell r="E42">
            <v>3.4342800599999999</v>
          </cell>
          <cell r="F42">
            <v>4.0799216090000003</v>
          </cell>
          <cell r="G42">
            <v>4.7569012089999996</v>
          </cell>
          <cell r="H42">
            <v>5.4494799900000004</v>
          </cell>
          <cell r="I42">
            <v>6.1889704429999997</v>
          </cell>
          <cell r="J42">
            <v>7.0115572210000003</v>
          </cell>
          <cell r="K42">
            <v>7.9606807000000002</v>
          </cell>
          <cell r="L42">
            <v>9.0802797880000004</v>
          </cell>
          <cell r="M42">
            <v>10.41280675</v>
          </cell>
          <cell r="N42">
            <v>11.998731709999999</v>
          </cell>
          <cell r="O42">
            <v>13.87530638</v>
          </cell>
          <cell r="P42">
            <v>16.07472203</v>
          </cell>
          <cell r="Q42">
            <v>18.622962520000002</v>
          </cell>
          <cell r="R42">
            <v>21.589075229999999</v>
          </cell>
          <cell r="S42">
            <v>24.939268479999999</v>
          </cell>
          <cell r="T42">
            <v>28.631290750000002</v>
          </cell>
          <cell r="U42">
            <v>32.622792879999999</v>
          </cell>
          <cell r="V42">
            <v>36.873190950000001</v>
          </cell>
          <cell r="W42">
            <v>41.342515259999999</v>
          </cell>
          <cell r="X42">
            <v>45.992282240000002</v>
          </cell>
          <cell r="Y42">
            <v>50.783336169999998</v>
          </cell>
          <cell r="Z42">
            <v>55.672548949999999</v>
          </cell>
          <cell r="AA42">
            <v>60.612844699999997</v>
          </cell>
          <cell r="AB42">
            <v>65.551911599999997</v>
          </cell>
          <cell r="AC42">
            <v>70.43581906</v>
          </cell>
          <cell r="AD42">
            <v>75.209788720000006</v>
          </cell>
          <cell r="AE42">
            <v>79.822262870000003</v>
          </cell>
          <cell r="AF42">
            <v>84.225095659999994</v>
          </cell>
          <cell r="AG42">
            <v>88.372295750000006</v>
          </cell>
          <cell r="AH42">
            <v>92.223538820000002</v>
          </cell>
          <cell r="AI42">
            <v>95.744197479999997</v>
          </cell>
          <cell r="AJ42">
            <v>98.90562473</v>
          </cell>
          <cell r="AK42">
            <v>101.6856221</v>
          </cell>
          <cell r="AL42">
            <v>104.0671203</v>
          </cell>
          <cell r="AM42">
            <v>106.0495504</v>
          </cell>
          <cell r="AN42">
            <v>107.6338834</v>
          </cell>
          <cell r="AO42">
            <v>108.8223651</v>
          </cell>
          <cell r="AP42">
            <v>109.6196963</v>
          </cell>
          <cell r="AQ42">
            <v>110.03313350000001</v>
          </cell>
          <cell r="AR42">
            <v>110.0748013</v>
          </cell>
          <cell r="AS42">
            <v>109.7612026</v>
          </cell>
          <cell r="AT42">
            <v>109.1125392</v>
          </cell>
          <cell r="AU42">
            <v>108.1520347</v>
          </cell>
          <cell r="AV42">
            <v>106.9049124</v>
          </cell>
          <cell r="AW42">
            <v>105.3983276</v>
          </cell>
          <cell r="AX42">
            <v>103.6605452</v>
          </cell>
          <cell r="AY42">
            <v>101.7200394</v>
          </cell>
          <cell r="AZ42">
            <v>99.604889310000004</v>
          </cell>
          <cell r="BA42">
            <v>97.337809160000006</v>
          </cell>
          <cell r="BB42">
            <v>94.946512569999996</v>
          </cell>
          <cell r="BC42">
            <v>92.456650699999997</v>
          </cell>
          <cell r="BD42">
            <v>89.892019239999996</v>
          </cell>
          <cell r="BE42">
            <v>87.274382439999997</v>
          </cell>
          <cell r="BF42">
            <v>84.623127339999996</v>
          </cell>
          <cell r="BG42">
            <v>81.955839569999995</v>
          </cell>
          <cell r="BH42">
            <v>79.288143700000006</v>
          </cell>
          <cell r="BI42">
            <v>76.633700989999994</v>
          </cell>
          <cell r="BJ42">
            <v>74.004302100000004</v>
          </cell>
          <cell r="BK42">
            <v>71.410007250000007</v>
          </cell>
          <cell r="BL42">
            <v>68.859257690000007</v>
          </cell>
          <cell r="BM42">
            <v>66.359028940000002</v>
          </cell>
          <cell r="BN42">
            <v>63.914975939999998</v>
          </cell>
          <cell r="BO42">
            <v>61.531572359999998</v>
          </cell>
          <cell r="BP42">
            <v>59.212223450000003</v>
          </cell>
          <cell r="BQ42">
            <v>56.959444349999998</v>
          </cell>
          <cell r="BR42">
            <v>54.774950089999997</v>
          </cell>
          <cell r="BS42">
            <v>52.659751569999997</v>
          </cell>
          <cell r="BT42">
            <v>50.61425517</v>
          </cell>
          <cell r="BU42">
            <v>48.638358599999997</v>
          </cell>
          <cell r="BV42">
            <v>46.731530800000002</v>
          </cell>
          <cell r="BW42">
            <v>44.892889410000002</v>
          </cell>
          <cell r="BX42">
            <v>43.121268030000003</v>
          </cell>
          <cell r="BY42">
            <v>41.415274500000002</v>
          </cell>
          <cell r="BZ42">
            <v>39.773340189999999</v>
          </cell>
          <cell r="CA42">
            <v>38.193766799999999</v>
          </cell>
          <cell r="CB42">
            <v>36.674761009999997</v>
          </cell>
          <cell r="CC42">
            <v>35.214464890000002</v>
          </cell>
          <cell r="CD42">
            <v>33.810982070000001</v>
          </cell>
          <cell r="CE42">
            <v>32.462399570000002</v>
          </cell>
          <cell r="CF42">
            <v>31.166805709999998</v>
          </cell>
          <cell r="CG42">
            <v>29.922304390000001</v>
          </cell>
          <cell r="CH42">
            <v>28.72702645</v>
          </cell>
          <cell r="CI42">
            <v>6.6157566689999996</v>
          </cell>
        </row>
        <row r="43">
          <cell r="A43" t="str">
            <v>auto_cf_cele_0</v>
          </cell>
          <cell r="B43">
            <v>1.7251505170000001</v>
          </cell>
          <cell r="C43">
            <v>2.2577187360000002</v>
          </cell>
          <cell r="D43">
            <v>2.8296130920000002</v>
          </cell>
          <cell r="E43">
            <v>3.4342220999999999</v>
          </cell>
          <cell r="F43">
            <v>4.0798119369999997</v>
          </cell>
          <cell r="G43">
            <v>4.7567204780000001</v>
          </cell>
          <cell r="H43">
            <v>5.4491448159999996</v>
          </cell>
          <cell r="I43">
            <v>6.1919696039999996</v>
          </cell>
          <cell r="J43">
            <v>7.0920905740000002</v>
          </cell>
          <cell r="K43">
            <v>8.2238078560000005</v>
          </cell>
          <cell r="L43">
            <v>9.6527793749999997</v>
          </cell>
          <cell r="M43">
            <v>11.437635480000001</v>
          </cell>
          <cell r="N43">
            <v>13.569739139999999</v>
          </cell>
          <cell r="O43">
            <v>16.03396493</v>
          </cell>
          <cell r="P43">
            <v>18.812522520000002</v>
          </cell>
          <cell r="Q43">
            <v>21.886480519999999</v>
          </cell>
          <cell r="R43">
            <v>25.25283615</v>
          </cell>
          <cell r="S43">
            <v>28.88923527</v>
          </cell>
          <cell r="T43">
            <v>32.773142610000001</v>
          </cell>
          <cell r="U43">
            <v>36.881383720000002</v>
          </cell>
          <cell r="V43">
            <v>41.189557620000002</v>
          </cell>
          <cell r="W43">
            <v>45.672887629999998</v>
          </cell>
          <cell r="X43">
            <v>50.3033389</v>
          </cell>
          <cell r="Y43">
            <v>55.050663739999997</v>
          </cell>
          <cell r="Z43">
            <v>59.88071944</v>
          </cell>
          <cell r="AA43">
            <v>64.756109240000001</v>
          </cell>
          <cell r="AB43">
            <v>69.633973299999994</v>
          </cell>
          <cell r="AC43">
            <v>74.465443359999995</v>
          </cell>
          <cell r="AD43">
            <v>79.202134920000006</v>
          </cell>
          <cell r="AE43">
            <v>83.801389400000005</v>
          </cell>
          <cell r="AF43">
            <v>88.225270739999999</v>
          </cell>
          <cell r="AG43">
            <v>92.438861360000004</v>
          </cell>
          <cell r="AH43">
            <v>96.408661609999996</v>
          </cell>
          <cell r="AI43">
            <v>100.1052586</v>
          </cell>
          <cell r="AJ43">
            <v>103.5044497</v>
          </cell>
          <cell r="AK43">
            <v>106.58731659999999</v>
          </cell>
          <cell r="AL43">
            <v>109.2421271</v>
          </cell>
          <cell r="AM43">
            <v>111.3872571</v>
          </cell>
          <cell r="AN43">
            <v>112.99774240000001</v>
          </cell>
          <cell r="AO43">
            <v>114.078789</v>
          </cell>
          <cell r="AP43">
            <v>114.652709</v>
          </cell>
          <cell r="AQ43">
            <v>114.7504424</v>
          </cell>
          <cell r="AR43">
            <v>114.4090319</v>
          </cell>
          <cell r="AS43">
            <v>113.6681859</v>
          </cell>
          <cell r="AT43">
            <v>112.5682218</v>
          </cell>
          <cell r="AU43">
            <v>111.14891009999999</v>
          </cell>
          <cell r="AV43">
            <v>109.4482907</v>
          </cell>
          <cell r="AW43">
            <v>107.50344459999999</v>
          </cell>
          <cell r="AX43">
            <v>105.3499018</v>
          </cell>
          <cell r="AY43">
            <v>103.0211576</v>
          </cell>
          <cell r="AZ43">
            <v>100.5484751</v>
          </cell>
          <cell r="BA43">
            <v>97.957049190000006</v>
          </cell>
          <cell r="BB43">
            <v>95.275036619999995</v>
          </cell>
          <cell r="BC43">
            <v>92.527428540000002</v>
          </cell>
          <cell r="BD43">
            <v>89.73685064</v>
          </cell>
          <cell r="BE43">
            <v>86.923503330000003</v>
          </cell>
          <cell r="BF43">
            <v>84.104949550000001</v>
          </cell>
          <cell r="BG43">
            <v>81.296726629999995</v>
          </cell>
          <cell r="BH43">
            <v>78.512268899999995</v>
          </cell>
          <cell r="BI43">
            <v>75.762992650000001</v>
          </cell>
          <cell r="BJ43">
            <v>73.05844974</v>
          </cell>
          <cell r="BK43">
            <v>70.40650282</v>
          </cell>
          <cell r="BL43">
            <v>67.813498420000002</v>
          </cell>
          <cell r="BM43">
            <v>65.284437339999997</v>
          </cell>
          <cell r="BN43">
            <v>62.823135190000002</v>
          </cell>
          <cell r="BO43">
            <v>60.432372139999998</v>
          </cell>
          <cell r="BP43">
            <v>58.11400458</v>
          </cell>
          <cell r="BQ43">
            <v>55.869159600000003</v>
          </cell>
          <cell r="BR43">
            <v>53.698315049999998</v>
          </cell>
          <cell r="BS43">
            <v>51.601390289999998</v>
          </cell>
          <cell r="BT43">
            <v>49.577837039999999</v>
          </cell>
          <cell r="BU43">
            <v>47.62672311</v>
          </cell>
          <cell r="BV43">
            <v>45.746807339999997</v>
          </cell>
          <cell r="BW43">
            <v>43.936604320000001</v>
          </cell>
          <cell r="BX43">
            <v>42.194440239999999</v>
          </cell>
          <cell r="BY43">
            <v>40.518500430000003</v>
          </cell>
          <cell r="BZ43">
            <v>38.906867859999998</v>
          </cell>
          <cell r="CA43">
            <v>37.35756155</v>
          </cell>
          <cell r="CB43">
            <v>35.868561790000001</v>
          </cell>
          <cell r="CC43">
            <v>34.437832389999997</v>
          </cell>
          <cell r="CD43">
            <v>33.063339329999998</v>
          </cell>
          <cell r="CE43">
            <v>31.743065959999999</v>
          </cell>
          <cell r="CF43">
            <v>30.47502506</v>
          </cell>
          <cell r="CG43">
            <v>29.257268100000001</v>
          </cell>
          <cell r="CH43">
            <v>28.087892190000002</v>
          </cell>
          <cell r="CI43">
            <v>6.225793232</v>
          </cell>
        </row>
        <row r="44">
          <cell r="A44" t="str">
            <v>auto_cg_cele_2</v>
          </cell>
          <cell r="B44">
            <v>3.1066862139999998</v>
          </cell>
          <cell r="C44">
            <v>4.0998054020000003</v>
          </cell>
          <cell r="D44">
            <v>5.1480091249999997</v>
          </cell>
          <cell r="E44">
            <v>6.2328259030000002</v>
          </cell>
          <cell r="F44">
            <v>7.3636427959999997</v>
          </cell>
          <cell r="G44">
            <v>8.5206733890000006</v>
          </cell>
          <cell r="H44">
            <v>9.6722905109999999</v>
          </cell>
          <cell r="I44">
            <v>10.862239260000001</v>
          </cell>
          <cell r="J44">
            <v>12.1375808</v>
          </cell>
          <cell r="K44">
            <v>13.550899490000001</v>
          </cell>
          <cell r="L44">
            <v>15.14978784</v>
          </cell>
          <cell r="M44">
            <v>16.97527758</v>
          </cell>
          <cell r="N44">
            <v>19.062729600000001</v>
          </cell>
          <cell r="O44">
            <v>21.44142334</v>
          </cell>
          <cell r="P44">
            <v>24.132889469999999</v>
          </cell>
          <cell r="Q44">
            <v>27.150197070000001</v>
          </cell>
          <cell r="R44">
            <v>30.567883399999999</v>
          </cell>
          <cell r="S44">
            <v>34.34584298</v>
          </cell>
          <cell r="T44">
            <v>38.434063330000001</v>
          </cell>
          <cell r="U44">
            <v>42.781064739999998</v>
          </cell>
          <cell r="V44">
            <v>47.335734080000002</v>
          </cell>
          <cell r="W44">
            <v>52.046584709999998</v>
          </cell>
          <cell r="X44">
            <v>56.86312787</v>
          </cell>
          <cell r="Y44">
            <v>61.7336077</v>
          </cell>
          <cell r="Z44">
            <v>66.600964000000005</v>
          </cell>
          <cell r="AA44">
            <v>71.403563779999999</v>
          </cell>
          <cell r="AB44">
            <v>76.074956360000002</v>
          </cell>
          <cell r="AC44">
            <v>80.5490128</v>
          </cell>
          <cell r="AD44">
            <v>84.761888519999999</v>
          </cell>
          <cell r="AE44">
            <v>88.658040479999997</v>
          </cell>
          <cell r="AF44">
            <v>92.190709749999996</v>
          </cell>
          <cell r="AG44">
            <v>95.320752600000006</v>
          </cell>
          <cell r="AH44">
            <v>98.019539640000005</v>
          </cell>
          <cell r="AI44">
            <v>100.2683114</v>
          </cell>
          <cell r="AJ44">
            <v>102.0576891</v>
          </cell>
          <cell r="AK44">
            <v>103.3872892</v>
          </cell>
          <cell r="AL44">
            <v>104.2577041</v>
          </cell>
          <cell r="AM44">
            <v>104.6891919</v>
          </cell>
          <cell r="AN44">
            <v>104.7060441</v>
          </cell>
          <cell r="AO44">
            <v>104.3346799</v>
          </cell>
          <cell r="AP44">
            <v>103.60341699999999</v>
          </cell>
          <cell r="AQ44">
            <v>102.5418772</v>
          </cell>
          <cell r="AR44">
            <v>101.18191059999999</v>
          </cell>
          <cell r="AS44">
            <v>99.556685799999997</v>
          </cell>
          <cell r="AT44">
            <v>97.699809189999996</v>
          </cell>
          <cell r="AU44">
            <v>95.644596849999999</v>
          </cell>
          <cell r="AV44">
            <v>93.423326380000006</v>
          </cell>
          <cell r="AW44">
            <v>91.067044780000003</v>
          </cell>
          <cell r="AX44">
            <v>88.605028270000005</v>
          </cell>
          <cell r="AY44">
            <v>86.064309600000001</v>
          </cell>
          <cell r="AZ44">
            <v>83.469458009999997</v>
          </cell>
          <cell r="BA44">
            <v>80.840587869999993</v>
          </cell>
          <cell r="BB44">
            <v>78.197984099999999</v>
          </cell>
          <cell r="BC44">
            <v>75.559155500000003</v>
          </cell>
          <cell r="BD44">
            <v>72.939140739999999</v>
          </cell>
          <cell r="BE44">
            <v>70.350630249999995</v>
          </cell>
          <cell r="BF44">
            <v>67.804055980000001</v>
          </cell>
          <cell r="BG44">
            <v>65.30797871</v>
          </cell>
          <cell r="BH44">
            <v>62.869214509999999</v>
          </cell>
          <cell r="BI44">
            <v>60.493014000000002</v>
          </cell>
          <cell r="BJ44">
            <v>58.183261459999997</v>
          </cell>
          <cell r="BK44">
            <v>55.942670769999999</v>
          </cell>
          <cell r="BL44">
            <v>53.772956530000002</v>
          </cell>
          <cell r="BM44">
            <v>51.67499771</v>
          </cell>
          <cell r="BN44">
            <v>49.648981640000002</v>
          </cell>
          <cell r="BO44">
            <v>47.694530180000001</v>
          </cell>
          <cell r="BP44">
            <v>45.810807009999998</v>
          </cell>
          <cell r="BQ44">
            <v>43.996621279999999</v>
          </cell>
          <cell r="BR44">
            <v>42.250502930000003</v>
          </cell>
          <cell r="BS44">
            <v>40.570769310000003</v>
          </cell>
          <cell r="BT44">
            <v>38.955583310000002</v>
          </cell>
          <cell r="BU44">
            <v>37.403002280000003</v>
          </cell>
          <cell r="BV44">
            <v>35.911017260000001</v>
          </cell>
          <cell r="BW44">
            <v>34.477585329999997</v>
          </cell>
          <cell r="BX44">
            <v>33.100655230000001</v>
          </cell>
          <cell r="BY44">
            <v>31.778187280000001</v>
          </cell>
          <cell r="BZ44">
            <v>30.508168619999999</v>
          </cell>
          <cell r="CA44">
            <v>29.288624980000002</v>
          </cell>
          <cell r="CB44">
            <v>28.117628889999999</v>
          </cell>
          <cell r="CC44">
            <v>26.99330557</v>
          </cell>
          <cell r="CD44">
            <v>25.913836939999999</v>
          </cell>
          <cell r="CE44">
            <v>24.877464</v>
          </cell>
          <cell r="CF44">
            <v>23.882488129999999</v>
          </cell>
          <cell r="CG44">
            <v>22.927271319999999</v>
          </cell>
          <cell r="CH44">
            <v>22.010235779999999</v>
          </cell>
          <cell r="CI44">
            <v>3.7534009469999998</v>
          </cell>
        </row>
        <row r="45">
          <cell r="A45" t="str">
            <v>auto_cg_cele_0</v>
          </cell>
          <cell r="B45">
            <v>3.1066862139999998</v>
          </cell>
          <cell r="C45">
            <v>4.0997936719999997</v>
          </cell>
          <cell r="D45">
            <v>5.1479665360000002</v>
          </cell>
          <cell r="E45">
            <v>6.2327283470000001</v>
          </cell>
          <cell r="F45">
            <v>7.363463425</v>
          </cell>
          <cell r="G45">
            <v>8.5203857860000003</v>
          </cell>
          <cell r="H45">
            <v>9.6717675839999995</v>
          </cell>
          <cell r="I45">
            <v>10.86122003</v>
          </cell>
          <cell r="J45">
            <v>12.2312434</v>
          </cell>
          <cell r="K45">
            <v>13.8634995</v>
          </cell>
          <cell r="L45">
            <v>15.816549650000001</v>
          </cell>
          <cell r="M45">
            <v>18.14065656</v>
          </cell>
          <cell r="N45">
            <v>20.805984420000001</v>
          </cell>
          <cell r="O45">
            <v>23.779022019999999</v>
          </cell>
          <cell r="P45">
            <v>27.0268184</v>
          </cell>
          <cell r="Q45">
            <v>30.51811876</v>
          </cell>
          <cell r="R45">
            <v>34.243144719999997</v>
          </cell>
          <cell r="S45">
            <v>38.170772759999998</v>
          </cell>
          <cell r="T45">
            <v>42.271388969999997</v>
          </cell>
          <cell r="U45">
            <v>46.515767390000001</v>
          </cell>
          <cell r="V45">
            <v>50.873975590000001</v>
          </cell>
          <cell r="W45">
            <v>55.315833050000002</v>
          </cell>
          <cell r="X45">
            <v>59.807588809999999</v>
          </cell>
          <cell r="Y45">
            <v>64.313356999999996</v>
          </cell>
          <cell r="Z45">
            <v>68.793006950000006</v>
          </cell>
          <cell r="AA45">
            <v>73.20323836</v>
          </cell>
          <cell r="AB45">
            <v>77.494798500000002</v>
          </cell>
          <cell r="AC45">
            <v>81.612353499999998</v>
          </cell>
          <cell r="AD45">
            <v>85.503004250000004</v>
          </cell>
          <cell r="AE45">
            <v>89.123716220000006</v>
          </cell>
          <cell r="AF45">
            <v>92.440463600000001</v>
          </cell>
          <cell r="AG45">
            <v>95.425763270000004</v>
          </cell>
          <cell r="AH45">
            <v>98.056517020000001</v>
          </cell>
          <cell r="AI45">
            <v>100.3163845</v>
          </cell>
          <cell r="AJ45">
            <v>102.19658370000001</v>
          </cell>
          <cell r="AK45">
            <v>103.6954307</v>
          </cell>
          <cell r="AL45">
            <v>104.73352920000001</v>
          </cell>
          <cell r="AM45">
            <v>105.26231199999999</v>
          </cell>
          <cell r="AN45">
            <v>105.2856489</v>
          </cell>
          <cell r="AO45">
            <v>104.8340915</v>
          </cell>
          <cell r="AP45">
            <v>103.95163719999999</v>
          </cell>
          <cell r="AQ45">
            <v>102.6875699</v>
          </cell>
          <cell r="AR45">
            <v>101.0932464</v>
          </cell>
          <cell r="AS45">
            <v>99.218964589999999</v>
          </cell>
          <cell r="AT45">
            <v>97.112227799999999</v>
          </cell>
          <cell r="AU45">
            <v>94.816901419999994</v>
          </cell>
          <cell r="AV45">
            <v>92.372644109999996</v>
          </cell>
          <cell r="AW45">
            <v>89.815412679999994</v>
          </cell>
          <cell r="AX45">
            <v>87.177305079999996</v>
          </cell>
          <cell r="AY45">
            <v>84.486545820000003</v>
          </cell>
          <cell r="AZ45">
            <v>81.767667959999997</v>
          </cell>
          <cell r="BA45">
            <v>79.040329650000004</v>
          </cell>
          <cell r="BB45">
            <v>76.323178110000001</v>
          </cell>
          <cell r="BC45">
            <v>73.631597639999995</v>
          </cell>
          <cell r="BD45">
            <v>70.97835053</v>
          </cell>
          <cell r="BE45">
            <v>68.373809600000001</v>
          </cell>
          <cell r="BF45">
            <v>65.82614255</v>
          </cell>
          <cell r="BG45">
            <v>63.341721759999999</v>
          </cell>
          <cell r="BH45">
            <v>60.925302459999997</v>
          </cell>
          <cell r="BI45">
            <v>58.580239579999997</v>
          </cell>
          <cell r="BJ45">
            <v>56.308704679999998</v>
          </cell>
          <cell r="BK45">
            <v>54.11188559</v>
          </cell>
          <cell r="BL45">
            <v>51.99016271</v>
          </cell>
          <cell r="BM45">
            <v>49.94326298</v>
          </cell>
          <cell r="BN45">
            <v>47.970392089999997</v>
          </cell>
          <cell r="BO45">
            <v>46.07034702</v>
          </cell>
          <cell r="BP45">
            <v>44.241607469999998</v>
          </cell>
          <cell r="BQ45">
            <v>42.482424940000001</v>
          </cell>
          <cell r="BR45">
            <v>40.79088204</v>
          </cell>
          <cell r="BS45">
            <v>39.164944560000002</v>
          </cell>
          <cell r="BT45">
            <v>37.602505190000002</v>
          </cell>
          <cell r="BU45">
            <v>36.101418979999998</v>
          </cell>
          <cell r="BV45">
            <v>34.659531469999997</v>
          </cell>
          <cell r="BW45">
            <v>33.274700350000003</v>
          </cell>
          <cell r="BX45">
            <v>31.944812049999999</v>
          </cell>
          <cell r="BY45">
            <v>30.667794019999999</v>
          </cell>
          <cell r="BZ45">
            <v>29.441623480000001</v>
          </cell>
          <cell r="CA45">
            <v>28.264333929999999</v>
          </cell>
          <cell r="CB45">
            <v>27.134019009999999</v>
          </cell>
          <cell r="CC45">
            <v>26.048834830000001</v>
          </cell>
          <cell r="CD45">
            <v>25.00700118</v>
          </cell>
          <cell r="CE45">
            <v>24.006801710000001</v>
          </cell>
          <cell r="CF45">
            <v>23.04658345</v>
          </cell>
          <cell r="CG45">
            <v>22.124755749999998</v>
          </cell>
          <cell r="CH45">
            <v>21.23978894</v>
          </cell>
          <cell r="CI45">
            <v>3.423640346</v>
          </cell>
        </row>
        <row r="46">
          <cell r="A46" t="str">
            <v>auto_ca_cgas_2</v>
          </cell>
          <cell r="B46">
            <v>0.42568169729999999</v>
          </cell>
          <cell r="C46">
            <v>0.4481049292</v>
          </cell>
          <cell r="D46">
            <v>0.47303436879999999</v>
          </cell>
          <cell r="E46">
            <v>0.49871537840000002</v>
          </cell>
          <cell r="F46">
            <v>0.52483126420000004</v>
          </cell>
          <cell r="G46">
            <v>0.5506684557</v>
          </cell>
          <cell r="H46">
            <v>0.57435958600000003</v>
          </cell>
          <cell r="I46">
            <v>0.59591016919999995</v>
          </cell>
          <cell r="J46">
            <v>0.61515400600000003</v>
          </cell>
          <cell r="K46">
            <v>0.63186757179999997</v>
          </cell>
          <cell r="L46">
            <v>0.64566237069999999</v>
          </cell>
          <cell r="M46">
            <v>0.65603179649999999</v>
          </cell>
          <cell r="N46">
            <v>0.66246636280000004</v>
          </cell>
          <cell r="O46">
            <v>0.66453916830000004</v>
          </cell>
          <cell r="P46">
            <v>0.66198554880000005</v>
          </cell>
          <cell r="Q46">
            <v>0.65476252550000003</v>
          </cell>
          <cell r="R46">
            <v>0.64404199849999999</v>
          </cell>
          <cell r="S46">
            <v>0.63061098969999996</v>
          </cell>
          <cell r="T46">
            <v>0.61508895200000002</v>
          </cell>
          <cell r="U46">
            <v>0.59797451779999999</v>
          </cell>
          <cell r="V46">
            <v>0.57967436189999999</v>
          </cell>
          <cell r="W46">
            <v>0.56051928740000001</v>
          </cell>
          <cell r="X46">
            <v>0.54078545929999999</v>
          </cell>
          <cell r="Y46">
            <v>0.52070203110000002</v>
          </cell>
          <cell r="Z46">
            <v>0.50045801899999998</v>
          </cell>
          <cell r="AA46">
            <v>0.48021014880000001</v>
          </cell>
          <cell r="AB46">
            <v>0.46008564730000001</v>
          </cell>
          <cell r="AC46">
            <v>0.44019034219999997</v>
          </cell>
          <cell r="AD46">
            <v>0.42061079039999999</v>
          </cell>
          <cell r="AE46">
            <v>0.4014172969</v>
          </cell>
          <cell r="AF46">
            <v>0.38266547379999999</v>
          </cell>
          <cell r="AG46">
            <v>0.36439713740000002</v>
          </cell>
          <cell r="AH46">
            <v>0.34664517249999999</v>
          </cell>
          <cell r="AI46">
            <v>0.32943477900000001</v>
          </cell>
          <cell r="AJ46">
            <v>0.31278477180000003</v>
          </cell>
          <cell r="AK46">
            <v>0.29670874619999998</v>
          </cell>
          <cell r="AL46">
            <v>0.28122520429999998</v>
          </cell>
          <cell r="AM46">
            <v>0.26634881500000002</v>
          </cell>
          <cell r="AN46">
            <v>0.25208702630000002</v>
          </cell>
          <cell r="AO46">
            <v>0.23844046830000001</v>
          </cell>
          <cell r="AP46">
            <v>0.22540425620000001</v>
          </cell>
          <cell r="AQ46">
            <v>0.2129688451</v>
          </cell>
          <cell r="AR46">
            <v>0.2011217411</v>
          </cell>
          <cell r="AS46">
            <v>0.18984813240000001</v>
          </cell>
          <cell r="AT46">
            <v>0.1791314527</v>
          </cell>
          <cell r="AU46">
            <v>0.1689538666</v>
          </cell>
          <cell r="AV46">
            <v>0.1592965103</v>
          </cell>
          <cell r="AW46">
            <v>0.15014001690000001</v>
          </cell>
          <cell r="AX46">
            <v>0.14146476290000001</v>
          </cell>
          <cell r="AY46">
            <v>0.13325103229999999</v>
          </cell>
          <cell r="AZ46">
            <v>0.12547917510000001</v>
          </cell>
          <cell r="BA46">
            <v>0.1181285036</v>
          </cell>
          <cell r="BB46">
            <v>0.11118042089999999</v>
          </cell>
          <cell r="BC46">
            <v>0.1046164891</v>
          </cell>
          <cell r="BD46">
            <v>9.8418599400000001E-2</v>
          </cell>
          <cell r="BE46">
            <v>9.2569053600000006E-2</v>
          </cell>
          <cell r="BF46">
            <v>8.7050532099999994E-2</v>
          </cell>
          <cell r="BG46">
            <v>8.1846330999999994E-2</v>
          </cell>
          <cell r="BH46">
            <v>7.6940342800000006E-2</v>
          </cell>
          <cell r="BI46">
            <v>7.2317058399999995E-2</v>
          </cell>
          <cell r="BJ46">
            <v>6.7961575199999999E-2</v>
          </cell>
          <cell r="BK46">
            <v>6.3859604799999997E-2</v>
          </cell>
          <cell r="BL46">
            <v>5.9997462100000003E-2</v>
          </cell>
          <cell r="BM46">
            <v>5.6362063400000002E-2</v>
          </cell>
          <cell r="BN46">
            <v>5.2940920699999998E-2</v>
          </cell>
          <cell r="BO46">
            <v>4.97221308E-2</v>
          </cell>
          <cell r="BP46">
            <v>4.6694343800000003E-2</v>
          </cell>
          <cell r="BQ46">
            <v>4.3846778000000003E-2</v>
          </cell>
          <cell r="BR46">
            <v>4.1169195399999997E-2</v>
          </cell>
          <cell r="BS46">
            <v>3.8651880700000002E-2</v>
          </cell>
          <cell r="BT46">
            <v>3.6285622400000002E-2</v>
          </cell>
          <cell r="BU46">
            <v>3.4061694699999999E-2</v>
          </cell>
          <cell r="BV46">
            <v>3.1971833999999998E-2</v>
          </cell>
          <cell r="BW46">
            <v>3.0008220200000001E-2</v>
          </cell>
          <cell r="BX46">
            <v>2.81634578E-2</v>
          </cell>
          <cell r="BY46">
            <v>2.6430557100000002E-2</v>
          </cell>
          <cell r="BZ46">
            <v>2.4802911699999999E-2</v>
          </cell>
          <cell r="CA46">
            <v>2.3274285799999999E-2</v>
          </cell>
          <cell r="CB46">
            <v>2.1838795000000001E-2</v>
          </cell>
          <cell r="CC46">
            <v>2.0490888299999999E-2</v>
          </cell>
          <cell r="CD46">
            <v>1.9225331200000001E-2</v>
          </cell>
          <cell r="CE46">
            <v>1.80371894E-2</v>
          </cell>
          <cell r="CF46">
            <v>1.6921813399999999E-2</v>
          </cell>
          <cell r="CG46">
            <v>1.5874822800000001E-2</v>
          </cell>
          <cell r="CH46">
            <v>1.48920921E-2</v>
          </cell>
          <cell r="CI46">
            <v>0.1055830842</v>
          </cell>
        </row>
        <row r="47">
          <cell r="A47" t="str">
            <v>auto_ca_cgas_0</v>
          </cell>
          <cell r="B47">
            <v>0.42568169729999999</v>
          </cell>
          <cell r="C47">
            <v>0.44810442890000002</v>
          </cell>
          <cell r="D47">
            <v>0.47303267519999997</v>
          </cell>
          <cell r="E47">
            <v>0.49871180570000001</v>
          </cell>
          <cell r="F47">
            <v>0.52482524350000004</v>
          </cell>
          <cell r="G47">
            <v>0.5506595594</v>
          </cell>
          <cell r="H47">
            <v>0.57434370469999996</v>
          </cell>
          <cell r="I47">
            <v>0.59483317769999999</v>
          </cell>
          <cell r="J47">
            <v>0.61271886740000003</v>
          </cell>
          <cell r="K47">
            <v>0.62737446669999997</v>
          </cell>
          <cell r="L47">
            <v>0.63787982170000002</v>
          </cell>
          <cell r="M47">
            <v>0.6443413992</v>
          </cell>
          <cell r="N47">
            <v>0.64681167610000001</v>
          </cell>
          <cell r="O47">
            <v>0.64544067189999998</v>
          </cell>
          <cell r="P47">
            <v>0.64049266419999995</v>
          </cell>
          <cell r="Q47">
            <v>0.63231443720000002</v>
          </cell>
          <cell r="R47">
            <v>0.62143093689999995</v>
          </cell>
          <cell r="S47">
            <v>0.60824189679999996</v>
          </cell>
          <cell r="T47">
            <v>0.59315272119999995</v>
          </cell>
          <cell r="U47">
            <v>0.57654637880000004</v>
          </cell>
          <cell r="V47">
            <v>0.55877234210000004</v>
          </cell>
          <cell r="W47">
            <v>0.54014658459999998</v>
          </cell>
          <cell r="X47">
            <v>0.52094305330000001</v>
          </cell>
          <cell r="Y47">
            <v>0.50139867439999997</v>
          </cell>
          <cell r="Z47">
            <v>0.48171505349999999</v>
          </cell>
          <cell r="AA47">
            <v>0.46206227799999999</v>
          </cell>
          <cell r="AB47">
            <v>0.44258156799999998</v>
          </cell>
          <cell r="AC47">
            <v>0.423388233</v>
          </cell>
          <cell r="AD47">
            <v>0.40457732190000001</v>
          </cell>
          <cell r="AE47">
            <v>0.3862249734</v>
          </cell>
          <cell r="AF47">
            <v>0.36838896440000002</v>
          </cell>
          <cell r="AG47">
            <v>0.35111134929999999</v>
          </cell>
          <cell r="AH47">
            <v>0.33442085659999998</v>
          </cell>
          <cell r="AI47">
            <v>0.3183362696</v>
          </cell>
          <cell r="AJ47">
            <v>0.30286808120000003</v>
          </cell>
          <cell r="AK47">
            <v>0.28801977969999998</v>
          </cell>
          <cell r="AL47">
            <v>0.27376506919999999</v>
          </cell>
          <cell r="AM47">
            <v>0.26009389770000002</v>
          </cell>
          <cell r="AN47">
            <v>0.2469909257</v>
          </cell>
          <cell r="AO47">
            <v>0.2344369355</v>
          </cell>
          <cell r="AP47">
            <v>0.2224115015</v>
          </cell>
          <cell r="AQ47">
            <v>0.21089411250000001</v>
          </cell>
          <cell r="AR47">
            <v>0.19986608140000001</v>
          </cell>
          <cell r="AS47">
            <v>0.1893105055</v>
          </cell>
          <cell r="AT47">
            <v>0.1792120535</v>
          </cell>
          <cell r="AU47">
            <v>0.16955666820000001</v>
          </cell>
          <cell r="AV47">
            <v>0.1603308896</v>
          </cell>
          <cell r="AW47">
            <v>0.1515221772</v>
          </cell>
          <cell r="AX47">
            <v>0.1431185385</v>
          </cell>
          <cell r="AY47">
            <v>0.13510824360000001</v>
          </cell>
          <cell r="AZ47">
            <v>0.12747966669999999</v>
          </cell>
          <cell r="BA47">
            <v>0.1202193697</v>
          </cell>
          <cell r="BB47">
            <v>0.1133165178</v>
          </cell>
          <cell r="BC47">
            <v>0.1067598736</v>
          </cell>
          <cell r="BD47">
            <v>0.1005379503</v>
          </cell>
          <cell r="BE47">
            <v>9.4639014600000002E-2</v>
          </cell>
          <cell r="BF47">
            <v>8.9051021800000005E-2</v>
          </cell>
          <cell r="BG47">
            <v>8.3761967899999998E-2</v>
          </cell>
          <cell r="BH47">
            <v>7.8759863700000002E-2</v>
          </cell>
          <cell r="BI47">
            <v>7.4032763500000001E-2</v>
          </cell>
          <cell r="BJ47">
            <v>6.9568803900000004E-2</v>
          </cell>
          <cell r="BK47">
            <v>6.5356245600000001E-2</v>
          </cell>
          <cell r="BL47">
            <v>6.13835124E-2</v>
          </cell>
          <cell r="BM47">
            <v>5.7639229100000001E-2</v>
          </cell>
          <cell r="BN47">
            <v>5.41122583E-2</v>
          </cell>
          <cell r="BO47">
            <v>5.07917321E-2</v>
          </cell>
          <cell r="BP47">
            <v>4.76670628E-2</v>
          </cell>
          <cell r="BQ47">
            <v>4.4728004100000003E-2</v>
          </cell>
          <cell r="BR47">
            <v>4.1964656900000001E-2</v>
          </cell>
          <cell r="BS47">
            <v>3.9367479800000001E-2</v>
          </cell>
          <cell r="BT47">
            <v>3.6927298999999997E-2</v>
          </cell>
          <cell r="BU47">
            <v>3.4635315200000003E-2</v>
          </cell>
          <cell r="BV47">
            <v>3.2483107599999998E-2</v>
          </cell>
          <cell r="BW47">
            <v>3.04626349E-2</v>
          </cell>
          <cell r="BX47">
            <v>2.8566233199999999E-2</v>
          </cell>
          <cell r="BY47">
            <v>2.6786612099999999E-2</v>
          </cell>
          <cell r="BZ47">
            <v>2.51168472E-2</v>
          </cell>
          <cell r="CA47">
            <v>2.35503746E-2</v>
          </cell>
          <cell r="CB47">
            <v>2.2080979800000001E-2</v>
          </cell>
          <cell r="CC47">
            <v>2.0702787300000001E-2</v>
          </cell>
          <cell r="CD47">
            <v>1.9410247499999998E-2</v>
          </cell>
          <cell r="CE47">
            <v>1.8198124999999999E-2</v>
          </cell>
          <cell r="CF47">
            <v>1.70614849E-2</v>
          </cell>
          <cell r="CG47">
            <v>1.5995679700000001E-2</v>
          </cell>
          <cell r="CH47">
            <v>1.49963358E-2</v>
          </cell>
          <cell r="CI47">
            <v>0.116980353</v>
          </cell>
        </row>
        <row r="48">
          <cell r="A48" t="str">
            <v>auto_cb_cgas_2</v>
          </cell>
          <cell r="B48">
            <v>0.49500522540000003</v>
          </cell>
          <cell r="C48">
            <v>0.51108232330000003</v>
          </cell>
          <cell r="D48">
            <v>0.52982201350000002</v>
          </cell>
          <cell r="E48">
            <v>0.54950012439999996</v>
          </cell>
          <cell r="F48">
            <v>0.56978503270000003</v>
          </cell>
          <cell r="G48">
            <v>0.58999019399999997</v>
          </cell>
          <cell r="H48">
            <v>0.60830689630000001</v>
          </cell>
          <cell r="I48">
            <v>0.62468594340000005</v>
          </cell>
          <cell r="J48">
            <v>0.63893276889999995</v>
          </cell>
          <cell r="K48">
            <v>0.6508109205</v>
          </cell>
          <cell r="L48">
            <v>0.65994549530000002</v>
          </cell>
          <cell r="M48">
            <v>0.6658688103</v>
          </cell>
          <cell r="N48">
            <v>0.66812788020000002</v>
          </cell>
          <cell r="O48">
            <v>0.66636110650000002</v>
          </cell>
          <cell r="P48">
            <v>0.66036715030000004</v>
          </cell>
          <cell r="Q48">
            <v>0.65015392920000004</v>
          </cell>
          <cell r="R48">
            <v>0.63684715599999997</v>
          </cell>
          <cell r="S48">
            <v>0.62121836409999998</v>
          </cell>
          <cell r="T48">
            <v>0.60385640350000003</v>
          </cell>
          <cell r="U48">
            <v>0.58522273660000002</v>
          </cell>
          <cell r="V48">
            <v>0.56568602369999998</v>
          </cell>
          <cell r="W48">
            <v>0.54554175439999997</v>
          </cell>
          <cell r="X48">
            <v>0.52503401159999996</v>
          </cell>
          <cell r="Y48">
            <v>0.50436363920000005</v>
          </cell>
          <cell r="Z48">
            <v>0.4836949559</v>
          </cell>
          <cell r="AA48">
            <v>0.46316311580000002</v>
          </cell>
          <cell r="AB48">
            <v>0.4428768361</v>
          </cell>
          <cell r="AC48">
            <v>0.42292569559999998</v>
          </cell>
          <cell r="AD48">
            <v>0.40338209990000001</v>
          </cell>
          <cell r="AE48">
            <v>0.38430407170000003</v>
          </cell>
          <cell r="AF48">
            <v>0.36573664519999999</v>
          </cell>
          <cell r="AG48">
            <v>0.34771269799999999</v>
          </cell>
          <cell r="AH48">
            <v>0.33025717970000001</v>
          </cell>
          <cell r="AI48">
            <v>0.31338820620000002</v>
          </cell>
          <cell r="AJ48">
            <v>0.29711820239999998</v>
          </cell>
          <cell r="AK48">
            <v>0.28145492750000001</v>
          </cell>
          <cell r="AL48">
            <v>0.26640988310000002</v>
          </cell>
          <cell r="AM48">
            <v>0.25199138640000002</v>
          </cell>
          <cell r="AN48">
            <v>0.23820128309999999</v>
          </cell>
          <cell r="AO48">
            <v>0.22503540899999999</v>
          </cell>
          <cell r="AP48">
            <v>0.21248480389999999</v>
          </cell>
          <cell r="AQ48">
            <v>0.20053654309999999</v>
          </cell>
          <cell r="AR48">
            <v>0.18917522849999999</v>
          </cell>
          <cell r="AS48">
            <v>0.17838357420000001</v>
          </cell>
          <cell r="AT48">
            <v>0.1681429203</v>
          </cell>
          <cell r="AU48">
            <v>0.15843366889999999</v>
          </cell>
          <cell r="AV48">
            <v>0.14923551879999999</v>
          </cell>
          <cell r="AW48">
            <v>0.1405279096</v>
          </cell>
          <cell r="AX48">
            <v>0.13229023649999999</v>
          </cell>
          <cell r="AY48">
            <v>0.124501994</v>
          </cell>
          <cell r="AZ48">
            <v>0.1171429133</v>
          </cell>
          <cell r="BA48">
            <v>0.1101921399</v>
          </cell>
          <cell r="BB48">
            <v>0.1036306132</v>
          </cell>
          <cell r="BC48">
            <v>9.7439599599999996E-2</v>
          </cell>
          <cell r="BD48">
            <v>9.1600826299999993E-2</v>
          </cell>
          <cell r="BE48">
            <v>8.6096542999999998E-2</v>
          </cell>
          <cell r="BF48">
            <v>8.0909499400000001E-2</v>
          </cell>
          <cell r="BG48">
            <v>7.6023116200000004E-2</v>
          </cell>
          <cell r="BH48">
            <v>7.1421466000000003E-2</v>
          </cell>
          <cell r="BI48">
            <v>6.7089270199999995E-2</v>
          </cell>
          <cell r="BJ48">
            <v>6.3011898600000005E-2</v>
          </cell>
          <cell r="BK48">
            <v>5.9175368899999997E-2</v>
          </cell>
          <cell r="BL48">
            <v>5.5566331699999999E-2</v>
          </cell>
          <cell r="BM48">
            <v>5.2172062599999999E-2</v>
          </cell>
          <cell r="BN48">
            <v>4.8980449400000001E-2</v>
          </cell>
          <cell r="BO48">
            <v>4.59799771E-2</v>
          </cell>
          <cell r="BP48">
            <v>4.31596983E-2</v>
          </cell>
          <cell r="BQ48">
            <v>4.0509234700000001E-2</v>
          </cell>
          <cell r="BR48">
            <v>3.8018751400000002E-2</v>
          </cell>
          <cell r="BS48">
            <v>3.5678934599999997E-2</v>
          </cell>
          <cell r="BT48">
            <v>3.3480969999999999E-2</v>
          </cell>
          <cell r="BU48">
            <v>3.1416523000000002E-2</v>
          </cell>
          <cell r="BV48">
            <v>2.9477714700000001E-2</v>
          </cell>
          <cell r="BW48">
            <v>2.7657101900000002E-2</v>
          </cell>
          <cell r="BX48">
            <v>2.59476571E-2</v>
          </cell>
          <cell r="BY48">
            <v>2.4342748599999998E-2</v>
          </cell>
          <cell r="BZ48">
            <v>2.2836118700000001E-2</v>
          </cell>
          <cell r="CA48">
            <v>2.1421868899999998E-2</v>
          </cell>
          <cell r="CB48">
            <v>2.00944399E-2</v>
          </cell>
          <cell r="CC48">
            <v>1.8848594400000002E-2</v>
          </cell>
          <cell r="CD48">
            <v>1.7679399799999999E-2</v>
          </cell>
          <cell r="CE48">
            <v>1.65822118E-2</v>
          </cell>
          <cell r="CF48">
            <v>1.55526586E-2</v>
          </cell>
          <cell r="CG48">
            <v>1.4586626599999999E-2</v>
          </cell>
          <cell r="CH48">
            <v>1.3680245400000001E-2</v>
          </cell>
          <cell r="CI48">
            <v>7.9641024099999999E-2</v>
          </cell>
        </row>
        <row r="49">
          <cell r="A49" t="str">
            <v>auto_cb_cgas_0</v>
          </cell>
          <cell r="B49">
            <v>0.49500522540000003</v>
          </cell>
          <cell r="C49">
            <v>0.5110818453</v>
          </cell>
          <cell r="D49">
            <v>0.52982040019999999</v>
          </cell>
          <cell r="E49">
            <v>0.54949673210000005</v>
          </cell>
          <cell r="F49">
            <v>0.56977933550000004</v>
          </cell>
          <cell r="G49">
            <v>0.58998180440000003</v>
          </cell>
          <cell r="H49">
            <v>0.60829194990000002</v>
          </cell>
          <cell r="I49">
            <v>0.62363210660000001</v>
          </cell>
          <cell r="J49">
            <v>0.63647725259999999</v>
          </cell>
          <cell r="K49">
            <v>0.64623328920000001</v>
          </cell>
          <cell r="L49">
            <v>0.65205994460000005</v>
          </cell>
          <cell r="M49">
            <v>0.65411398099999996</v>
          </cell>
          <cell r="N49">
            <v>0.65252359540000004</v>
          </cell>
          <cell r="O49">
            <v>0.64748209410000002</v>
          </cell>
          <cell r="P49">
            <v>0.63927104840000004</v>
          </cell>
          <cell r="Q49">
            <v>0.62823576329999997</v>
          </cell>
          <cell r="R49">
            <v>0.6148752743</v>
          </cell>
          <cell r="S49">
            <v>0.59956843599999998</v>
          </cell>
          <cell r="T49">
            <v>0.58269315990000004</v>
          </cell>
          <cell r="U49">
            <v>0.56460206710000005</v>
          </cell>
          <cell r="V49">
            <v>0.54561369049999997</v>
          </cell>
          <cell r="W49">
            <v>0.52601336430000001</v>
          </cell>
          <cell r="X49">
            <v>0.50604634479999999</v>
          </cell>
          <cell r="Y49">
            <v>0.48592293920000001</v>
          </cell>
          <cell r="Z49">
            <v>0.46582043319999999</v>
          </cell>
          <cell r="AA49">
            <v>0.4458868715</v>
          </cell>
          <cell r="AB49">
            <v>0.42624361440000003</v>
          </cell>
          <cell r="AC49">
            <v>0.40698821660000001</v>
          </cell>
          <cell r="AD49">
            <v>0.3881997733</v>
          </cell>
          <cell r="AE49">
            <v>0.36994045209999998</v>
          </cell>
          <cell r="AF49">
            <v>0.3522561045</v>
          </cell>
          <cell r="AG49">
            <v>0.3351786195</v>
          </cell>
          <cell r="AH49">
            <v>0.31872807380000001</v>
          </cell>
          <cell r="AI49">
            <v>0.30291576939999998</v>
          </cell>
          <cell r="AJ49">
            <v>0.28774576390000001</v>
          </cell>
          <cell r="AK49">
            <v>0.27321604929999999</v>
          </cell>
          <cell r="AL49">
            <v>0.25929828710000002</v>
          </cell>
          <cell r="AM49">
            <v>0.24597771360000001</v>
          </cell>
          <cell r="AN49">
            <v>0.23323606920000001</v>
          </cell>
          <cell r="AO49">
            <v>0.22105243799999999</v>
          </cell>
          <cell r="AP49">
            <v>0.20940531079999999</v>
          </cell>
          <cell r="AQ49">
            <v>0.19827342889999999</v>
          </cell>
          <cell r="AR49">
            <v>0.18763729030000001</v>
          </cell>
          <cell r="AS49">
            <v>0.17747904889999999</v>
          </cell>
          <cell r="AT49">
            <v>0.16778228689999999</v>
          </cell>
          <cell r="AU49">
            <v>0.15853173149999999</v>
          </cell>
          <cell r="AV49">
            <v>0.14971268609999999</v>
          </cell>
          <cell r="AW49">
            <v>0.1413112664</v>
          </cell>
          <cell r="AX49">
            <v>0.1333140863</v>
          </cell>
          <cell r="AY49">
            <v>0.12570802249999999</v>
          </cell>
          <cell r="AZ49">
            <v>0.11848008810000001</v>
          </cell>
          <cell r="BA49">
            <v>0.1116159687</v>
          </cell>
          <cell r="BB49">
            <v>0.10510342540000001</v>
          </cell>
          <cell r="BC49">
            <v>9.8929971500000005E-2</v>
          </cell>
          <cell r="BD49">
            <v>9.3083011199999996E-2</v>
          </cell>
          <cell r="BE49">
            <v>8.7549853100000005E-2</v>
          </cell>
          <cell r="BF49">
            <v>8.2317675199999996E-2</v>
          </cell>
          <cell r="BG49">
            <v>7.7373796100000003E-2</v>
          </cell>
          <cell r="BH49">
            <v>7.2705663000000004E-2</v>
          </cell>
          <cell r="BI49">
            <v>6.8300880199999997E-2</v>
          </cell>
          <cell r="BJ49">
            <v>6.4147245399999997E-2</v>
          </cell>
          <cell r="BK49">
            <v>6.02327852E-2</v>
          </cell>
          <cell r="BL49">
            <v>5.6545788399999998E-2</v>
          </cell>
          <cell r="BM49">
            <v>5.3074836799999997E-2</v>
          </cell>
          <cell r="BN49">
            <v>4.9808832599999998E-2</v>
          </cell>
          <cell r="BO49">
            <v>4.6737022000000003E-2</v>
          </cell>
          <cell r="BP49">
            <v>4.38490032E-2</v>
          </cell>
          <cell r="BQ49">
            <v>4.11347663E-2</v>
          </cell>
          <cell r="BR49">
            <v>3.8584694500000002E-2</v>
          </cell>
          <cell r="BS49">
            <v>3.6189568599999999E-2</v>
          </cell>
          <cell r="BT49">
            <v>3.3940569199999999E-2</v>
          </cell>
          <cell r="BU49">
            <v>3.1829277400000001E-2</v>
          </cell>
          <cell r="BV49">
            <v>2.98476718E-2</v>
          </cell>
          <cell r="BW49">
            <v>2.7988124199999999E-2</v>
          </cell>
          <cell r="BX49">
            <v>2.62433917E-2</v>
          </cell>
          <cell r="BY49">
            <v>2.4606608700000001E-2</v>
          </cell>
          <cell r="BZ49">
            <v>2.3071275200000001E-2</v>
          </cell>
          <cell r="CA49">
            <v>2.1631246999999999E-2</v>
          </cell>
          <cell r="CB49">
            <v>2.0280722300000002E-2</v>
          </cell>
          <cell r="CC49">
            <v>1.9014228000000001E-2</v>
          </cell>
          <cell r="CD49">
            <v>1.78266061E-2</v>
          </cell>
          <cell r="CE49">
            <v>1.6712999100000001E-2</v>
          </cell>
          <cell r="CF49">
            <v>1.5668836200000001E-2</v>
          </cell>
          <cell r="CG49">
            <v>1.4689818699999999E-2</v>
          </cell>
          <cell r="CH49">
            <v>1.3771906400000001E-2</v>
          </cell>
          <cell r="CI49">
            <v>8.8051469199999996E-2</v>
          </cell>
        </row>
        <row r="50">
          <cell r="A50" t="str">
            <v>auto_cc_cgas_2</v>
          </cell>
          <cell r="B50">
            <v>0.40659851759999999</v>
          </cell>
          <cell r="C50">
            <v>0.41369179540000001</v>
          </cell>
          <cell r="D50">
            <v>0.42282269239999998</v>
          </cell>
          <cell r="E50">
            <v>0.43276983359999999</v>
          </cell>
          <cell r="F50">
            <v>0.443284189</v>
          </cell>
          <cell r="G50">
            <v>0.4538888163</v>
          </cell>
          <cell r="H50">
            <v>0.46332045830000002</v>
          </cell>
          <cell r="I50">
            <v>0.47150822990000002</v>
          </cell>
          <cell r="J50">
            <v>0.4782942</v>
          </cell>
          <cell r="K50">
            <v>0.48350062669999999</v>
          </cell>
          <cell r="L50">
            <v>0.48686734250000002</v>
          </cell>
          <cell r="M50">
            <v>0.4880834382</v>
          </cell>
          <cell r="N50">
            <v>0.48685921059999998</v>
          </cell>
          <cell r="O50">
            <v>0.48297545739999997</v>
          </cell>
          <cell r="P50">
            <v>0.4763260694</v>
          </cell>
          <cell r="Q50">
            <v>0.46694672409999999</v>
          </cell>
          <cell r="R50">
            <v>0.45561500570000002</v>
          </cell>
          <cell r="S50">
            <v>0.44287286739999998</v>
          </cell>
          <cell r="T50">
            <v>0.42912206009999998</v>
          </cell>
          <cell r="U50">
            <v>0.41466914570000002</v>
          </cell>
          <cell r="V50">
            <v>0.39975380890000001</v>
          </cell>
          <cell r="W50">
            <v>0.3845650753</v>
          </cell>
          <cell r="X50">
            <v>0.36925723259999998</v>
          </cell>
          <cell r="Y50">
            <v>0.35395600220000001</v>
          </cell>
          <cell r="Z50">
            <v>0.3387632471</v>
          </cell>
          <cell r="AA50">
            <v>0.32376194180000001</v>
          </cell>
          <cell r="AB50">
            <v>0.3090180663</v>
          </cell>
          <cell r="AC50">
            <v>0.29458534469999997</v>
          </cell>
          <cell r="AD50">
            <v>0.2805065363</v>
          </cell>
          <cell r="AE50">
            <v>0.26681527980000003</v>
          </cell>
          <cell r="AF50">
            <v>0.25353697819999998</v>
          </cell>
          <cell r="AG50">
            <v>0.2406893417</v>
          </cell>
          <cell r="AH50">
            <v>0.2282850387</v>
          </cell>
          <cell r="AI50">
            <v>0.21633238390000001</v>
          </cell>
          <cell r="AJ50">
            <v>0.2048360598</v>
          </cell>
          <cell r="AK50">
            <v>0.1937977666</v>
          </cell>
          <cell r="AL50">
            <v>0.18322128779999999</v>
          </cell>
          <cell r="AM50">
            <v>0.1731085111</v>
          </cell>
          <cell r="AN50">
            <v>0.1634571594</v>
          </cell>
          <cell r="AO50">
            <v>0.1542611566</v>
          </cell>
          <cell r="AP50">
            <v>0.1455114431</v>
          </cell>
          <cell r="AQ50">
            <v>0.13719655119999999</v>
          </cell>
          <cell r="AR50">
            <v>0.12930354720000001</v>
          </cell>
          <cell r="AS50">
            <v>0.1218184201</v>
          </cell>
          <cell r="AT50">
            <v>0.1147264177</v>
          </cell>
          <cell r="AU50">
            <v>0.1080123278</v>
          </cell>
          <cell r="AV50">
            <v>0.1016606382</v>
          </cell>
          <cell r="AW50">
            <v>9.5655808300000006E-2</v>
          </cell>
          <cell r="AX50">
            <v>8.9982402200000006E-2</v>
          </cell>
          <cell r="AY50">
            <v>8.4625179199999997E-2</v>
          </cell>
          <cell r="AZ50">
            <v>7.9569177399999996E-2</v>
          </cell>
          <cell r="BA50">
            <v>7.4799268299999999E-2</v>
          </cell>
          <cell r="BB50">
            <v>7.0301470199999994E-2</v>
          </cell>
          <cell r="BC50">
            <v>6.6062138000000006E-2</v>
          </cell>
          <cell r="BD50">
            <v>6.2068037499999999E-2</v>
          </cell>
          <cell r="BE50">
            <v>5.8306377700000002E-2</v>
          </cell>
          <cell r="BF50">
            <v>5.47647972E-2</v>
          </cell>
          <cell r="BG50">
            <v>5.1431452500000002E-2</v>
          </cell>
          <cell r="BH50">
            <v>4.8295003099999997E-2</v>
          </cell>
          <cell r="BI50">
            <v>4.5344605199999999E-2</v>
          </cell>
          <cell r="BJ50">
            <v>4.2569906099999999E-2</v>
          </cell>
          <cell r="BK50">
            <v>3.9961039499999997E-2</v>
          </cell>
          <cell r="BL50">
            <v>3.7508611099999999E-2</v>
          </cell>
          <cell r="BM50">
            <v>3.5203689000000003E-2</v>
          </cell>
          <cell r="BN50">
            <v>3.3037791400000002E-2</v>
          </cell>
          <cell r="BO50">
            <v>3.1002872300000001E-2</v>
          </cell>
          <cell r="BP50">
            <v>2.9091300899999999E-2</v>
          </cell>
          <cell r="BQ50">
            <v>2.7295855599999998E-2</v>
          </cell>
          <cell r="BR50">
            <v>2.5609705199999999E-2</v>
          </cell>
          <cell r="BS50">
            <v>2.4026391500000001E-2</v>
          </cell>
          <cell r="BT50">
            <v>2.25398126E-2</v>
          </cell>
          <cell r="BU50">
            <v>2.1144207299999999E-2</v>
          </cell>
          <cell r="BV50">
            <v>1.9834137700000001E-2</v>
          </cell>
          <cell r="BW50">
            <v>1.8604474100000001E-2</v>
          </cell>
          <cell r="BX50">
            <v>1.7450379799999999E-2</v>
          </cell>
          <cell r="BY50">
            <v>1.63672963E-2</v>
          </cell>
          <cell r="BZ50">
            <v>1.5350928200000001E-2</v>
          </cell>
          <cell r="CA50">
            <v>1.4397230800000001E-2</v>
          </cell>
          <cell r="CB50">
            <v>1.35023964E-2</v>
          </cell>
          <cell r="CC50">
            <v>1.26628416E-2</v>
          </cell>
          <cell r="CD50">
            <v>1.18751945E-2</v>
          </cell>
          <cell r="CE50">
            <v>1.11362836E-2</v>
          </cell>
          <cell r="CF50">
            <v>1.04431262E-2</v>
          </cell>
          <cell r="CG50">
            <v>9.7929182299999994E-3</v>
          </cell>
          <cell r="CH50">
            <v>9.1830234299999994E-3</v>
          </cell>
          <cell r="CI50">
            <v>4.4661149300000001E-2</v>
          </cell>
        </row>
        <row r="51">
          <cell r="A51" t="str">
            <v>auto_cc_cgas_0</v>
          </cell>
          <cell r="B51">
            <v>0.40659851759999999</v>
          </cell>
          <cell r="C51">
            <v>0.41369146610000002</v>
          </cell>
          <cell r="D51">
            <v>0.4228215843</v>
          </cell>
          <cell r="E51">
            <v>0.43276751089999999</v>
          </cell>
          <cell r="F51">
            <v>0.44328030130000001</v>
          </cell>
          <cell r="G51">
            <v>0.45388311079999999</v>
          </cell>
          <cell r="H51">
            <v>0.463310314</v>
          </cell>
          <cell r="I51">
            <v>0.47076577279999998</v>
          </cell>
          <cell r="J51">
            <v>0.47651768370000003</v>
          </cell>
          <cell r="K51">
            <v>0.4801607437</v>
          </cell>
          <cell r="L51">
            <v>0.48114258980000002</v>
          </cell>
          <cell r="M51">
            <v>0.47960735339999999</v>
          </cell>
          <cell r="N51">
            <v>0.47569354609999998</v>
          </cell>
          <cell r="O51">
            <v>0.46956571159999999</v>
          </cell>
          <cell r="P51">
            <v>0.46143531319999997</v>
          </cell>
          <cell r="Q51">
            <v>0.45154774949999998</v>
          </cell>
          <cell r="R51">
            <v>0.4402435972</v>
          </cell>
          <cell r="S51">
            <v>0.42778022230000001</v>
          </cell>
          <cell r="T51">
            <v>0.41441026209999998</v>
          </cell>
          <cell r="U51">
            <v>0.40036652039999998</v>
          </cell>
          <cell r="V51">
            <v>0.38585708439999999</v>
          </cell>
          <cell r="W51">
            <v>0.3710665413</v>
          </cell>
          <cell r="X51">
            <v>0.35615205789999999</v>
          </cell>
          <cell r="Y51">
            <v>0.34124713919999999</v>
          </cell>
          <cell r="Z51">
            <v>0.32646314640000001</v>
          </cell>
          <cell r="AA51">
            <v>0.31189198600000001</v>
          </cell>
          <cell r="AB51">
            <v>0.29760787840000003</v>
          </cell>
          <cell r="AC51">
            <v>0.28366936199999998</v>
          </cell>
          <cell r="AD51">
            <v>0.27012292700000001</v>
          </cell>
          <cell r="AE51">
            <v>0.2570041958</v>
          </cell>
          <cell r="AF51">
            <v>0.24433838229999999</v>
          </cell>
          <cell r="AG51">
            <v>0.23214180039999999</v>
          </cell>
          <cell r="AH51">
            <v>0.2204232512</v>
          </cell>
          <cell r="AI51">
            <v>0.20918599160000001</v>
          </cell>
          <cell r="AJ51">
            <v>0.19842874730000001</v>
          </cell>
          <cell r="AK51">
            <v>0.1881464876</v>
          </cell>
          <cell r="AL51">
            <v>0.17831737610000001</v>
          </cell>
          <cell r="AM51">
            <v>0.16892785630000001</v>
          </cell>
          <cell r="AN51">
            <v>0.15996290660000001</v>
          </cell>
          <cell r="AO51">
            <v>0.15140630569999999</v>
          </cell>
          <cell r="AP51">
            <v>0.1432417601</v>
          </cell>
          <cell r="AQ51">
            <v>0.1354533466</v>
          </cell>
          <cell r="AR51">
            <v>0.12802636479999999</v>
          </cell>
          <cell r="AS51">
            <v>0.1209472336</v>
          </cell>
          <cell r="AT51">
            <v>0.11420332280000001</v>
          </cell>
          <cell r="AU51">
            <v>0.1077827614</v>
          </cell>
          <cell r="AV51">
            <v>0.1016740924</v>
          </cell>
          <cell r="AW51">
            <v>9.5866397500000006E-2</v>
          </cell>
          <cell r="AX51">
            <v>9.0349106200000001E-2</v>
          </cell>
          <cell r="AY51">
            <v>8.5111856E-2</v>
          </cell>
          <cell r="AZ51">
            <v>8.0144420999999993E-2</v>
          </cell>
          <cell r="BA51">
            <v>7.5435900200000003E-2</v>
          </cell>
          <cell r="BB51">
            <v>7.0976622700000006E-2</v>
          </cell>
          <cell r="BC51">
            <v>6.6756845199999998E-2</v>
          </cell>
          <cell r="BD51">
            <v>6.2766841000000004E-2</v>
          </cell>
          <cell r="BE51">
            <v>5.8996913499999998E-2</v>
          </cell>
          <cell r="BF51">
            <v>5.5437385200000001E-2</v>
          </cell>
          <cell r="BG51">
            <v>5.2078748699999997E-2</v>
          </cell>
          <cell r="BH51">
            <v>4.8911663899999999E-2</v>
          </cell>
          <cell r="BI51">
            <v>4.5926976899999999E-2</v>
          </cell>
          <cell r="BJ51">
            <v>4.31157421E-2</v>
          </cell>
          <cell r="BK51">
            <v>4.0469243699999997E-2</v>
          </cell>
          <cell r="BL51">
            <v>3.79790141E-2</v>
          </cell>
          <cell r="BM51">
            <v>3.5636850400000003E-2</v>
          </cell>
          <cell r="BN51">
            <v>3.3434828600000001E-2</v>
          </cell>
          <cell r="BO51">
            <v>3.1365314499999998E-2</v>
          </cell>
          <cell r="BP51">
            <v>2.9420966100000001E-2</v>
          </cell>
          <cell r="BQ51">
            <v>2.7594751099999999E-2</v>
          </cell>
          <cell r="BR51">
            <v>2.5879944799999999E-2</v>
          </cell>
          <cell r="BS51">
            <v>2.42701284E-2</v>
          </cell>
          <cell r="BT51">
            <v>2.27591867E-2</v>
          </cell>
          <cell r="BU51">
            <v>2.1341304299999999E-2</v>
          </cell>
          <cell r="BV51">
            <v>2.00109602E-2</v>
          </cell>
          <cell r="BW51">
            <v>1.8762920499999999E-2</v>
          </cell>
          <cell r="BX51">
            <v>1.7592230899999999E-2</v>
          </cell>
          <cell r="BY51">
            <v>1.6494207300000001E-2</v>
          </cell>
          <cell r="BZ51">
            <v>1.54644264E-2</v>
          </cell>
          <cell r="CA51">
            <v>1.44987156E-2</v>
          </cell>
          <cell r="CB51">
            <v>1.35931426E-2</v>
          </cell>
          <cell r="CC51">
            <v>1.2744004200000001E-2</v>
          </cell>
          <cell r="CD51">
            <v>1.1947815800000001E-2</v>
          </cell>
          <cell r="CE51">
            <v>1.12013001E-2</v>
          </cell>
          <cell r="CF51">
            <v>1.05013767E-2</v>
          </cell>
          <cell r="CG51">
            <v>9.8451526200000004E-3</v>
          </cell>
          <cell r="CH51">
            <v>9.2299084299999994E-3</v>
          </cell>
          <cell r="CI51">
            <v>4.9236336200000001E-2</v>
          </cell>
        </row>
        <row r="52">
          <cell r="A52" t="str">
            <v>auto_cd_cgas_2</v>
          </cell>
          <cell r="B52">
            <v>0.2495444651</v>
          </cell>
          <cell r="C52">
            <v>0.25192367129999998</v>
          </cell>
          <cell r="D52">
            <v>0.25546667639999998</v>
          </cell>
          <cell r="E52">
            <v>0.2594988896</v>
          </cell>
          <cell r="F52">
            <v>0.26389078430000001</v>
          </cell>
          <cell r="G52">
            <v>0.26838196739999998</v>
          </cell>
          <cell r="H52">
            <v>0.27229491729999999</v>
          </cell>
          <cell r="I52">
            <v>0.27564062459999999</v>
          </cell>
          <cell r="J52">
            <v>0.27841419049999999</v>
          </cell>
          <cell r="K52">
            <v>0.28063264650000003</v>
          </cell>
          <cell r="L52">
            <v>0.28228760879999998</v>
          </cell>
          <cell r="M52">
            <v>0.28334647289999998</v>
          </cell>
          <cell r="N52">
            <v>0.28376958699999999</v>
          </cell>
          <cell r="O52">
            <v>0.28351295729999998</v>
          </cell>
          <cell r="P52">
            <v>0.28253074859999999</v>
          </cell>
          <cell r="Q52">
            <v>0.28078159650000001</v>
          </cell>
          <cell r="R52">
            <v>0.27861482599999998</v>
          </cell>
          <cell r="S52">
            <v>0.27607197750000001</v>
          </cell>
          <cell r="T52">
            <v>0.27315141189999997</v>
          </cell>
          <cell r="U52">
            <v>0.26984367669999998</v>
          </cell>
          <cell r="V52">
            <v>0.26614255009999999</v>
          </cell>
          <cell r="W52">
            <v>0.26204561059999998</v>
          </cell>
          <cell r="X52">
            <v>0.25755925559999998</v>
          </cell>
          <cell r="Y52">
            <v>0.25269602800000002</v>
          </cell>
          <cell r="Z52">
            <v>0.2474720926</v>
          </cell>
          <cell r="AA52">
            <v>0.24190787629999999</v>
          </cell>
          <cell r="AB52">
            <v>0.23602560049999999</v>
          </cell>
          <cell r="AC52">
            <v>0.2298524921</v>
          </cell>
          <cell r="AD52">
            <v>0.2234191988</v>
          </cell>
          <cell r="AE52">
            <v>0.21675994039999999</v>
          </cell>
          <cell r="AF52">
            <v>0.2099105862</v>
          </cell>
          <cell r="AG52">
            <v>0.2029062341</v>
          </cell>
          <cell r="AH52">
            <v>0.19578336700000001</v>
          </cell>
          <cell r="AI52">
            <v>0.1885786931</v>
          </cell>
          <cell r="AJ52">
            <v>0.18132841129999999</v>
          </cell>
          <cell r="AK52">
            <v>0.1740677172</v>
          </cell>
          <cell r="AL52">
            <v>0.1668367217</v>
          </cell>
          <cell r="AM52">
            <v>0.15967330909999999</v>
          </cell>
          <cell r="AN52">
            <v>0.15260880509999999</v>
          </cell>
          <cell r="AO52">
            <v>0.1456689108</v>
          </cell>
          <cell r="AP52">
            <v>0.13887495969999999</v>
          </cell>
          <cell r="AQ52">
            <v>0.13224434230000001</v>
          </cell>
          <cell r="AR52">
            <v>0.1257918824</v>
          </cell>
          <cell r="AS52">
            <v>0.1195299113</v>
          </cell>
          <cell r="AT52">
            <v>0.11346836289999999</v>
          </cell>
          <cell r="AU52">
            <v>0.1076149134</v>
          </cell>
          <cell r="AV52">
            <v>0.10197497949999999</v>
          </cell>
          <cell r="AW52">
            <v>9.6552139999999995E-2</v>
          </cell>
          <cell r="AX52">
            <v>9.1348275199999995E-2</v>
          </cell>
          <cell r="AY52">
            <v>8.6363677999999999E-2</v>
          </cell>
          <cell r="AZ52">
            <v>8.1597225800000006E-2</v>
          </cell>
          <cell r="BA52">
            <v>7.7045169600000005E-2</v>
          </cell>
          <cell r="BB52">
            <v>7.2704734100000001E-2</v>
          </cell>
          <cell r="BC52">
            <v>6.8571988200000003E-2</v>
          </cell>
          <cell r="BD52">
            <v>6.4642134399999995E-2</v>
          </cell>
          <cell r="BE52">
            <v>6.0909675699999999E-2</v>
          </cell>
          <cell r="BF52">
            <v>5.73684733E-2</v>
          </cell>
          <cell r="BG52">
            <v>5.40120719E-2</v>
          </cell>
          <cell r="BH52">
            <v>5.0833753500000002E-2</v>
          </cell>
          <cell r="BI52">
            <v>4.7826614099999998E-2</v>
          </cell>
          <cell r="BJ52">
            <v>4.4983641400000003E-2</v>
          </cell>
          <cell r="BK52">
            <v>4.2297791199999997E-2</v>
          </cell>
          <cell r="BL52">
            <v>3.9762037200000003E-2</v>
          </cell>
          <cell r="BM52">
            <v>3.7369424700000001E-2</v>
          </cell>
          <cell r="BN52">
            <v>3.5113113500000001E-2</v>
          </cell>
          <cell r="BO52">
            <v>3.2986411600000001E-2</v>
          </cell>
          <cell r="BP52">
            <v>3.0982790900000001E-2</v>
          </cell>
          <cell r="BQ52">
            <v>2.9095930200000002E-2</v>
          </cell>
          <cell r="BR52">
            <v>2.7319722000000001E-2</v>
          </cell>
          <cell r="BS52">
            <v>2.5648279900000001E-2</v>
          </cell>
          <cell r="BT52">
            <v>2.4075944799999999E-2</v>
          </cell>
          <cell r="BU52">
            <v>2.25972911E-2</v>
          </cell>
          <cell r="BV52">
            <v>2.1207124800000001E-2</v>
          </cell>
          <cell r="BW52">
            <v>1.9900484699999998E-2</v>
          </cell>
          <cell r="BX52">
            <v>1.8672640000000001E-2</v>
          </cell>
          <cell r="BY52">
            <v>1.7519086900000001E-2</v>
          </cell>
          <cell r="BZ52">
            <v>1.6435542300000001E-2</v>
          </cell>
          <cell r="CA52">
            <v>1.5417940999999999E-2</v>
          </cell>
          <cell r="CB52">
            <v>1.44624279E-2</v>
          </cell>
          <cell r="CC52">
            <v>1.35653506E-2</v>
          </cell>
          <cell r="CD52">
            <v>1.2723252000000001E-2</v>
          </cell>
          <cell r="CE52">
            <v>1.19328625E-2</v>
          </cell>
          <cell r="CF52">
            <v>1.11910924E-2</v>
          </cell>
          <cell r="CG52">
            <v>1.04950241E-2</v>
          </cell>
          <cell r="CH52">
            <v>9.8419045900000005E-3</v>
          </cell>
          <cell r="CI52">
            <v>2.4276725499999999E-2</v>
          </cell>
        </row>
        <row r="53">
          <cell r="A53" t="str">
            <v>auto_cd_cgas_0</v>
          </cell>
          <cell r="B53">
            <v>0.2495444651</v>
          </cell>
          <cell r="C53">
            <v>0.25192349069999997</v>
          </cell>
          <cell r="D53">
            <v>0.25546606999999999</v>
          </cell>
          <cell r="E53">
            <v>0.2594976188</v>
          </cell>
          <cell r="F53">
            <v>0.26388865389999999</v>
          </cell>
          <cell r="G53">
            <v>0.26837883299999998</v>
          </cell>
          <cell r="H53">
            <v>0.27228933529999999</v>
          </cell>
          <cell r="I53">
            <v>0.27526094719999999</v>
          </cell>
          <cell r="J53">
            <v>0.2776488688</v>
          </cell>
          <cell r="K53">
            <v>0.27945739670000003</v>
          </cell>
          <cell r="L53">
            <v>0.28060344710000001</v>
          </cell>
          <cell r="M53">
            <v>0.28128012209999997</v>
          </cell>
          <cell r="N53">
            <v>0.28147515150000002</v>
          </cell>
          <cell r="O53">
            <v>0.28115107649999999</v>
          </cell>
          <cell r="P53">
            <v>0.28027584389999999</v>
          </cell>
          <cell r="Q53">
            <v>0.27882945590000002</v>
          </cell>
          <cell r="R53">
            <v>0.27687085769999997</v>
          </cell>
          <cell r="S53">
            <v>0.274395006</v>
          </cell>
          <cell r="T53">
            <v>0.27141072999999999</v>
          </cell>
          <cell r="U53">
            <v>0.26793466859999998</v>
          </cell>
          <cell r="V53">
            <v>0.26398905610000001</v>
          </cell>
          <cell r="W53">
            <v>0.25960361189999998</v>
          </cell>
          <cell r="X53">
            <v>0.2548092159</v>
          </cell>
          <cell r="Y53">
            <v>0.24963971560000001</v>
          </cell>
          <cell r="Z53">
            <v>0.2441301703</v>
          </cell>
          <cell r="AA53">
            <v>0.2383171415</v>
          </cell>
          <cell r="AB53">
            <v>0.23223708169999999</v>
          </cell>
          <cell r="AC53">
            <v>0.22592564600000001</v>
          </cell>
          <cell r="AD53">
            <v>0.2194209406</v>
          </cell>
          <cell r="AE53">
            <v>0.21276289919999999</v>
          </cell>
          <cell r="AF53">
            <v>0.2059902374</v>
          </cell>
          <cell r="AG53">
            <v>0.19913924089999999</v>
          </cell>
          <cell r="AH53">
            <v>0.19224298470000001</v>
          </cell>
          <cell r="AI53">
            <v>0.18533263959999999</v>
          </cell>
          <cell r="AJ53">
            <v>0.17843737600000001</v>
          </cell>
          <cell r="AK53">
            <v>0.17158402310000001</v>
          </cell>
          <cell r="AL53">
            <v>0.16476088420000001</v>
          </cell>
          <cell r="AM53">
            <v>0.15797730269999999</v>
          </cell>
          <cell r="AN53">
            <v>0.15125408370000001</v>
          </cell>
          <cell r="AO53">
            <v>0.1446142698</v>
          </cell>
          <cell r="AP53">
            <v>0.13808019299999999</v>
          </cell>
          <cell r="AQ53">
            <v>0.1316717832</v>
          </cell>
          <cell r="AR53">
            <v>0.1254071028</v>
          </cell>
          <cell r="AS53">
            <v>0.1193018632</v>
          </cell>
          <cell r="AT53">
            <v>0.1133692843</v>
          </cell>
          <cell r="AU53">
            <v>0.10762014039999999</v>
          </cell>
          <cell r="AV53">
            <v>0.10206261210000001</v>
          </cell>
          <cell r="AW53">
            <v>9.6702981199999996E-2</v>
          </cell>
          <cell r="AX53">
            <v>9.1545678399999997E-2</v>
          </cell>
          <cell r="AY53">
            <v>8.6593366800000002E-2</v>
          </cell>
          <cell r="AZ53">
            <v>8.1847104700000006E-2</v>
          </cell>
          <cell r="BA53">
            <v>7.7305046200000005E-2</v>
          </cell>
          <cell r="BB53">
            <v>7.2966265500000002E-2</v>
          </cell>
          <cell r="BC53">
            <v>6.8828446500000001E-2</v>
          </cell>
          <cell r="BD53">
            <v>6.4888264700000003E-2</v>
          </cell>
          <cell r="BE53">
            <v>6.1141516100000001E-2</v>
          </cell>
          <cell r="BF53">
            <v>5.7583164300000003E-2</v>
          </cell>
          <cell r="BG53">
            <v>5.4207704500000002E-2</v>
          </cell>
          <cell r="BH53">
            <v>5.1009216099999997E-2</v>
          </cell>
          <cell r="BI53">
            <v>4.7981452799999998E-2</v>
          </cell>
          <cell r="BJ53">
            <v>4.51179357E-2</v>
          </cell>
          <cell r="BK53">
            <v>4.2412037999999999E-2</v>
          </cell>
          <cell r="BL53">
            <v>3.9857058100000002E-2</v>
          </cell>
          <cell r="BM53">
            <v>3.74462832E-2</v>
          </cell>
          <cell r="BN53">
            <v>3.5173043100000002E-2</v>
          </cell>
          <cell r="BO53">
            <v>3.3030755299999999E-2</v>
          </cell>
          <cell r="BP53">
            <v>3.1012946400000001E-2</v>
          </cell>
          <cell r="BQ53">
            <v>2.9113315000000001E-2</v>
          </cell>
          <cell r="BR53">
            <v>2.7325742E-2</v>
          </cell>
          <cell r="BS53">
            <v>2.5644303300000001E-2</v>
          </cell>
          <cell r="BT53">
            <v>2.4063282599999999E-2</v>
          </cell>
          <cell r="BU53">
            <v>2.2577180299999999E-2</v>
          </cell>
          <cell r="BV53">
            <v>2.1180720100000001E-2</v>
          </cell>
          <cell r="BW53">
            <v>1.98688523E-2</v>
          </cell>
          <cell r="BX53">
            <v>1.8636754500000002E-2</v>
          </cell>
          <cell r="BY53">
            <v>1.7479830700000001E-2</v>
          </cell>
          <cell r="BZ53">
            <v>1.6393706500000001E-2</v>
          </cell>
          <cell r="CA53">
            <v>1.53742286E-2</v>
          </cell>
          <cell r="CB53">
            <v>1.4417458100000001E-2</v>
          </cell>
          <cell r="CC53">
            <v>1.35196633E-2</v>
          </cell>
          <cell r="CD53">
            <v>1.2677313399999999E-2</v>
          </cell>
          <cell r="CE53">
            <v>1.1887070499999999E-2</v>
          </cell>
          <cell r="CF53">
            <v>1.11457828E-2</v>
          </cell>
          <cell r="CG53">
            <v>1.0450476199999999E-2</v>
          </cell>
          <cell r="CH53">
            <v>9.79834674E-3</v>
          </cell>
          <cell r="CI53">
            <v>2.5370231900000002E-2</v>
          </cell>
        </row>
        <row r="54">
          <cell r="A54" t="str">
            <v>auto_ce_cgas_2</v>
          </cell>
          <cell r="B54">
            <v>0.15020246549999999</v>
          </cell>
          <cell r="C54">
            <v>0.1518370329</v>
          </cell>
          <cell r="D54">
            <v>0.15412201010000001</v>
          </cell>
          <cell r="E54">
            <v>0.15663490999999999</v>
          </cell>
          <cell r="F54">
            <v>0.1592923691</v>
          </cell>
          <cell r="G54">
            <v>0.16193906</v>
          </cell>
          <cell r="H54">
            <v>0.1641665789</v>
          </cell>
          <cell r="I54">
            <v>0.16597751690000001</v>
          </cell>
          <cell r="J54">
            <v>0.1673708602</v>
          </cell>
          <cell r="K54">
            <v>0.16836256790000001</v>
          </cell>
          <cell r="L54">
            <v>0.16895769720000001</v>
          </cell>
          <cell r="M54">
            <v>0.16915142259999999</v>
          </cell>
          <cell r="N54">
            <v>0.16893820600000001</v>
          </cell>
          <cell r="O54">
            <v>0.16831177219999999</v>
          </cell>
          <cell r="P54">
            <v>0.1672645958</v>
          </cell>
          <cell r="Q54">
            <v>0.1657901199</v>
          </cell>
          <cell r="R54">
            <v>0.16409882040000001</v>
          </cell>
          <cell r="S54">
            <v>0.16222253619999999</v>
          </cell>
          <cell r="T54">
            <v>0.16016345730000001</v>
          </cell>
          <cell r="U54">
            <v>0.157915955</v>
          </cell>
          <cell r="V54">
            <v>0.15547417869999999</v>
          </cell>
          <cell r="W54">
            <v>0.15283346179999999</v>
          </cell>
          <cell r="X54">
            <v>0.14999375240000001</v>
          </cell>
          <cell r="Y54">
            <v>0.1469584062</v>
          </cell>
          <cell r="Z54">
            <v>0.14373276500000001</v>
          </cell>
          <cell r="AA54">
            <v>0.14032479049999999</v>
          </cell>
          <cell r="AB54">
            <v>0.13674392460000001</v>
          </cell>
          <cell r="AC54">
            <v>0.13300310609999999</v>
          </cell>
          <cell r="AD54">
            <v>0.12911797180000001</v>
          </cell>
          <cell r="AE54">
            <v>0.1251071513</v>
          </cell>
          <cell r="AF54">
            <v>0.12099103579999999</v>
          </cell>
          <cell r="AG54">
            <v>0.1167902527</v>
          </cell>
          <cell r="AH54">
            <v>0.1125266556</v>
          </cell>
          <cell r="AI54">
            <v>0.10822248800000001</v>
          </cell>
          <cell r="AJ54">
            <v>0.1038998179</v>
          </cell>
          <cell r="AK54">
            <v>9.9580136700000002E-2</v>
          </cell>
          <cell r="AL54">
            <v>9.5286579900000001E-2</v>
          </cell>
          <cell r="AM54">
            <v>9.1041535399999998E-2</v>
          </cell>
          <cell r="AN54">
            <v>8.6863602799999995E-2</v>
          </cell>
          <cell r="AO54">
            <v>8.2768052199999997E-2</v>
          </cell>
          <cell r="AP54">
            <v>7.8767500399999996E-2</v>
          </cell>
          <cell r="AQ54">
            <v>7.4872176400000004E-2</v>
          </cell>
          <cell r="AR54">
            <v>7.1090651599999999E-2</v>
          </cell>
          <cell r="AS54">
            <v>6.7429897099999997E-2</v>
          </cell>
          <cell r="AT54">
            <v>6.3895355400000006E-2</v>
          </cell>
          <cell r="AU54">
            <v>6.0491039699999999E-2</v>
          </cell>
          <cell r="AV54">
            <v>5.7219576000000001E-2</v>
          </cell>
          <cell r="AW54">
            <v>5.4082440699999998E-2</v>
          </cell>
          <cell r="AX54">
            <v>5.1080058999999997E-2</v>
          </cell>
          <cell r="AY54">
            <v>4.8211893999999998E-2</v>
          </cell>
          <cell r="AZ54">
            <v>4.5476564499999997E-2</v>
          </cell>
          <cell r="BA54">
            <v>4.2871359999999997E-2</v>
          </cell>
          <cell r="BB54">
            <v>4.0393860400000002E-2</v>
          </cell>
          <cell r="BC54">
            <v>3.8041028300000002E-2</v>
          </cell>
          <cell r="BD54">
            <v>3.5809370799999997E-2</v>
          </cell>
          <cell r="BE54">
            <v>3.3695038599999998E-2</v>
          </cell>
          <cell r="BF54">
            <v>3.1693879699999997E-2</v>
          </cell>
          <cell r="BG54">
            <v>2.9801593899999999E-2</v>
          </cell>
          <cell r="BH54">
            <v>2.8013773799999999E-2</v>
          </cell>
          <cell r="BI54">
            <v>2.6325952E-2</v>
          </cell>
          <cell r="BJ54">
            <v>2.4733647000000001E-2</v>
          </cell>
          <cell r="BK54">
            <v>2.3232404700000001E-2</v>
          </cell>
          <cell r="BL54">
            <v>2.1817827599999999E-2</v>
          </cell>
          <cell r="BM54">
            <v>2.0485603099999999E-2</v>
          </cell>
          <cell r="BN54">
            <v>1.92315248E-2</v>
          </cell>
          <cell r="BO54">
            <v>1.80515092E-2</v>
          </cell>
          <cell r="BP54">
            <v>1.6941604799999999E-2</v>
          </cell>
          <cell r="BQ54">
            <v>1.5898008000000002E-2</v>
          </cell>
          <cell r="BR54">
            <v>1.4917065700000001E-2</v>
          </cell>
          <cell r="BS54">
            <v>1.3995278099999999E-2</v>
          </cell>
          <cell r="BT54">
            <v>1.31292992E-2</v>
          </cell>
          <cell r="BU54">
            <v>1.23159377E-2</v>
          </cell>
          <cell r="BV54">
            <v>1.1552154699999999E-2</v>
          </cell>
          <cell r="BW54">
            <v>1.08350615E-2</v>
          </cell>
          <cell r="BX54">
            <v>1.01619161E-2</v>
          </cell>
          <cell r="BY54">
            <v>9.5301196199999993E-3</v>
          </cell>
          <cell r="BZ54">
            <v>8.9372112399999995E-3</v>
          </cell>
          <cell r="CA54">
            <v>8.3808640100000008E-3</v>
          </cell>
          <cell r="CB54">
            <v>7.8588793900000002E-3</v>
          </cell>
          <cell r="CC54">
            <v>7.3691817800000002E-3</v>
          </cell>
          <cell r="CD54">
            <v>6.9098131400000002E-3</v>
          </cell>
          <cell r="CE54">
            <v>6.4789276099999999E-3</v>
          </cell>
          <cell r="CF54">
            <v>6.0747861599999998E-3</v>
          </cell>
          <cell r="CG54">
            <v>5.6957513200000002E-3</v>
          </cell>
          <cell r="CH54">
            <v>5.3402820199999999E-3</v>
          </cell>
          <cell r="CI54">
            <v>9.2846050300000003E-3</v>
          </cell>
        </row>
        <row r="55">
          <cell r="A55" t="str">
            <v>auto_ce_cgas_0</v>
          </cell>
          <cell r="B55">
            <v>0.15020246549999999</v>
          </cell>
          <cell r="C55">
            <v>0.15183692360000001</v>
          </cell>
          <cell r="D55">
            <v>0.1541216466</v>
          </cell>
          <cell r="E55">
            <v>0.15663415529999999</v>
          </cell>
          <cell r="F55">
            <v>0.15929111609999999</v>
          </cell>
          <cell r="G55">
            <v>0.16193723509999999</v>
          </cell>
          <cell r="H55">
            <v>0.16416334569999999</v>
          </cell>
          <cell r="I55">
            <v>0.16574374289999999</v>
          </cell>
          <cell r="J55">
            <v>0.16688364850000001</v>
          </cell>
          <cell r="K55">
            <v>0.1675990155</v>
          </cell>
          <cell r="L55">
            <v>0.1678602236</v>
          </cell>
          <cell r="M55">
            <v>0.16780094640000001</v>
          </cell>
          <cell r="N55">
            <v>0.1674356743</v>
          </cell>
          <cell r="O55">
            <v>0.16676005860000001</v>
          </cell>
          <cell r="P55">
            <v>0.16576916920000001</v>
          </cell>
          <cell r="Q55">
            <v>0.1644618954</v>
          </cell>
          <cell r="R55">
            <v>0.16287915950000001</v>
          </cell>
          <cell r="S55">
            <v>0.16102344469999999</v>
          </cell>
          <cell r="T55">
            <v>0.15890317139999999</v>
          </cell>
          <cell r="U55">
            <v>0.15652956909999999</v>
          </cell>
          <cell r="V55">
            <v>0.15391570039999999</v>
          </cell>
          <cell r="W55">
            <v>0.15107774090000001</v>
          </cell>
          <cell r="X55">
            <v>0.14803168520000001</v>
          </cell>
          <cell r="Y55">
            <v>0.14479470659999999</v>
          </cell>
          <cell r="Z55">
            <v>0.1413842411</v>
          </cell>
          <cell r="AA55">
            <v>0.13781841249999999</v>
          </cell>
          <cell r="AB55">
            <v>0.13411506849999999</v>
          </cell>
          <cell r="AC55">
            <v>0.1302915503</v>
          </cell>
          <cell r="AD55">
            <v>0.1263670039</v>
          </cell>
          <cell r="AE55">
            <v>0.122362469</v>
          </cell>
          <cell r="AF55">
            <v>0.11829906480000001</v>
          </cell>
          <cell r="AG55">
            <v>0.11419703270000001</v>
          </cell>
          <cell r="AH55">
            <v>0.1100751022</v>
          </cell>
          <cell r="AI55">
            <v>0.10595118420000001</v>
          </cell>
          <cell r="AJ55">
            <v>0.1018422821</v>
          </cell>
          <cell r="AK55">
            <v>9.7764228800000005E-2</v>
          </cell>
          <cell r="AL55">
            <v>9.3710308000000006E-2</v>
          </cell>
          <cell r="AM55">
            <v>8.9685289799999998E-2</v>
          </cell>
          <cell r="AN55">
            <v>8.5701933999999994E-2</v>
          </cell>
          <cell r="AO55">
            <v>8.1774859899999996E-2</v>
          </cell>
          <cell r="AP55">
            <v>7.7918337700000007E-2</v>
          </cell>
          <cell r="AQ55">
            <v>7.4145099199999995E-2</v>
          </cell>
          <cell r="AR55">
            <v>7.0466450900000005E-2</v>
          </cell>
          <cell r="AS55">
            <v>6.68919756E-2</v>
          </cell>
          <cell r="AT55">
            <v>6.3429473599999994E-2</v>
          </cell>
          <cell r="AU55">
            <v>6.0085030999999997E-2</v>
          </cell>
          <cell r="AV55">
            <v>5.6863023999999998E-2</v>
          </cell>
          <cell r="AW55">
            <v>5.3766509900000002E-2</v>
          </cell>
          <cell r="AX55">
            <v>5.0797309200000001E-2</v>
          </cell>
          <cell r="AY55">
            <v>4.7956106300000002E-2</v>
          </cell>
          <cell r="AZ55">
            <v>4.5242584699999998E-2</v>
          </cell>
          <cell r="BA55">
            <v>4.2654943200000003E-2</v>
          </cell>
          <cell r="BB55">
            <v>4.0191575299999997E-2</v>
          </cell>
          <cell r="BC55">
            <v>3.7850117799999999E-2</v>
          </cell>
          <cell r="BD55">
            <v>3.5627670100000002E-2</v>
          </cell>
          <cell r="BE55">
            <v>3.3520884399999999E-2</v>
          </cell>
          <cell r="BF55">
            <v>3.1526022100000002E-2</v>
          </cell>
          <cell r="BG55">
            <v>2.9639124699999998E-2</v>
          </cell>
          <cell r="BH55">
            <v>2.78560588E-2</v>
          </cell>
          <cell r="BI55">
            <v>2.6172573000000001E-2</v>
          </cell>
          <cell r="BJ55">
            <v>2.4584351899999999E-2</v>
          </cell>
          <cell r="BK55">
            <v>2.30870642E-2</v>
          </cell>
          <cell r="BL55">
            <v>2.1676402300000001E-2</v>
          </cell>
          <cell r="BM55">
            <v>2.0348115E-2</v>
          </cell>
          <cell r="BN55">
            <v>1.90980348E-2</v>
          </cell>
          <cell r="BO55">
            <v>1.7922098800000001E-2</v>
          </cell>
          <cell r="BP55">
            <v>1.6816360499999999E-2</v>
          </cell>
          <cell r="BQ55">
            <v>1.5777012900000002E-2</v>
          </cell>
          <cell r="BR55">
            <v>1.48003923E-2</v>
          </cell>
          <cell r="BS55">
            <v>1.38829826E-2</v>
          </cell>
          <cell r="BT55">
            <v>1.30214185E-2</v>
          </cell>
          <cell r="BU55">
            <v>1.2212487100000001E-2</v>
          </cell>
          <cell r="BV55">
            <v>1.14531276E-2</v>
          </cell>
          <cell r="BW55">
            <v>1.07404298E-2</v>
          </cell>
          <cell r="BX55">
            <v>1.00716316E-2</v>
          </cell>
          <cell r="BY55">
            <v>9.4441154799999993E-3</v>
          </cell>
          <cell r="BZ55">
            <v>8.8554035899999998E-3</v>
          </cell>
          <cell r="CA55">
            <v>8.3031543200000005E-3</v>
          </cell>
          <cell r="CB55">
            <v>7.7851565400000001E-3</v>
          </cell>
          <cell r="CC55">
            <v>7.2993242500000001E-3</v>
          </cell>
          <cell r="CD55">
            <v>6.8436911000000003E-3</v>
          </cell>
          <cell r="CE55">
            <v>6.4164048599999997E-3</v>
          </cell>
          <cell r="CF55">
            <v>6.0157219600000004E-3</v>
          </cell>
          <cell r="CG55">
            <v>5.6400020499999997E-3</v>
          </cell>
          <cell r="CH55">
            <v>5.2877026400000001E-3</v>
          </cell>
          <cell r="CI55">
            <v>9.5469003100000002E-3</v>
          </cell>
        </row>
        <row r="56">
          <cell r="A56" t="str">
            <v>auto_cf_cgas_2</v>
          </cell>
          <cell r="B56">
            <v>7.4609436000000001E-2</v>
          </cell>
          <cell r="C56">
            <v>7.52230802E-2</v>
          </cell>
          <cell r="D56">
            <v>7.6080551299999993E-2</v>
          </cell>
          <cell r="E56">
            <v>7.69681844E-2</v>
          </cell>
          <cell r="F56">
            <v>7.7840811400000001E-2</v>
          </cell>
          <cell r="G56">
            <v>7.8627231199999995E-2</v>
          </cell>
          <cell r="H56">
            <v>7.9146508899999996E-2</v>
          </cell>
          <cell r="I56">
            <v>7.9405182199999993E-2</v>
          </cell>
          <cell r="J56">
            <v>7.9413804599999999E-2</v>
          </cell>
          <cell r="K56">
            <v>7.9193906199999997E-2</v>
          </cell>
          <cell r="L56">
            <v>7.8765065999999995E-2</v>
          </cell>
          <cell r="M56">
            <v>7.8145775900000006E-2</v>
          </cell>
          <cell r="N56">
            <v>7.7356138099999999E-2</v>
          </cell>
          <cell r="O56">
            <v>7.6416008499999993E-2</v>
          </cell>
          <cell r="P56">
            <v>7.5342693500000002E-2</v>
          </cell>
          <cell r="Q56">
            <v>7.41506465E-2</v>
          </cell>
          <cell r="R56">
            <v>7.2932122299999999E-2</v>
          </cell>
          <cell r="S56">
            <v>7.1701985800000007E-2</v>
          </cell>
          <cell r="T56">
            <v>7.0460577199999999E-2</v>
          </cell>
          <cell r="U56">
            <v>6.9202982900000001E-2</v>
          </cell>
          <cell r="V56">
            <v>6.7922548299999996E-2</v>
          </cell>
          <cell r="W56">
            <v>6.6612012799999995E-2</v>
          </cell>
          <cell r="X56">
            <v>6.5265204600000001E-2</v>
          </cell>
          <cell r="Y56">
            <v>6.3876701699999996E-2</v>
          </cell>
          <cell r="Z56">
            <v>6.2441118300000001E-2</v>
          </cell>
          <cell r="AA56">
            <v>6.0953776299999998E-2</v>
          </cell>
          <cell r="AB56">
            <v>5.9410676400000001E-2</v>
          </cell>
          <cell r="AC56">
            <v>5.7809847599999999E-2</v>
          </cell>
          <cell r="AD56">
            <v>5.6151355999999999E-2</v>
          </cell>
          <cell r="AE56">
            <v>5.44379906E-2</v>
          </cell>
          <cell r="AF56">
            <v>5.2674694000000001E-2</v>
          </cell>
          <cell r="AG56">
            <v>5.0867773400000003E-2</v>
          </cell>
          <cell r="AH56">
            <v>4.9025160999999998E-2</v>
          </cell>
          <cell r="AI56">
            <v>4.7155862E-2</v>
          </cell>
          <cell r="AJ56">
            <v>4.52695324E-2</v>
          </cell>
          <cell r="AK56">
            <v>4.3376144999999998E-2</v>
          </cell>
          <cell r="AL56">
            <v>4.1485737699999997E-2</v>
          </cell>
          <cell r="AM56">
            <v>3.96094351E-2</v>
          </cell>
          <cell r="AN56">
            <v>3.7756775800000003E-2</v>
          </cell>
          <cell r="AO56">
            <v>3.5935823899999997E-2</v>
          </cell>
          <cell r="AP56">
            <v>3.4153433499999997E-2</v>
          </cell>
          <cell r="AQ56">
            <v>3.2415370800000003E-2</v>
          </cell>
          <cell r="AR56">
            <v>3.07265922E-2</v>
          </cell>
          <cell r="AS56">
            <v>2.90912428E-2</v>
          </cell>
          <cell r="AT56">
            <v>2.7512663499999999E-2</v>
          </cell>
          <cell r="AU56">
            <v>2.5993416299999999E-2</v>
          </cell>
          <cell r="AV56">
            <v>2.4535306400000002E-2</v>
          </cell>
          <cell r="AW56">
            <v>2.31394706E-2</v>
          </cell>
          <cell r="AX56">
            <v>2.18064231E-2</v>
          </cell>
          <cell r="AY56">
            <v>2.0536107800000002E-2</v>
          </cell>
          <cell r="AZ56">
            <v>1.9327966500000002E-2</v>
          </cell>
          <cell r="BA56">
            <v>1.8180852399999999E-2</v>
          </cell>
          <cell r="BB56">
            <v>1.7093506299999998E-2</v>
          </cell>
          <cell r="BC56">
            <v>1.60643431E-2</v>
          </cell>
          <cell r="BD56">
            <v>1.5091533799999999E-2</v>
          </cell>
          <cell r="BE56">
            <v>1.41730637E-2</v>
          </cell>
          <cell r="BF56">
            <v>1.33067789E-2</v>
          </cell>
          <cell r="BG56">
            <v>1.2490447199999999E-2</v>
          </cell>
          <cell r="BH56">
            <v>1.17217906E-2</v>
          </cell>
          <cell r="BI56">
            <v>1.0998516700000001E-2</v>
          </cell>
          <cell r="BJ56">
            <v>1.0318345E-2</v>
          </cell>
          <cell r="BK56">
            <v>9.6790293699999998E-3</v>
          </cell>
          <cell r="BL56">
            <v>9.0783748099999995E-3</v>
          </cell>
          <cell r="BM56">
            <v>8.5142505299999997E-3</v>
          </cell>
          <cell r="BN56">
            <v>7.9845998200000004E-3</v>
          </cell>
          <cell r="BO56">
            <v>7.4874467299999997E-3</v>
          </cell>
          <cell r="BP56">
            <v>7.02090022E-3</v>
          </cell>
          <cell r="BQ56">
            <v>6.5831570899999997E-3</v>
          </cell>
          <cell r="BR56">
            <v>6.1725024299999999E-3</v>
          </cell>
          <cell r="BS56">
            <v>5.7873090999999996E-3</v>
          </cell>
          <cell r="BT56">
            <v>5.4260363999999997E-3</v>
          </cell>
          <cell r="BU56">
            <v>5.0872279700000002E-3</v>
          </cell>
          <cell r="BV56">
            <v>4.7695092099999999E-3</v>
          </cell>
          <cell r="BW56">
            <v>4.4715842299999998E-3</v>
          </cell>
          <cell r="BX56">
            <v>4.1922326599999997E-3</v>
          </cell>
          <cell r="BY56">
            <v>3.9303061699999999E-3</v>
          </cell>
          <cell r="BZ56">
            <v>3.6847249999999998E-3</v>
          </cell>
          <cell r="CA56">
            <v>3.4544744700000002E-3</v>
          </cell>
          <cell r="CB56">
            <v>3.23860149E-3</v>
          </cell>
          <cell r="CC56">
            <v>3.0362111800000002E-3</v>
          </cell>
          <cell r="CD56">
            <v>2.84646356E-3</v>
          </cell>
          <cell r="CE56">
            <v>2.6685704199999999E-3</v>
          </cell>
          <cell r="CF56">
            <v>2.5017922599999999E-3</v>
          </cell>
          <cell r="CG56">
            <v>2.3454353900000001E-3</v>
          </cell>
          <cell r="CH56">
            <v>2.1988492000000002E-3</v>
          </cell>
          <cell r="CI56">
            <v>1.7587707900000001E-3</v>
          </cell>
        </row>
        <row r="57">
          <cell r="A57" t="str">
            <v>auto_cf_cgas_0</v>
          </cell>
          <cell r="B57">
            <v>7.4609436000000001E-2</v>
          </cell>
          <cell r="C57">
            <v>7.5223030299999993E-2</v>
          </cell>
          <cell r="D57">
            <v>7.6080390299999995E-2</v>
          </cell>
          <cell r="E57">
            <v>7.6967860200000002E-2</v>
          </cell>
          <cell r="F57">
            <v>7.7840290699999995E-2</v>
          </cell>
          <cell r="G57">
            <v>7.8626498899999994E-2</v>
          </cell>
          <cell r="H57">
            <v>7.9145231699999999E-2</v>
          </cell>
          <cell r="I57">
            <v>7.9298522299999993E-2</v>
          </cell>
          <cell r="J57">
            <v>7.9185773599999995E-2</v>
          </cell>
          <cell r="K57">
            <v>7.8835597600000001E-2</v>
          </cell>
          <cell r="L57">
            <v>7.82606203E-2</v>
          </cell>
          <cell r="M57">
            <v>7.7538312700000001E-2</v>
          </cell>
          <cell r="N57">
            <v>7.6692733499999999E-2</v>
          </cell>
          <cell r="O57">
            <v>7.5738195899999999E-2</v>
          </cell>
          <cell r="P57">
            <v>7.4685878499999997E-2</v>
          </cell>
          <cell r="Q57">
            <v>7.3545519099999998E-2</v>
          </cell>
          <cell r="R57">
            <v>7.23404931E-2</v>
          </cell>
          <cell r="S57">
            <v>7.10762697E-2</v>
          </cell>
          <cell r="T57">
            <v>6.9758499099999996E-2</v>
          </cell>
          <cell r="U57">
            <v>6.8392078300000006E-2</v>
          </cell>
          <cell r="V57">
            <v>6.6980974400000004E-2</v>
          </cell>
          <cell r="W57">
            <v>6.5528905299999995E-2</v>
          </cell>
          <cell r="X57">
            <v>6.4038268199999998E-2</v>
          </cell>
          <cell r="Y57">
            <v>6.2511095799999999E-2</v>
          </cell>
          <cell r="Z57">
            <v>6.0948727000000001E-2</v>
          </cell>
          <cell r="AA57">
            <v>5.9352346200000003E-2</v>
          </cell>
          <cell r="AB57">
            <v>5.7722505200000003E-2</v>
          </cell>
          <cell r="AC57">
            <v>5.6059288499999999E-2</v>
          </cell>
          <cell r="AD57">
            <v>5.4364132699999998E-2</v>
          </cell>
          <cell r="AE57">
            <v>5.2640666699999998E-2</v>
          </cell>
          <cell r="AF57">
            <v>5.0893888499999998E-2</v>
          </cell>
          <cell r="AG57">
            <v>4.9129413800000001E-2</v>
          </cell>
          <cell r="AH57">
            <v>4.7352952099999998E-2</v>
          </cell>
          <cell r="AI57">
            <v>4.5570612000000003E-2</v>
          </cell>
          <cell r="AJ57">
            <v>4.37888377E-2</v>
          </cell>
          <cell r="AK57">
            <v>4.2014187299999999E-2</v>
          </cell>
          <cell r="AL57">
            <v>4.0240553399999997E-2</v>
          </cell>
          <cell r="AM57">
            <v>3.8467133899999999E-2</v>
          </cell>
          <cell r="AN57">
            <v>3.6700515000000003E-2</v>
          </cell>
          <cell r="AO57">
            <v>3.4949862200000001E-2</v>
          </cell>
          <cell r="AP57">
            <v>3.3224733499999999E-2</v>
          </cell>
          <cell r="AQ57">
            <v>3.1533933899999998E-2</v>
          </cell>
          <cell r="AR57">
            <v>2.9885205099999999E-2</v>
          </cell>
          <cell r="AS57">
            <v>2.8284974000000001E-2</v>
          </cell>
          <cell r="AT57">
            <v>2.6738315299999999E-2</v>
          </cell>
          <cell r="AU57">
            <v>2.52490293E-2</v>
          </cell>
          <cell r="AV57">
            <v>2.3819740499999999E-2</v>
          </cell>
          <cell r="AW57">
            <v>2.2452109200000001E-2</v>
          </cell>
          <cell r="AX57">
            <v>2.1146946E-2</v>
          </cell>
          <cell r="AY57">
            <v>1.9904329700000001E-2</v>
          </cell>
          <cell r="AZ57">
            <v>1.8723728299999999E-2</v>
          </cell>
          <cell r="BA57">
            <v>1.7603979700000001E-2</v>
          </cell>
          <cell r="BB57">
            <v>1.6543733099999999E-2</v>
          </cell>
          <cell r="BC57">
            <v>1.55412876E-2</v>
          </cell>
          <cell r="BD57">
            <v>1.4594700400000001E-2</v>
          </cell>
          <cell r="BE57">
            <v>1.3701850999999999E-2</v>
          </cell>
          <cell r="BF57">
            <v>1.28604923E-2</v>
          </cell>
          <cell r="BG57">
            <v>1.20683123E-2</v>
          </cell>
          <cell r="BH57">
            <v>1.13229678E-2</v>
          </cell>
          <cell r="BI57">
            <v>1.06221161E-2</v>
          </cell>
          <cell r="BJ57">
            <v>9.9634415500000004E-3</v>
          </cell>
          <cell r="BK57">
            <v>9.3446757400000007E-3</v>
          </cell>
          <cell r="BL57">
            <v>8.7636138099999993E-3</v>
          </cell>
          <cell r="BM57">
            <v>8.2181258500000007E-3</v>
          </cell>
          <cell r="BN57">
            <v>7.7061649300000003E-3</v>
          </cell>
          <cell r="BO57">
            <v>7.2257723199999997E-3</v>
          </cell>
          <cell r="BP57">
            <v>6.7750801500000004E-3</v>
          </cell>
          <cell r="BQ57">
            <v>6.3523130699999998E-3</v>
          </cell>
          <cell r="BR57">
            <v>5.95578757E-3</v>
          </cell>
          <cell r="BS57">
            <v>5.5839103500000004E-3</v>
          </cell>
          <cell r="BT57">
            <v>5.2351761800000004E-3</v>
          </cell>
          <cell r="BU57">
            <v>4.9081650199999998E-3</v>
          </cell>
          <cell r="BV57">
            <v>4.6015388599999997E-3</v>
          </cell>
          <cell r="BW57">
            <v>4.3140382100000001E-3</v>
          </cell>
          <cell r="BX57">
            <v>4.0444784599999997E-3</v>
          </cell>
          <cell r="BY57">
            <v>3.7917461800000001E-3</v>
          </cell>
          <cell r="BZ57">
            <v>3.5547953700000002E-3</v>
          </cell>
          <cell r="CA57">
            <v>3.3326438499999998E-3</v>
          </cell>
          <cell r="CB57">
            <v>3.1243696500000001E-3</v>
          </cell>
          <cell r="CC57">
            <v>2.9291075700000001E-3</v>
          </cell>
          <cell r="CD57">
            <v>2.7460458799999999E-3</v>
          </cell>
          <cell r="CE57">
            <v>2.57442314E-3</v>
          </cell>
          <cell r="CF57">
            <v>2.41352515E-3</v>
          </cell>
          <cell r="CG57">
            <v>2.2626821400000001E-3</v>
          </cell>
          <cell r="CH57">
            <v>2.1212660599999999E-3</v>
          </cell>
          <cell r="CI57">
            <v>1.7218563799999999E-3</v>
          </cell>
        </row>
        <row r="58">
          <cell r="A58" t="str">
            <v>auto_cg_cgas_2</v>
          </cell>
          <cell r="B58">
            <v>0.13435819299999999</v>
          </cell>
          <cell r="C58">
            <v>0.13577576</v>
          </cell>
          <cell r="D58">
            <v>0.13749855559999999</v>
          </cell>
          <cell r="E58">
            <v>0.1391140582</v>
          </cell>
          <cell r="F58">
            <v>0.14053469660000001</v>
          </cell>
          <cell r="G58">
            <v>0.1416405875</v>
          </cell>
          <cell r="H58">
            <v>0.14212399019999999</v>
          </cell>
          <cell r="I58">
            <v>0.1420065197</v>
          </cell>
          <cell r="J58">
            <v>0.14132351970000001</v>
          </cell>
          <cell r="K58">
            <v>0.14013170019999999</v>
          </cell>
          <cell r="L58">
            <v>0.1384862691</v>
          </cell>
          <cell r="M58">
            <v>0.1364428523</v>
          </cell>
          <cell r="N58">
            <v>0.13406041320000001</v>
          </cell>
          <cell r="O58">
            <v>0.13139631299999999</v>
          </cell>
          <cell r="P58">
            <v>0.12850092799999999</v>
          </cell>
          <cell r="Q58">
            <v>0.12541668610000001</v>
          </cell>
          <cell r="R58">
            <v>0.1222922719</v>
          </cell>
          <cell r="S58">
            <v>0.1191647552</v>
          </cell>
          <cell r="T58">
            <v>0.1160458752</v>
          </cell>
          <cell r="U58">
            <v>0.11293617290000001</v>
          </cell>
          <cell r="V58">
            <v>0.109831083</v>
          </cell>
          <cell r="W58">
            <v>0.1067237303</v>
          </cell>
          <cell r="X58">
            <v>0.1036078215</v>
          </cell>
          <cell r="Y58">
            <v>0.1004775292</v>
          </cell>
          <cell r="Z58">
            <v>9.7326568000000002E-2</v>
          </cell>
          <cell r="AA58">
            <v>9.4149489000000003E-2</v>
          </cell>
          <cell r="AB58">
            <v>9.0942077199999999E-2</v>
          </cell>
          <cell r="AC58">
            <v>8.7703297099999994E-2</v>
          </cell>
          <cell r="AD58">
            <v>8.4435382899999994E-2</v>
          </cell>
          <cell r="AE58">
            <v>8.1144807799999996E-2</v>
          </cell>
          <cell r="AF58">
            <v>7.7841225299999997E-2</v>
          </cell>
          <cell r="AG58">
            <v>7.4536174499999996E-2</v>
          </cell>
          <cell r="AH58">
            <v>7.1242933999999994E-2</v>
          </cell>
          <cell r="AI58">
            <v>6.7975557800000003E-2</v>
          </cell>
          <cell r="AJ58">
            <v>6.4748155399999993E-2</v>
          </cell>
          <cell r="AK58">
            <v>6.1574357900000001E-2</v>
          </cell>
          <cell r="AL58">
            <v>5.8466006500000001E-2</v>
          </cell>
          <cell r="AM58">
            <v>5.5435754599999998E-2</v>
          </cell>
          <cell r="AN58">
            <v>5.24940318E-2</v>
          </cell>
          <cell r="AO58">
            <v>4.9649028999999997E-2</v>
          </cell>
          <cell r="AP58">
            <v>4.6906962400000002E-2</v>
          </cell>
          <cell r="AQ58">
            <v>4.42722833E-2</v>
          </cell>
          <cell r="AR58">
            <v>4.1748015100000001E-2</v>
          </cell>
          <cell r="AS58">
            <v>3.9335871600000002E-2</v>
          </cell>
          <cell r="AT58">
            <v>3.7036386499999997E-2</v>
          </cell>
          <cell r="AU58">
            <v>3.4849055800000001E-2</v>
          </cell>
          <cell r="AV58">
            <v>3.2772474199999999E-2</v>
          </cell>
          <cell r="AW58">
            <v>3.0804498400000001E-2</v>
          </cell>
          <cell r="AX58">
            <v>2.8942371299999999E-2</v>
          </cell>
          <cell r="AY58">
            <v>2.7182838599999998E-2</v>
          </cell>
          <cell r="AZ58">
            <v>2.55222659E-2</v>
          </cell>
          <cell r="BA58">
            <v>2.39566654E-2</v>
          </cell>
          <cell r="BB58">
            <v>2.24819936E-2</v>
          </cell>
          <cell r="BC58">
            <v>2.1094085299999999E-2</v>
          </cell>
          <cell r="BD58">
            <v>1.9788731100000002E-2</v>
          </cell>
          <cell r="BE58">
            <v>1.85617332E-2</v>
          </cell>
          <cell r="BF58">
            <v>1.7408949E-2</v>
          </cell>
          <cell r="BG58">
            <v>1.6326331900000001E-2</v>
          </cell>
          <cell r="BH58">
            <v>1.5309956099999999E-2</v>
          </cell>
          <cell r="BI58">
            <v>1.43560354E-2</v>
          </cell>
          <cell r="BJ58">
            <v>1.34609373E-2</v>
          </cell>
          <cell r="BK58">
            <v>1.26211912E-2</v>
          </cell>
          <cell r="BL58">
            <v>1.1833493E-2</v>
          </cell>
          <cell r="BM58">
            <v>1.1094706399999999E-2</v>
          </cell>
          <cell r="BN58">
            <v>1.0401861300000001E-2</v>
          </cell>
          <cell r="BO58">
            <v>9.7521507E-3</v>
          </cell>
          <cell r="BP58">
            <v>9.1429261600000002E-3</v>
          </cell>
          <cell r="BQ58">
            <v>8.5716919400000008E-3</v>
          </cell>
          <cell r="BR58">
            <v>8.0360988000000005E-3</v>
          </cell>
          <cell r="BS58">
            <v>7.5339372899999998E-3</v>
          </cell>
          <cell r="BT58">
            <v>7.0631308999999998E-3</v>
          </cell>
          <cell r="BU58">
            <v>6.6217291100000002E-3</v>
          </cell>
          <cell r="BV58">
            <v>6.2079006099999999E-3</v>
          </cell>
          <cell r="BW58">
            <v>5.8199266099999997E-3</v>
          </cell>
          <cell r="BX58">
            <v>5.4561943299999997E-3</v>
          </cell>
          <cell r="BY58">
            <v>5.1151908399999996E-3</v>
          </cell>
          <cell r="BZ58">
            <v>4.7954970799999998E-3</v>
          </cell>
          <cell r="CA58">
            <v>4.4957821900000004E-3</v>
          </cell>
          <cell r="CB58">
            <v>4.2147981699999998E-3</v>
          </cell>
          <cell r="CC58">
            <v>3.9513748E-3</v>
          </cell>
          <cell r="CD58">
            <v>3.7044148400000002E-3</v>
          </cell>
          <cell r="CE58">
            <v>3.4728895199999999E-3</v>
          </cell>
          <cell r="CF58">
            <v>3.2558343000000001E-3</v>
          </cell>
          <cell r="CG58">
            <v>3.0523448900000002E-3</v>
          </cell>
          <cell r="CH58">
            <v>2.8615734799999999E-3</v>
          </cell>
          <cell r="CI58">
            <v>1.94399728E-3</v>
          </cell>
        </row>
        <row r="59">
          <cell r="A59" t="str">
            <v>auto_cg_cgas_0</v>
          </cell>
          <cell r="B59">
            <v>0.13435819299999999</v>
          </cell>
          <cell r="C59">
            <v>0.13577567139999999</v>
          </cell>
          <cell r="D59">
            <v>0.13749827789999999</v>
          </cell>
          <cell r="E59">
            <v>0.13911351690000001</v>
          </cell>
          <cell r="F59">
            <v>0.1405338579</v>
          </cell>
          <cell r="G59">
            <v>0.14163945359999999</v>
          </cell>
          <cell r="H59">
            <v>0.142122043</v>
          </cell>
          <cell r="I59">
            <v>0.14181419849999999</v>
          </cell>
          <cell r="J59">
            <v>0.14089020890000001</v>
          </cell>
          <cell r="K59">
            <v>0.13942230150000001</v>
          </cell>
          <cell r="L59">
            <v>0.1374594559</v>
          </cell>
          <cell r="M59">
            <v>0.13515475120000001</v>
          </cell>
          <cell r="N59">
            <v>0.13258022990000001</v>
          </cell>
          <cell r="O59">
            <v>0.12978884239999999</v>
          </cell>
          <cell r="P59">
            <v>0.12682383559999999</v>
          </cell>
          <cell r="Q59">
            <v>0.1237215336</v>
          </cell>
          <cell r="R59">
            <v>0.120532413</v>
          </cell>
          <cell r="S59">
            <v>0.1172783094</v>
          </cell>
          <cell r="T59">
            <v>0.113978392</v>
          </cell>
          <cell r="U59">
            <v>0.1106483093</v>
          </cell>
          <cell r="V59">
            <v>0.1073003446</v>
          </cell>
          <cell r="W59">
            <v>0.10394456990000001</v>
          </cell>
          <cell r="X59">
            <v>0.1005878764</v>
          </cell>
          <cell r="Y59">
            <v>9.72356635E-2</v>
          </cell>
          <cell r="Z59">
            <v>9.3891527299999999E-2</v>
          </cell>
          <cell r="AA59">
            <v>9.0558274600000002E-2</v>
          </cell>
          <cell r="AB59">
            <v>8.7237306000000001E-2</v>
          </cell>
          <cell r="AC59">
            <v>8.39290917E-2</v>
          </cell>
          <cell r="AD59">
            <v>8.0635920400000005E-2</v>
          </cell>
          <cell r="AE59">
            <v>7.7363292799999997E-2</v>
          </cell>
          <cell r="AF59">
            <v>7.4118710599999998E-2</v>
          </cell>
          <cell r="AG59">
            <v>7.09104069E-2</v>
          </cell>
          <cell r="AH59">
            <v>6.7746508600000005E-2</v>
          </cell>
          <cell r="AI59">
            <v>6.4635286099999995E-2</v>
          </cell>
          <cell r="AJ59">
            <v>6.15850114E-2</v>
          </cell>
          <cell r="AK59">
            <v>5.8603629300000001E-2</v>
          </cell>
          <cell r="AL59">
            <v>5.56859486E-2</v>
          </cell>
          <cell r="AM59">
            <v>5.28321109E-2</v>
          </cell>
          <cell r="AN59">
            <v>5.0049360600000002E-2</v>
          </cell>
          <cell r="AO59">
            <v>4.7346837199999998E-2</v>
          </cell>
          <cell r="AP59">
            <v>4.4733255700000002E-2</v>
          </cell>
          <cell r="AQ59">
            <v>4.22158277E-2</v>
          </cell>
          <cell r="AR59">
            <v>3.9800025099999997E-2</v>
          </cell>
          <cell r="AS59">
            <v>3.7489491600000001E-2</v>
          </cell>
          <cell r="AT59">
            <v>3.5286165799999998E-2</v>
          </cell>
          <cell r="AU59">
            <v>3.3190500400000003E-2</v>
          </cell>
          <cell r="AV59">
            <v>3.12016946E-2</v>
          </cell>
          <cell r="AW59">
            <v>2.93179711E-2</v>
          </cell>
          <cell r="AX59">
            <v>2.7536773E-2</v>
          </cell>
          <cell r="AY59">
            <v>2.5854942799999999E-2</v>
          </cell>
          <cell r="AZ59">
            <v>2.42688837E-2</v>
          </cell>
          <cell r="BA59">
            <v>2.2774638400000002E-2</v>
          </cell>
          <cell r="BB59">
            <v>2.1368160000000001E-2</v>
          </cell>
          <cell r="BC59">
            <v>2.0045284199999999E-2</v>
          </cell>
          <cell r="BD59">
            <v>1.8801819899999999E-2</v>
          </cell>
          <cell r="BE59">
            <v>1.7633606499999999E-2</v>
          </cell>
          <cell r="BF59">
            <v>1.65365567E-2</v>
          </cell>
          <cell r="BG59">
            <v>1.55066957E-2</v>
          </cell>
          <cell r="BH59">
            <v>1.45401831E-2</v>
          </cell>
          <cell r="BI59">
            <v>1.36333297E-2</v>
          </cell>
          <cell r="BJ59">
            <v>1.2782608799999999E-2</v>
          </cell>
          <cell r="BK59">
            <v>1.1984662199999999E-2</v>
          </cell>
          <cell r="BL59">
            <v>1.12363019E-2</v>
          </cell>
          <cell r="BM59">
            <v>1.0534509900000001E-2</v>
          </cell>
          <cell r="BN59">
            <v>9.8764346899999998E-3</v>
          </cell>
          <cell r="BO59">
            <v>9.2593865800000008E-3</v>
          </cell>
          <cell r="BP59">
            <v>8.6808319900000003E-3</v>
          </cell>
          <cell r="BQ59">
            <v>8.1383869400000006E-3</v>
          </cell>
          <cell r="BR59">
            <v>7.6298100699999996E-3</v>
          </cell>
          <cell r="BS59">
            <v>7.1529955000000003E-3</v>
          </cell>
          <cell r="BT59">
            <v>6.7059656500000004E-3</v>
          </cell>
          <cell r="BU59">
            <v>6.2868642299999996E-3</v>
          </cell>
          <cell r="BV59">
            <v>5.8939493000000004E-3</v>
          </cell>
          <cell r="BW59">
            <v>5.5255866599999998E-3</v>
          </cell>
          <cell r="BX59">
            <v>5.1802434400000002E-3</v>
          </cell>
          <cell r="BY59">
            <v>4.8564820400000003E-3</v>
          </cell>
          <cell r="BZ59">
            <v>4.55295435E-3</v>
          </cell>
          <cell r="CA59">
            <v>4.2683962399999997E-3</v>
          </cell>
          <cell r="CB59">
            <v>4.0016224499999998E-3</v>
          </cell>
          <cell r="CC59">
            <v>3.7515216399999999E-3</v>
          </cell>
          <cell r="CD59">
            <v>3.51705191E-3</v>
          </cell>
          <cell r="CE59">
            <v>3.2972364E-3</v>
          </cell>
          <cell r="CF59">
            <v>3.0911592599999998E-3</v>
          </cell>
          <cell r="CG59">
            <v>2.89796189E-3</v>
          </cell>
          <cell r="CH59">
            <v>2.71683932E-3</v>
          </cell>
          <cell r="CI59">
            <v>1.8783758999999999E-3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132.3362736</v>
          </cell>
          <cell r="C100">
            <v>133.56195149999999</v>
          </cell>
          <cell r="D100">
            <v>134.51691769999999</v>
          </cell>
          <cell r="E100">
            <v>135.43159919999999</v>
          </cell>
          <cell r="F100">
            <v>136.47036009999999</v>
          </cell>
          <cell r="G100">
            <v>137.65500950000001</v>
          </cell>
          <cell r="H100">
            <v>138.83979859999999</v>
          </cell>
          <cell r="I100">
            <v>140.02215440000001</v>
          </cell>
          <cell r="J100">
            <v>141.1655849</v>
          </cell>
          <cell r="K100">
            <v>142.25317319999999</v>
          </cell>
          <cell r="L100">
            <v>143.283964</v>
          </cell>
          <cell r="M100">
            <v>144.17643799999999</v>
          </cell>
          <cell r="N100">
            <v>145.00824170000001</v>
          </cell>
          <cell r="O100">
            <v>145.79088820000001</v>
          </cell>
          <cell r="P100">
            <v>146.53789219999999</v>
          </cell>
          <cell r="Q100">
            <v>147.26388700000001</v>
          </cell>
          <cell r="R100">
            <v>147.54728</v>
          </cell>
          <cell r="S100">
            <v>147.88738219999999</v>
          </cell>
          <cell r="T100">
            <v>148.3107613</v>
          </cell>
          <cell r="U100">
            <v>148.8172179</v>
          </cell>
          <cell r="V100">
            <v>149.3972096</v>
          </cell>
          <cell r="W100">
            <v>150.01036579999999</v>
          </cell>
          <cell r="X100">
            <v>150.66793150000001</v>
          </cell>
          <cell r="Y100">
            <v>151.3635726</v>
          </cell>
          <cell r="Z100">
            <v>152.09361730000001</v>
          </cell>
          <cell r="AA100">
            <v>152.85520109999999</v>
          </cell>
          <cell r="AB100">
            <v>153.62343419999999</v>
          </cell>
          <cell r="AC100">
            <v>154.4138016</v>
          </cell>
          <cell r="AD100">
            <v>155.22503929999999</v>
          </cell>
          <cell r="AE100">
            <v>156.05263149999999</v>
          </cell>
          <cell r="AF100">
            <v>156.89267390000001</v>
          </cell>
          <cell r="AG100">
            <v>157.7130287</v>
          </cell>
          <cell r="AH100">
            <v>158.53527679999999</v>
          </cell>
          <cell r="AI100">
            <v>159.36030310000001</v>
          </cell>
          <cell r="AJ100">
            <v>160.18808530000001</v>
          </cell>
          <cell r="AK100">
            <v>161.01855359999999</v>
          </cell>
          <cell r="AL100">
            <v>162.62931900000001</v>
          </cell>
          <cell r="AM100">
            <v>164.2990111</v>
          </cell>
          <cell r="AN100">
            <v>166.01576789999999</v>
          </cell>
          <cell r="AO100">
            <v>167.77372560000001</v>
          </cell>
          <cell r="AP100">
            <v>169.5690855</v>
          </cell>
          <cell r="AQ100">
            <v>171.36966620000001</v>
          </cell>
          <cell r="AR100">
            <v>173.19801340000001</v>
          </cell>
          <cell r="AS100">
            <v>175.0556115</v>
          </cell>
          <cell r="AT100">
            <v>176.9432358</v>
          </cell>
          <cell r="AU100">
            <v>178.86189519999999</v>
          </cell>
          <cell r="AV100">
            <v>180.78518579999999</v>
          </cell>
          <cell r="AW100">
            <v>182.73798439999999</v>
          </cell>
          <cell r="AX100">
            <v>184.7238227</v>
          </cell>
          <cell r="AY100">
            <v>186.7449895</v>
          </cell>
          <cell r="AZ100">
            <v>188.80352679999999</v>
          </cell>
          <cell r="BA100">
            <v>190.84727699999999</v>
          </cell>
          <cell r="BB100">
            <v>192.91416599999999</v>
          </cell>
          <cell r="BC100">
            <v>195.0096566</v>
          </cell>
          <cell r="BD100">
            <v>197.13598440000001</v>
          </cell>
          <cell r="BE100">
            <v>199.29684219999999</v>
          </cell>
          <cell r="BF100">
            <v>201.44123759999999</v>
          </cell>
          <cell r="BG100">
            <v>203.61636519999999</v>
          </cell>
          <cell r="BH100">
            <v>205.82883409999999</v>
          </cell>
          <cell r="BI100">
            <v>208.08226880000001</v>
          </cell>
          <cell r="BJ100">
            <v>210.37933290000001</v>
          </cell>
          <cell r="BK100">
            <v>212.72871420000001</v>
          </cell>
          <cell r="BL100">
            <v>215.1268642</v>
          </cell>
          <cell r="BM100">
            <v>217.57460560000001</v>
          </cell>
          <cell r="BN100">
            <v>220.07255000000001</v>
          </cell>
          <cell r="BO100">
            <v>222.6211763</v>
          </cell>
          <cell r="BP100">
            <v>225.18608610000001</v>
          </cell>
          <cell r="BQ100">
            <v>227.7966036</v>
          </cell>
          <cell r="BR100">
            <v>230.45655009999999</v>
          </cell>
          <cell r="BS100">
            <v>233.1678838</v>
          </cell>
          <cell r="BT100">
            <v>235.93228909999999</v>
          </cell>
          <cell r="BU100">
            <v>238.7602952</v>
          </cell>
          <cell r="BV100">
            <v>241.64619930000001</v>
          </cell>
          <cell r="BW100">
            <v>244.5907761</v>
          </cell>
          <cell r="BX100">
            <v>247.59477319999999</v>
          </cell>
          <cell r="BY100">
            <v>250.65898519999999</v>
          </cell>
          <cell r="BZ100">
            <v>253.76052000000001</v>
          </cell>
          <cell r="CA100">
            <v>256.92017019999997</v>
          </cell>
          <cell r="CB100">
            <v>260.14157019999999</v>
          </cell>
          <cell r="CC100">
            <v>263.42693129999998</v>
          </cell>
          <cell r="CD100">
            <v>266.77825180000002</v>
          </cell>
          <cell r="CE100">
            <v>270.19621849999999</v>
          </cell>
          <cell r="CF100">
            <v>273.68346220000001</v>
          </cell>
          <cell r="CG100">
            <v>277.24164020000001</v>
          </cell>
          <cell r="CH100">
            <v>280.8723602</v>
          </cell>
          <cell r="CI100">
            <v>353.15899000000002</v>
          </cell>
        </row>
        <row r="101">
          <cell r="A101" t="str">
            <v>m_toe_2</v>
          </cell>
          <cell r="B101">
            <v>149.3186747</v>
          </cell>
          <cell r="C101">
            <v>148.56903879999999</v>
          </cell>
          <cell r="D101">
            <v>148.16933739999999</v>
          </cell>
          <cell r="E101">
            <v>147.80705929999999</v>
          </cell>
          <cell r="F101">
            <v>147.7626003</v>
          </cell>
          <cell r="G101">
            <v>148.05011049999999</v>
          </cell>
          <cell r="H101">
            <v>148.31304650000001</v>
          </cell>
          <cell r="I101">
            <v>148.56170549999999</v>
          </cell>
          <cell r="J101">
            <v>148.74590749999999</v>
          </cell>
          <cell r="K101">
            <v>148.8549223</v>
          </cell>
          <cell r="L101">
            <v>148.88343449999999</v>
          </cell>
          <cell r="M101">
            <v>148.74642829999999</v>
          </cell>
          <cell r="N101">
            <v>148.49166410000001</v>
          </cell>
          <cell r="O101">
            <v>148.11876599999999</v>
          </cell>
          <cell r="P101">
            <v>147.62694099999999</v>
          </cell>
          <cell r="Q101">
            <v>147.021748</v>
          </cell>
          <cell r="R101">
            <v>146.0588071</v>
          </cell>
          <cell r="S101">
            <v>145.1439144</v>
          </cell>
          <cell r="T101">
            <v>144.3309801</v>
          </cell>
          <cell r="U101">
            <v>143.61939390000001</v>
          </cell>
          <cell r="V101">
            <v>142.99839180000001</v>
          </cell>
          <cell r="W101">
            <v>142.4306492</v>
          </cell>
          <cell r="X101">
            <v>141.92331630000001</v>
          </cell>
          <cell r="Y101">
            <v>141.47186640000001</v>
          </cell>
          <cell r="Z101">
            <v>141.0722427</v>
          </cell>
          <cell r="AA101">
            <v>140.72115059999999</v>
          </cell>
          <cell r="AB101">
            <v>140.3946373</v>
          </cell>
          <cell r="AC101">
            <v>140.10464820000001</v>
          </cell>
          <cell r="AD101">
            <v>139.85185799999999</v>
          </cell>
          <cell r="AE101">
            <v>139.6335373</v>
          </cell>
          <cell r="AF101">
            <v>139.4473782</v>
          </cell>
          <cell r="AG101">
            <v>139.26499759999999</v>
          </cell>
          <cell r="AH101">
            <v>139.10495649999999</v>
          </cell>
          <cell r="AI101">
            <v>138.97141540000001</v>
          </cell>
          <cell r="AJ101">
            <v>138.86615330000001</v>
          </cell>
          <cell r="AK101">
            <v>138.79070129999999</v>
          </cell>
          <cell r="AL101">
            <v>139.45898109999999</v>
          </cell>
          <cell r="AM101">
            <v>140.2923748</v>
          </cell>
          <cell r="AN101">
            <v>141.22083420000001</v>
          </cell>
          <cell r="AO101">
            <v>142.22898380000001</v>
          </cell>
          <cell r="AP101">
            <v>143.3100608</v>
          </cell>
          <cell r="AQ101">
            <v>144.4322732</v>
          </cell>
          <cell r="AR101">
            <v>145.6126031</v>
          </cell>
          <cell r="AS101">
            <v>146.85338630000001</v>
          </cell>
          <cell r="AT101">
            <v>148.154582</v>
          </cell>
          <cell r="AU101">
            <v>149.5159835</v>
          </cell>
          <cell r="AV101">
            <v>150.91174620000001</v>
          </cell>
          <cell r="AW101">
            <v>152.35897320000001</v>
          </cell>
          <cell r="AX101">
            <v>153.86216379999999</v>
          </cell>
          <cell r="AY101">
            <v>155.4231537</v>
          </cell>
          <cell r="AZ101">
            <v>157.04302229999999</v>
          </cell>
          <cell r="BA101">
            <v>158.61127500000001</v>
          </cell>
          <cell r="BB101">
            <v>160.2584823</v>
          </cell>
          <cell r="BC101">
            <v>161.98140240000001</v>
          </cell>
          <cell r="BD101">
            <v>163.7665791</v>
          </cell>
          <cell r="BE101">
            <v>165.6082433</v>
          </cell>
          <cell r="BF101">
            <v>167.45471430000001</v>
          </cell>
          <cell r="BG101">
            <v>169.34343960000001</v>
          </cell>
          <cell r="BH101">
            <v>171.28291590000001</v>
          </cell>
          <cell r="BI101">
            <v>173.2760547</v>
          </cell>
          <cell r="BJ101">
            <v>175.32449729999999</v>
          </cell>
          <cell r="BK101">
            <v>177.43450050000001</v>
          </cell>
          <cell r="BL101">
            <v>179.60275329999999</v>
          </cell>
          <cell r="BM101">
            <v>181.8291643</v>
          </cell>
          <cell r="BN101">
            <v>184.11390180000001</v>
          </cell>
          <cell r="BO101">
            <v>186.45708809999999</v>
          </cell>
          <cell r="BP101">
            <v>188.8246216</v>
          </cell>
          <cell r="BQ101">
            <v>191.2405876</v>
          </cell>
          <cell r="BR101">
            <v>193.71094299999999</v>
          </cell>
          <cell r="BS101">
            <v>196.23787830000001</v>
          </cell>
          <cell r="BT101">
            <v>198.822857</v>
          </cell>
          <cell r="BU101">
            <v>201.47417490000001</v>
          </cell>
          <cell r="BV101">
            <v>204.18721429999999</v>
          </cell>
          <cell r="BW101">
            <v>206.96213969999999</v>
          </cell>
          <cell r="BX101">
            <v>209.79965770000001</v>
          </cell>
          <cell r="BY101">
            <v>212.70055809999999</v>
          </cell>
          <cell r="BZ101">
            <v>215.64193499999999</v>
          </cell>
          <cell r="CA101">
            <v>218.64114430000001</v>
          </cell>
          <cell r="CB101">
            <v>221.70337799999999</v>
          </cell>
          <cell r="CC101">
            <v>224.8311258</v>
          </cell>
          <cell r="CD101">
            <v>228.02632919999999</v>
          </cell>
          <cell r="CE101">
            <v>231.28980419999999</v>
          </cell>
          <cell r="CF101">
            <v>234.6239085</v>
          </cell>
          <cell r="CG101">
            <v>238.03025249999999</v>
          </cell>
          <cell r="CH101">
            <v>241.5103172</v>
          </cell>
          <cell r="CI101">
            <v>301.24225849999999</v>
          </cell>
        </row>
        <row r="102">
          <cell r="A102" t="str">
            <v>ci_toe_2</v>
          </cell>
          <cell r="B102">
            <v>167.54984830000001</v>
          </cell>
          <cell r="C102">
            <v>167.694976</v>
          </cell>
          <cell r="D102">
            <v>168.22121569999999</v>
          </cell>
          <cell r="E102">
            <v>168.75427959999999</v>
          </cell>
          <cell r="F102">
            <v>169.59380239999999</v>
          </cell>
          <cell r="G102">
            <v>170.77862769999999</v>
          </cell>
          <cell r="H102">
            <v>172.01074600000001</v>
          </cell>
          <cell r="I102">
            <v>173.25980860000001</v>
          </cell>
          <cell r="J102">
            <v>174.4322694</v>
          </cell>
          <cell r="K102">
            <v>175.49641299999999</v>
          </cell>
          <cell r="L102">
            <v>176.4456787</v>
          </cell>
          <cell r="M102">
            <v>177.18533590000001</v>
          </cell>
          <cell r="N102">
            <v>177.78531570000001</v>
          </cell>
          <cell r="O102">
            <v>178.26324009999999</v>
          </cell>
          <cell r="P102">
            <v>178.63575470000001</v>
          </cell>
          <cell r="Q102">
            <v>178.923012</v>
          </cell>
          <cell r="R102">
            <v>178.81058859999999</v>
          </cell>
          <cell r="S102">
            <v>178.76370589999999</v>
          </cell>
          <cell r="T102">
            <v>178.8638483</v>
          </cell>
          <cell r="U102">
            <v>179.1178592</v>
          </cell>
          <cell r="V102">
            <v>179.5112958</v>
          </cell>
          <cell r="W102">
            <v>179.98270869999999</v>
          </cell>
          <cell r="X102">
            <v>180.5410206</v>
          </cell>
          <cell r="Y102">
            <v>181.17639019999999</v>
          </cell>
          <cell r="Z102">
            <v>181.88113010000001</v>
          </cell>
          <cell r="AA102">
            <v>182.64927990000001</v>
          </cell>
          <cell r="AB102">
            <v>183.43805459999999</v>
          </cell>
          <cell r="AC102">
            <v>184.2681695</v>
          </cell>
          <cell r="AD102">
            <v>185.13924650000001</v>
          </cell>
          <cell r="AE102">
            <v>186.044209</v>
          </cell>
          <cell r="AF102">
            <v>186.97655850000001</v>
          </cell>
          <cell r="AG102">
            <v>187.88664030000001</v>
          </cell>
          <cell r="AH102">
            <v>188.8027482</v>
          </cell>
          <cell r="AI102">
            <v>189.7295125</v>
          </cell>
          <cell r="AJ102">
            <v>190.66819530000001</v>
          </cell>
          <cell r="AK102">
            <v>191.61978970000001</v>
          </cell>
          <cell r="AL102">
            <v>193.2929795</v>
          </cell>
          <cell r="AM102">
            <v>195.13562429999999</v>
          </cell>
          <cell r="AN102">
            <v>197.0698051</v>
          </cell>
          <cell r="AO102">
            <v>199.07710650000001</v>
          </cell>
          <cell r="AP102">
            <v>201.14915389999999</v>
          </cell>
          <cell r="AQ102">
            <v>203.23410440000001</v>
          </cell>
          <cell r="AR102">
            <v>205.3614785</v>
          </cell>
          <cell r="AS102">
            <v>207.5359632</v>
          </cell>
          <cell r="AT102">
            <v>209.75881709999999</v>
          </cell>
          <cell r="AU102">
            <v>212.03117760000001</v>
          </cell>
          <cell r="AV102">
            <v>214.3045382</v>
          </cell>
          <cell r="AW102">
            <v>216.61582050000001</v>
          </cell>
          <cell r="AX102">
            <v>218.9741698</v>
          </cell>
          <cell r="AY102">
            <v>221.3842396</v>
          </cell>
          <cell r="AZ102">
            <v>223.84940370000001</v>
          </cell>
          <cell r="BA102">
            <v>226.2205797</v>
          </cell>
          <cell r="BB102">
            <v>228.66210369999999</v>
          </cell>
          <cell r="BC102">
            <v>231.1708495</v>
          </cell>
          <cell r="BD102">
            <v>233.73292420000001</v>
          </cell>
          <cell r="BE102">
            <v>236.3447692</v>
          </cell>
          <cell r="BF102">
            <v>238.92798160000001</v>
          </cell>
          <cell r="BG102">
            <v>241.54233669999999</v>
          </cell>
          <cell r="BH102">
            <v>244.2024217</v>
          </cell>
          <cell r="BI102">
            <v>246.9142938</v>
          </cell>
          <cell r="BJ102">
            <v>249.6817719</v>
          </cell>
          <cell r="BK102">
            <v>252.5118348</v>
          </cell>
          <cell r="BL102">
            <v>255.4036691</v>
          </cell>
          <cell r="BM102">
            <v>258.35774520000001</v>
          </cell>
          <cell r="BN102">
            <v>261.37433449999997</v>
          </cell>
          <cell r="BO102">
            <v>264.45339059999998</v>
          </cell>
          <cell r="BP102">
            <v>267.53118260000002</v>
          </cell>
          <cell r="BQ102">
            <v>270.65354500000001</v>
          </cell>
          <cell r="BR102">
            <v>273.83015769999997</v>
          </cell>
          <cell r="BS102">
            <v>277.06458679999997</v>
          </cell>
          <cell r="BT102">
            <v>280.35917039999998</v>
          </cell>
          <cell r="BU102">
            <v>283.7216009</v>
          </cell>
          <cell r="BV102">
            <v>287.14971150000002</v>
          </cell>
          <cell r="BW102">
            <v>290.64381090000001</v>
          </cell>
          <cell r="BX102">
            <v>294.2044434</v>
          </cell>
          <cell r="BY102">
            <v>297.83213050000001</v>
          </cell>
          <cell r="BZ102">
            <v>301.48130639999999</v>
          </cell>
          <cell r="CA102">
            <v>305.1863338</v>
          </cell>
          <cell r="CB102">
            <v>308.9553315</v>
          </cell>
          <cell r="CC102">
            <v>312.7919182</v>
          </cell>
          <cell r="CD102">
            <v>316.69876979999998</v>
          </cell>
          <cell r="CE102">
            <v>320.67734660000002</v>
          </cell>
          <cell r="CF102">
            <v>324.73001590000001</v>
          </cell>
          <cell r="CG102">
            <v>328.85851819999999</v>
          </cell>
          <cell r="CH102">
            <v>333.06439010000003</v>
          </cell>
          <cell r="CI102">
            <v>479.34292699999997</v>
          </cell>
        </row>
        <row r="103">
          <cell r="A103" t="str">
            <v>ch_toe_2</v>
          </cell>
          <cell r="B103">
            <v>73.965462770000002</v>
          </cell>
          <cell r="C103">
            <v>73.704630109999997</v>
          </cell>
          <cell r="D103">
            <v>73.127172970000004</v>
          </cell>
          <cell r="E103">
            <v>72.523620289999997</v>
          </cell>
          <cell r="F103">
            <v>72.037112469999997</v>
          </cell>
          <cell r="G103">
            <v>71.665569469999994</v>
          </cell>
          <cell r="H103">
            <v>71.258947090000007</v>
          </cell>
          <cell r="I103">
            <v>70.810295389999993</v>
          </cell>
          <cell r="J103">
            <v>70.328403269999995</v>
          </cell>
          <cell r="K103">
            <v>69.817853369999995</v>
          </cell>
          <cell r="L103">
            <v>69.278677610000003</v>
          </cell>
          <cell r="M103">
            <v>68.702060680000002</v>
          </cell>
          <cell r="N103">
            <v>68.081912770000002</v>
          </cell>
          <cell r="O103">
            <v>67.411460759999997</v>
          </cell>
          <cell r="P103">
            <v>66.685926859999995</v>
          </cell>
          <cell r="Q103">
            <v>65.904252790000001</v>
          </cell>
          <cell r="R103">
            <v>65.144486639999997</v>
          </cell>
          <cell r="S103">
            <v>64.418808510000005</v>
          </cell>
          <cell r="T103">
            <v>63.725382340000003</v>
          </cell>
          <cell r="U103">
            <v>63.056377869999999</v>
          </cell>
          <cell r="V103">
            <v>62.40601521</v>
          </cell>
          <cell r="W103">
            <v>61.770322299999997</v>
          </cell>
          <cell r="X103">
            <v>61.14676223</v>
          </cell>
          <cell r="Y103">
            <v>60.53415279</v>
          </cell>
          <cell r="Z103">
            <v>59.932059619999997</v>
          </cell>
          <cell r="AA103">
            <v>59.340035299999997</v>
          </cell>
          <cell r="AB103">
            <v>58.75968408</v>
          </cell>
          <cell r="AC103">
            <v>58.190164160000002</v>
          </cell>
          <cell r="AD103">
            <v>57.631469240000001</v>
          </cell>
          <cell r="AE103">
            <v>57.084120689999999</v>
          </cell>
          <cell r="AF103">
            <v>56.5490943</v>
          </cell>
          <cell r="AG103">
            <v>56.02809207</v>
          </cell>
          <cell r="AH103">
            <v>55.52161254</v>
          </cell>
          <cell r="AI103">
            <v>55.030422129999998</v>
          </cell>
          <cell r="AJ103">
            <v>54.555342520000004</v>
          </cell>
          <cell r="AK103">
            <v>54.097149090000002</v>
          </cell>
          <cell r="AL103">
            <v>53.672558690000002</v>
          </cell>
          <cell r="AM103">
            <v>53.277078979999999</v>
          </cell>
          <cell r="AN103">
            <v>52.907280870000001</v>
          </cell>
          <cell r="AO103">
            <v>52.560554869999997</v>
          </cell>
          <cell r="AP103">
            <v>52.23468493</v>
          </cell>
          <cell r="AQ103">
            <v>51.92894149</v>
          </cell>
          <cell r="AR103">
            <v>51.641346380000002</v>
          </cell>
          <cell r="AS103">
            <v>51.370491370000003</v>
          </cell>
          <cell r="AT103">
            <v>51.115263830000004</v>
          </cell>
          <cell r="AU103">
            <v>50.874707319999999</v>
          </cell>
          <cell r="AV103">
            <v>50.651708139999997</v>
          </cell>
          <cell r="AW103">
            <v>50.442981660000001</v>
          </cell>
          <cell r="AX103">
            <v>50.246642989999998</v>
          </cell>
          <cell r="AY103">
            <v>50.061448810000002</v>
          </cell>
          <cell r="AZ103">
            <v>49.886463620000001</v>
          </cell>
          <cell r="BA103">
            <v>49.700030339999998</v>
          </cell>
          <cell r="BB103">
            <v>49.513022450000001</v>
          </cell>
          <cell r="BC103">
            <v>49.330095159999999</v>
          </cell>
          <cell r="BD103">
            <v>49.153110050000002</v>
          </cell>
          <cell r="BE103">
            <v>48.982711989999999</v>
          </cell>
          <cell r="BF103">
            <v>48.818336510000002</v>
          </cell>
          <cell r="BG103">
            <v>48.659707570000002</v>
          </cell>
          <cell r="BH103">
            <v>48.506449529999998</v>
          </cell>
          <cell r="BI103">
            <v>48.358189760000002</v>
          </cell>
          <cell r="BJ103">
            <v>48.214592439999997</v>
          </cell>
          <cell r="BK103">
            <v>48.076710810000002</v>
          </cell>
          <cell r="BL103">
            <v>47.943496760000002</v>
          </cell>
          <cell r="BM103">
            <v>47.814392290000001</v>
          </cell>
          <cell r="BN103">
            <v>47.689078790000003</v>
          </cell>
          <cell r="BO103">
            <v>47.567351219999999</v>
          </cell>
          <cell r="BP103">
            <v>47.451633979999997</v>
          </cell>
          <cell r="BQ103">
            <v>47.339873160000003</v>
          </cell>
          <cell r="BR103">
            <v>47.231095060000001</v>
          </cell>
          <cell r="BS103">
            <v>47.124847000000003</v>
          </cell>
          <cell r="BT103">
            <v>47.02091222</v>
          </cell>
          <cell r="BU103">
            <v>46.920740469999998</v>
          </cell>
          <cell r="BV103">
            <v>46.823313380000002</v>
          </cell>
          <cell r="BW103">
            <v>46.72816444</v>
          </cell>
          <cell r="BX103">
            <v>46.63508101</v>
          </cell>
          <cell r="BY103">
            <v>46.543961349999996</v>
          </cell>
          <cell r="BZ103">
            <v>46.456738649999998</v>
          </cell>
          <cell r="CA103">
            <v>46.37190726</v>
          </cell>
          <cell r="CB103">
            <v>46.288785480000001</v>
          </cell>
          <cell r="CC103">
            <v>46.207083150000003</v>
          </cell>
          <cell r="CD103">
            <v>46.126684240000003</v>
          </cell>
          <cell r="CE103">
            <v>46.047376559999996</v>
          </cell>
          <cell r="CF103">
            <v>45.969246779999999</v>
          </cell>
          <cell r="CG103">
            <v>45.892333200000003</v>
          </cell>
          <cell r="CH103">
            <v>45.81665031</v>
          </cell>
          <cell r="CI103">
            <v>52.476276349999999</v>
          </cell>
        </row>
        <row r="104">
          <cell r="A104" t="str">
            <v>x_toe_2</v>
          </cell>
          <cell r="B104">
            <v>40.139637309999998</v>
          </cell>
          <cell r="C104">
            <v>40.731384230000003</v>
          </cell>
          <cell r="D104">
            <v>41.33786637</v>
          </cell>
          <cell r="E104">
            <v>41.960758599999998</v>
          </cell>
          <cell r="F104">
            <v>42.602045650000001</v>
          </cell>
          <cell r="G104">
            <v>43.260922770000001</v>
          </cell>
          <cell r="H104">
            <v>43.883152029999998</v>
          </cell>
          <cell r="I104">
            <v>44.513755889999999</v>
          </cell>
          <cell r="J104">
            <v>45.150819779999999</v>
          </cell>
          <cell r="K104">
            <v>45.793829240000001</v>
          </cell>
          <cell r="L104">
            <v>46.443042200000001</v>
          </cell>
          <cell r="M104">
            <v>47.035469720000002</v>
          </cell>
          <cell r="N104">
            <v>47.632677360000002</v>
          </cell>
          <cell r="O104">
            <v>48.234953240000003</v>
          </cell>
          <cell r="P104">
            <v>48.843151679999998</v>
          </cell>
          <cell r="Q104">
            <v>49.458370240000001</v>
          </cell>
          <cell r="R104">
            <v>49.651011769999997</v>
          </cell>
          <cell r="S104">
            <v>49.848782180000001</v>
          </cell>
          <cell r="T104">
            <v>50.052510759999997</v>
          </cell>
          <cell r="U104">
            <v>50.26237467</v>
          </cell>
          <cell r="V104">
            <v>50.478290430000001</v>
          </cell>
          <cell r="W104">
            <v>50.687984049999997</v>
          </cell>
          <cell r="X104">
            <v>50.903465050000001</v>
          </cell>
          <cell r="Y104">
            <v>51.124896</v>
          </cell>
          <cell r="Z104">
            <v>51.352670320000001</v>
          </cell>
          <cell r="AA104">
            <v>51.587036410000003</v>
          </cell>
          <cell r="AB104">
            <v>51.82033277</v>
          </cell>
          <cell r="AC104">
            <v>52.060116209999997</v>
          </cell>
          <cell r="AD104">
            <v>52.306181539999997</v>
          </cell>
          <cell r="AE104">
            <v>52.557839090000002</v>
          </cell>
          <cell r="AF104">
            <v>52.814399350000002</v>
          </cell>
          <cell r="AG104">
            <v>53.06329393</v>
          </cell>
          <cell r="AH104">
            <v>53.315872570000003</v>
          </cell>
          <cell r="AI104">
            <v>53.571783809999999</v>
          </cell>
          <cell r="AJ104">
            <v>53.830700739999997</v>
          </cell>
          <cell r="AK104">
            <v>54.092316140000001</v>
          </cell>
          <cell r="AL104">
            <v>55.122761920000002</v>
          </cell>
          <cell r="AM104">
            <v>56.178682569999999</v>
          </cell>
          <cell r="AN104">
            <v>57.259516159999997</v>
          </cell>
          <cell r="AO104">
            <v>58.36504798</v>
          </cell>
          <cell r="AP104">
            <v>59.495307420000003</v>
          </cell>
          <cell r="AQ104">
            <v>60.638893439999997</v>
          </cell>
          <cell r="AR104">
            <v>61.807791639999998</v>
          </cell>
          <cell r="AS104">
            <v>63.002543209999999</v>
          </cell>
          <cell r="AT104">
            <v>64.223736840000001</v>
          </cell>
          <cell r="AU104">
            <v>65.47199372</v>
          </cell>
          <cell r="AV104">
            <v>66.740685600000006</v>
          </cell>
          <cell r="AW104">
            <v>68.038155410000002</v>
          </cell>
          <cell r="AX104">
            <v>69.365173690000006</v>
          </cell>
          <cell r="AY104">
            <v>70.722454839999997</v>
          </cell>
          <cell r="AZ104">
            <v>72.11068186</v>
          </cell>
          <cell r="BA104">
            <v>73.537942000000001</v>
          </cell>
          <cell r="BB104">
            <v>74.997522029999999</v>
          </cell>
          <cell r="BC104">
            <v>76.490114349999999</v>
          </cell>
          <cell r="BD104">
            <v>78.016529270000007</v>
          </cell>
          <cell r="BE104">
            <v>79.577604309999998</v>
          </cell>
          <cell r="BF104">
            <v>81.149633730000005</v>
          </cell>
          <cell r="BG104">
            <v>82.757760559999994</v>
          </cell>
          <cell r="BH104">
            <v>84.402878819999998</v>
          </cell>
          <cell r="BI104">
            <v>86.08583994</v>
          </cell>
          <cell r="BJ104">
            <v>87.80746585</v>
          </cell>
          <cell r="BK104">
            <v>89.57466909</v>
          </cell>
          <cell r="BL104">
            <v>91.382451669999995</v>
          </cell>
          <cell r="BM104">
            <v>93.231632390000001</v>
          </cell>
          <cell r="BN104">
            <v>95.123038489999999</v>
          </cell>
          <cell r="BO104">
            <v>97.057522629999994</v>
          </cell>
          <cell r="BP104">
            <v>99.027891109999999</v>
          </cell>
          <cell r="BQ104">
            <v>101.043773</v>
          </cell>
          <cell r="BR104">
            <v>103.1062404</v>
          </cell>
          <cell r="BS104">
            <v>105.2163283</v>
          </cell>
          <cell r="BT104">
            <v>107.3750634</v>
          </cell>
          <cell r="BU104">
            <v>109.5921287</v>
          </cell>
          <cell r="BV104">
            <v>111.86038859999999</v>
          </cell>
          <cell r="BW104">
            <v>114.18094050000001</v>
          </cell>
          <cell r="BX104">
            <v>116.5549065</v>
          </cell>
          <cell r="BY104">
            <v>118.98345140000001</v>
          </cell>
          <cell r="BZ104">
            <v>121.46440990000001</v>
          </cell>
          <cell r="CA104">
            <v>124.0030735</v>
          </cell>
          <cell r="CB104">
            <v>126.6008313</v>
          </cell>
          <cell r="CC104">
            <v>129.2590558</v>
          </cell>
          <cell r="CD104">
            <v>131.97912690000001</v>
          </cell>
          <cell r="CE104">
            <v>134.76129950000001</v>
          </cell>
          <cell r="CF104">
            <v>137.60810810000001</v>
          </cell>
          <cell r="CG104">
            <v>140.52104130000001</v>
          </cell>
          <cell r="CH104">
            <v>143.50163689999999</v>
          </cell>
          <cell r="CI104">
            <v>122.5820452</v>
          </cell>
        </row>
        <row r="105">
          <cell r="A105" t="str">
            <v>y_toe_0</v>
          </cell>
          <cell r="B105">
            <v>132.3362736</v>
          </cell>
          <cell r="C105">
            <v>133.56011649999999</v>
          </cell>
          <cell r="D105">
            <v>134.51297059999999</v>
          </cell>
          <cell r="E105">
            <v>135.42540819999999</v>
          </cell>
          <cell r="F105">
            <v>136.46186299999999</v>
          </cell>
          <cell r="G105">
            <v>137.64419839999999</v>
          </cell>
          <cell r="H105">
            <v>138.81265110000001</v>
          </cell>
          <cell r="I105">
            <v>139.0671159</v>
          </cell>
          <cell r="J105">
            <v>139.33805430000001</v>
          </cell>
          <cell r="K105">
            <v>139.68154490000001</v>
          </cell>
          <cell r="L105">
            <v>139.9103782</v>
          </cell>
          <cell r="M105">
            <v>140.07614380000001</v>
          </cell>
          <cell r="N105">
            <v>140.19467019999999</v>
          </cell>
          <cell r="O105">
            <v>140.307468</v>
          </cell>
          <cell r="P105">
            <v>140.447678</v>
          </cell>
          <cell r="Q105">
            <v>140.6239276</v>
          </cell>
          <cell r="R105">
            <v>141.19184490000001</v>
          </cell>
          <cell r="S105">
            <v>141.81667350000001</v>
          </cell>
          <cell r="T105">
            <v>142.48641499999999</v>
          </cell>
          <cell r="U105">
            <v>143.20066270000001</v>
          </cell>
          <cell r="V105">
            <v>143.96403119999999</v>
          </cell>
          <cell r="W105">
            <v>144.81752650000001</v>
          </cell>
          <cell r="X105">
            <v>145.7480487</v>
          </cell>
          <cell r="Y105">
            <v>146.7526206</v>
          </cell>
          <cell r="Z105">
            <v>147.8319525</v>
          </cell>
          <cell r="AA105">
            <v>148.98900990000001</v>
          </cell>
          <cell r="AB105">
            <v>150.24683880000001</v>
          </cell>
          <cell r="AC105">
            <v>151.6348524</v>
          </cell>
          <cell r="AD105">
            <v>153.1594857</v>
          </cell>
          <cell r="AE105">
            <v>154.8260975</v>
          </cell>
          <cell r="AF105">
            <v>156.65020490000001</v>
          </cell>
          <cell r="AG105">
            <v>158.6628911</v>
          </cell>
          <cell r="AH105">
            <v>160.9420543</v>
          </cell>
          <cell r="AI105">
            <v>163.58833709999999</v>
          </cell>
          <cell r="AJ105">
            <v>166.78852000000001</v>
          </cell>
          <cell r="AK105">
            <v>170.94097600000001</v>
          </cell>
          <cell r="AL105">
            <v>172.8586828</v>
          </cell>
          <cell r="AM105">
            <v>174.3707173</v>
          </cell>
          <cell r="AN105">
            <v>175.77054200000001</v>
          </cell>
          <cell r="AO105">
            <v>177.09768080000001</v>
          </cell>
          <cell r="AP105">
            <v>178.363902</v>
          </cell>
          <cell r="AQ105">
            <v>179.5251039</v>
          </cell>
          <cell r="AR105">
            <v>180.6315093</v>
          </cell>
          <cell r="AS105">
            <v>181.69325090000001</v>
          </cell>
          <cell r="AT105">
            <v>182.71748969999999</v>
          </cell>
          <cell r="AU105">
            <v>183.71053019999999</v>
          </cell>
          <cell r="AV105">
            <v>184.61101830000001</v>
          </cell>
          <cell r="AW105">
            <v>185.48053909999999</v>
          </cell>
          <cell r="AX105">
            <v>186.3290025</v>
          </cell>
          <cell r="AY105">
            <v>187.16303529999999</v>
          </cell>
          <cell r="AZ105">
            <v>187.98809940000001</v>
          </cell>
          <cell r="BA105">
            <v>188.7047306</v>
          </cell>
          <cell r="BB105">
            <v>189.39842590000001</v>
          </cell>
          <cell r="BC105">
            <v>190.08172339999999</v>
          </cell>
          <cell r="BD105">
            <v>190.75678490000001</v>
          </cell>
          <cell r="BE105">
            <v>191.42735070000001</v>
          </cell>
          <cell r="BF105">
            <v>192.0097538</v>
          </cell>
          <cell r="BG105">
            <v>192.58214580000001</v>
          </cell>
          <cell r="BH105">
            <v>193.15490919999999</v>
          </cell>
          <cell r="BI105">
            <v>193.733046</v>
          </cell>
          <cell r="BJ105">
            <v>194.31976259999999</v>
          </cell>
          <cell r="BK105">
            <v>194.91785049999999</v>
          </cell>
          <cell r="BL105">
            <v>195.5281076</v>
          </cell>
          <cell r="BM105">
            <v>196.1511246</v>
          </cell>
          <cell r="BN105">
            <v>196.7870518</v>
          </cell>
          <cell r="BO105">
            <v>197.43570030000001</v>
          </cell>
          <cell r="BP105">
            <v>198.0142859</v>
          </cell>
          <cell r="BQ105">
            <v>198.5916938</v>
          </cell>
          <cell r="BR105">
            <v>199.1740978</v>
          </cell>
          <cell r="BS105">
            <v>199.76387679999999</v>
          </cell>
          <cell r="BT105">
            <v>200.3625452</v>
          </cell>
          <cell r="BU105">
            <v>200.97018299999999</v>
          </cell>
          <cell r="BV105">
            <v>201.5880124</v>
          </cell>
          <cell r="BW105">
            <v>202.21631540000001</v>
          </cell>
          <cell r="BX105">
            <v>202.85509870000001</v>
          </cell>
          <cell r="BY105">
            <v>203.50421940000001</v>
          </cell>
          <cell r="BZ105">
            <v>204.10108940000001</v>
          </cell>
          <cell r="CA105">
            <v>204.6983334</v>
          </cell>
          <cell r="CB105">
            <v>205.3009519</v>
          </cell>
          <cell r="CC105">
            <v>205.91116600000001</v>
          </cell>
          <cell r="CD105">
            <v>206.53059139999999</v>
          </cell>
          <cell r="CE105">
            <v>207.15798150000001</v>
          </cell>
          <cell r="CF105">
            <v>207.7962545</v>
          </cell>
          <cell r="CG105">
            <v>208.4465543</v>
          </cell>
          <cell r="CH105">
            <v>209.11015269999999</v>
          </cell>
          <cell r="CI105">
            <v>414.82304269999997</v>
          </cell>
        </row>
        <row r="106">
          <cell r="A106" t="str">
            <v>m_toe_0</v>
          </cell>
          <cell r="B106">
            <v>149.3186747</v>
          </cell>
          <cell r="C106">
            <v>148.56749600000001</v>
          </cell>
          <cell r="D106">
            <v>148.16594749999999</v>
          </cell>
          <cell r="E106">
            <v>147.8017384</v>
          </cell>
          <cell r="F106">
            <v>147.75532050000001</v>
          </cell>
          <cell r="G106">
            <v>148.04086659999999</v>
          </cell>
          <cell r="H106">
            <v>148.29016949999999</v>
          </cell>
          <cell r="I106">
            <v>145.3825947</v>
          </cell>
          <cell r="J106">
            <v>142.10104770000001</v>
          </cell>
          <cell r="K106">
            <v>138.80542740000001</v>
          </cell>
          <cell r="L106">
            <v>135.45233870000001</v>
          </cell>
          <cell r="M106">
            <v>132.2092021</v>
          </cell>
          <cell r="N106">
            <v>129.0355366</v>
          </cell>
          <cell r="O106">
            <v>125.9178276</v>
          </cell>
          <cell r="P106">
            <v>122.85687129999999</v>
          </cell>
          <cell r="Q106">
            <v>119.8542535</v>
          </cell>
          <cell r="R106">
            <v>117.09999550000001</v>
          </cell>
          <cell r="S106">
            <v>114.39815710000001</v>
          </cell>
          <cell r="T106">
            <v>111.7374499</v>
          </cell>
          <cell r="U106">
            <v>109.1298195</v>
          </cell>
          <cell r="V106">
            <v>106.589156</v>
          </cell>
          <cell r="W106">
            <v>104.149204</v>
          </cell>
          <cell r="X106">
            <v>101.802173</v>
          </cell>
          <cell r="Y106">
            <v>99.546742190000003</v>
          </cell>
          <cell r="Z106">
            <v>97.38272259</v>
          </cell>
          <cell r="AA106">
            <v>95.308954249999999</v>
          </cell>
          <cell r="AB106">
            <v>93.331368229999995</v>
          </cell>
          <cell r="AC106">
            <v>91.447365250000004</v>
          </cell>
          <cell r="AD106">
            <v>89.643970229999994</v>
          </cell>
          <cell r="AE106">
            <v>87.900843069999993</v>
          </cell>
          <cell r="AF106">
            <v>86.191483869999999</v>
          </cell>
          <cell r="AG106">
            <v>84.479866889999997</v>
          </cell>
          <cell r="AH106">
            <v>82.712664610000004</v>
          </cell>
          <cell r="AI106">
            <v>80.790366169999999</v>
          </cell>
          <cell r="AJ106">
            <v>78.524903330000001</v>
          </cell>
          <cell r="AK106">
            <v>75.51560585</v>
          </cell>
          <cell r="AL106">
            <v>75.620040470000006</v>
          </cell>
          <cell r="AM106">
            <v>75.946781520000002</v>
          </cell>
          <cell r="AN106">
            <v>76.229601160000001</v>
          </cell>
          <cell r="AO106">
            <v>76.457601190000005</v>
          </cell>
          <cell r="AP106">
            <v>76.644886249999999</v>
          </cell>
          <cell r="AQ106">
            <v>76.779705399999997</v>
          </cell>
          <cell r="AR106">
            <v>76.891320739999998</v>
          </cell>
          <cell r="AS106">
            <v>76.990975910000003</v>
          </cell>
          <cell r="AT106">
            <v>77.085594929999999</v>
          </cell>
          <cell r="AU106">
            <v>77.180199250000001</v>
          </cell>
          <cell r="AV106">
            <v>77.248407839999999</v>
          </cell>
          <cell r="AW106">
            <v>77.315621359999994</v>
          </cell>
          <cell r="AX106">
            <v>77.388490770000004</v>
          </cell>
          <cell r="AY106">
            <v>77.470336500000002</v>
          </cell>
          <cell r="AZ106">
            <v>77.563310959999995</v>
          </cell>
          <cell r="BA106">
            <v>77.56882933</v>
          </cell>
          <cell r="BB106">
            <v>77.605653259999997</v>
          </cell>
          <cell r="BC106">
            <v>77.671350480000001</v>
          </cell>
          <cell r="BD106">
            <v>77.754882350000003</v>
          </cell>
          <cell r="BE106">
            <v>77.851339350000003</v>
          </cell>
          <cell r="BF106">
            <v>77.918585699999994</v>
          </cell>
          <cell r="BG106">
            <v>77.988804990000006</v>
          </cell>
          <cell r="BH106">
            <v>78.068135100000006</v>
          </cell>
          <cell r="BI106">
            <v>78.158416529999997</v>
          </cell>
          <cell r="BJ106">
            <v>78.260468070000002</v>
          </cell>
          <cell r="BK106">
            <v>78.374946429999994</v>
          </cell>
          <cell r="BL106">
            <v>78.501678859999998</v>
          </cell>
          <cell r="BM106">
            <v>78.640415290000007</v>
          </cell>
          <cell r="BN106">
            <v>78.790753929999994</v>
          </cell>
          <cell r="BO106">
            <v>78.952168240000006</v>
          </cell>
          <cell r="BP106">
            <v>79.086818989999998</v>
          </cell>
          <cell r="BQ106">
            <v>79.223083369999998</v>
          </cell>
          <cell r="BR106">
            <v>79.365648590000006</v>
          </cell>
          <cell r="BS106">
            <v>79.515554129999998</v>
          </cell>
          <cell r="BT106">
            <v>79.673124979999997</v>
          </cell>
          <cell r="BU106">
            <v>79.838038960000006</v>
          </cell>
          <cell r="BV106">
            <v>80.010504030000007</v>
          </cell>
          <cell r="BW106">
            <v>80.190387340000001</v>
          </cell>
          <cell r="BX106">
            <v>80.377443409999998</v>
          </cell>
          <cell r="BY106">
            <v>80.571378670000001</v>
          </cell>
          <cell r="BZ106">
            <v>80.744057350000006</v>
          </cell>
          <cell r="CA106">
            <v>80.916969820000006</v>
          </cell>
          <cell r="CB106">
            <v>81.093845979999998</v>
          </cell>
          <cell r="CC106">
            <v>81.275696269999997</v>
          </cell>
          <cell r="CD106">
            <v>81.462990219999995</v>
          </cell>
          <cell r="CE106">
            <v>81.654907710000003</v>
          </cell>
          <cell r="CF106">
            <v>81.852391260000005</v>
          </cell>
          <cell r="CG106">
            <v>82.055624370000004</v>
          </cell>
          <cell r="CH106">
            <v>82.264553269999993</v>
          </cell>
          <cell r="CI106">
            <v>349.94108619999997</v>
          </cell>
        </row>
        <row r="107">
          <cell r="A107" t="str">
            <v>ci_toe_0</v>
          </cell>
          <cell r="B107">
            <v>167.54984830000001</v>
          </cell>
          <cell r="C107">
            <v>167.69333040000001</v>
          </cell>
          <cell r="D107">
            <v>168.21750460000001</v>
          </cell>
          <cell r="E107">
            <v>168.74834820000001</v>
          </cell>
          <cell r="F107">
            <v>169.58557709999999</v>
          </cell>
          <cell r="G107">
            <v>170.7680786</v>
          </cell>
          <cell r="H107">
            <v>171.9855416</v>
          </cell>
          <cell r="I107">
            <v>170.8473224</v>
          </cell>
          <cell r="J107">
            <v>169.33100630000001</v>
          </cell>
          <cell r="K107">
            <v>167.75976159999999</v>
          </cell>
          <cell r="L107">
            <v>166.10917259999999</v>
          </cell>
          <cell r="M107">
            <v>164.57064589999999</v>
          </cell>
          <cell r="N107">
            <v>163.12022039999999</v>
          </cell>
          <cell r="O107">
            <v>161.7480199</v>
          </cell>
          <cell r="P107">
            <v>160.45600200000001</v>
          </cell>
          <cell r="Q107">
            <v>159.24387139999999</v>
          </cell>
          <cell r="R107">
            <v>158.36067249999999</v>
          </cell>
          <cell r="S107">
            <v>157.56005429999999</v>
          </cell>
          <cell r="T107">
            <v>156.8251534</v>
          </cell>
          <cell r="U107">
            <v>156.1682433</v>
          </cell>
          <cell r="V107">
            <v>155.60483769999999</v>
          </cell>
          <cell r="W107">
            <v>155.1751692</v>
          </cell>
          <cell r="X107">
            <v>154.87898340000001</v>
          </cell>
          <cell r="Y107">
            <v>154.71615059999999</v>
          </cell>
          <cell r="Z107">
            <v>154.688343</v>
          </cell>
          <cell r="AA107">
            <v>154.79742870000001</v>
          </cell>
          <cell r="AB107">
            <v>155.06329779999999</v>
          </cell>
          <cell r="AC107">
            <v>155.50520169999999</v>
          </cell>
          <cell r="AD107">
            <v>156.11869379999999</v>
          </cell>
          <cell r="AE107">
            <v>156.8919439</v>
          </cell>
          <cell r="AF107">
            <v>157.81633350000001</v>
          </cell>
          <cell r="AG107">
            <v>158.8913336</v>
          </cell>
          <cell r="AH107">
            <v>160.1314405</v>
          </cell>
          <cell r="AI107">
            <v>161.5389084</v>
          </cell>
          <cell r="AJ107">
            <v>163.1144003</v>
          </cell>
          <cell r="AK107">
            <v>164.8588604</v>
          </cell>
          <cell r="AL107">
            <v>166.7069989</v>
          </cell>
          <cell r="AM107">
            <v>168.36893090000001</v>
          </cell>
          <cell r="AN107">
            <v>169.87246039999999</v>
          </cell>
          <cell r="AO107">
            <v>171.24588259999999</v>
          </cell>
          <cell r="AP107">
            <v>172.51421450000001</v>
          </cell>
          <cell r="AQ107">
            <v>173.6463138</v>
          </cell>
          <cell r="AR107">
            <v>174.69785239999999</v>
          </cell>
          <cell r="AS107">
            <v>175.69050619999999</v>
          </cell>
          <cell r="AT107">
            <v>176.63834399999999</v>
          </cell>
          <cell r="AU107">
            <v>177.5525916</v>
          </cell>
          <cell r="AV107">
            <v>178.3787025</v>
          </cell>
          <cell r="AW107">
            <v>179.1708112</v>
          </cell>
          <cell r="AX107">
            <v>179.94585079999999</v>
          </cell>
          <cell r="AY107">
            <v>180.71390890000001</v>
          </cell>
          <cell r="AZ107">
            <v>181.48261590000001</v>
          </cell>
          <cell r="BA107">
            <v>182.08848140000001</v>
          </cell>
          <cell r="BB107">
            <v>182.71534879999999</v>
          </cell>
          <cell r="BC107">
            <v>183.3648824</v>
          </cell>
          <cell r="BD107">
            <v>184.02436320000001</v>
          </cell>
          <cell r="BE107">
            <v>184.69070690000001</v>
          </cell>
          <cell r="BF107">
            <v>185.28184200000001</v>
          </cell>
          <cell r="BG107">
            <v>185.8639502</v>
          </cell>
          <cell r="BH107">
            <v>186.45333110000001</v>
          </cell>
          <cell r="BI107">
            <v>187.05670689999999</v>
          </cell>
          <cell r="BJ107">
            <v>187.67802449999999</v>
          </cell>
          <cell r="BK107">
            <v>188.320109</v>
          </cell>
          <cell r="BL107">
            <v>188.98403379999999</v>
          </cell>
          <cell r="BM107">
            <v>189.670143</v>
          </cell>
          <cell r="BN107">
            <v>190.37817960000001</v>
          </cell>
          <cell r="BO107">
            <v>191.10742909999999</v>
          </cell>
          <cell r="BP107">
            <v>191.78018119999999</v>
          </cell>
          <cell r="BQ107">
            <v>192.45168079999999</v>
          </cell>
          <cell r="BR107">
            <v>193.13270549999999</v>
          </cell>
          <cell r="BS107">
            <v>193.82653959999999</v>
          </cell>
          <cell r="BT107">
            <v>194.53487179999999</v>
          </cell>
          <cell r="BU107">
            <v>195.25806259999999</v>
          </cell>
          <cell r="BV107">
            <v>195.9967556</v>
          </cell>
          <cell r="BW107">
            <v>196.75095160000001</v>
          </cell>
          <cell r="BX107">
            <v>197.52030160000001</v>
          </cell>
          <cell r="BY107">
            <v>198.30427270000001</v>
          </cell>
          <cell r="BZ107">
            <v>199.04519640000001</v>
          </cell>
          <cell r="CA107">
            <v>199.7845518</v>
          </cell>
          <cell r="CB107">
            <v>200.5307857</v>
          </cell>
          <cell r="CC107">
            <v>201.28680779999999</v>
          </cell>
          <cell r="CD107">
            <v>202.0543571</v>
          </cell>
          <cell r="CE107">
            <v>202.83301180000001</v>
          </cell>
          <cell r="CF107">
            <v>203.62441899999999</v>
          </cell>
          <cell r="CG107">
            <v>204.4293562</v>
          </cell>
          <cell r="CH107">
            <v>205.24839840000001</v>
          </cell>
          <cell r="CI107">
            <v>542.96193540000002</v>
          </cell>
        </row>
        <row r="108">
          <cell r="A108" t="str">
            <v>ch_toe_0</v>
          </cell>
          <cell r="B108">
            <v>73.965462770000002</v>
          </cell>
          <cell r="C108">
            <v>73.704236960000003</v>
          </cell>
          <cell r="D108">
            <v>73.126214899999994</v>
          </cell>
          <cell r="E108">
            <v>72.522026539999999</v>
          </cell>
          <cell r="F108">
            <v>72.03485714</v>
          </cell>
          <cell r="G108">
            <v>71.662660829999993</v>
          </cell>
          <cell r="H108">
            <v>71.252400249999994</v>
          </cell>
          <cell r="I108">
            <v>70.758829430000006</v>
          </cell>
          <cell r="J108">
            <v>70.230659029999998</v>
          </cell>
          <cell r="K108">
            <v>69.62674758</v>
          </cell>
          <cell r="L108">
            <v>68.909076350000007</v>
          </cell>
          <cell r="M108">
            <v>68.117561319999993</v>
          </cell>
          <cell r="N108">
            <v>67.287529649999996</v>
          </cell>
          <cell r="O108">
            <v>66.449180490000003</v>
          </cell>
          <cell r="P108">
            <v>65.620466550000003</v>
          </cell>
          <cell r="Q108">
            <v>64.809887329999995</v>
          </cell>
          <cell r="R108">
            <v>64.043811649999995</v>
          </cell>
          <cell r="S108">
            <v>63.303117540000002</v>
          </cell>
          <cell r="T108">
            <v>62.578664600000003</v>
          </cell>
          <cell r="U108">
            <v>61.86900223</v>
          </cell>
          <cell r="V108">
            <v>61.176774129999998</v>
          </cell>
          <cell r="W108">
            <v>60.517695840000002</v>
          </cell>
          <cell r="X108">
            <v>59.887501659999998</v>
          </cell>
          <cell r="Y108">
            <v>59.283474810000001</v>
          </cell>
          <cell r="Z108">
            <v>58.706157310000002</v>
          </cell>
          <cell r="AA108">
            <v>58.156950119999998</v>
          </cell>
          <cell r="AB108">
            <v>57.641833990000002</v>
          </cell>
          <cell r="AC108">
            <v>57.158213060000001</v>
          </cell>
          <cell r="AD108">
            <v>56.705037789999999</v>
          </cell>
          <cell r="AE108">
            <v>56.282010069999998</v>
          </cell>
          <cell r="AF108">
            <v>55.889254200000003</v>
          </cell>
          <cell r="AG108">
            <v>55.530356900000001</v>
          </cell>
          <cell r="AH108">
            <v>55.203605590000002</v>
          </cell>
          <cell r="AI108">
            <v>54.908408360000003</v>
          </cell>
          <cell r="AJ108">
            <v>54.644324660000002</v>
          </cell>
          <cell r="AK108">
            <v>54.409880029999997</v>
          </cell>
          <cell r="AL108">
            <v>54.167172749999999</v>
          </cell>
          <cell r="AM108">
            <v>53.93110866</v>
          </cell>
          <cell r="AN108">
            <v>53.700737279999998</v>
          </cell>
          <cell r="AO108">
            <v>53.476167920000002</v>
          </cell>
          <cell r="AP108">
            <v>53.258047339999997</v>
          </cell>
          <cell r="AQ108">
            <v>53.046387469999999</v>
          </cell>
          <cell r="AR108">
            <v>52.839956739999998</v>
          </cell>
          <cell r="AS108">
            <v>52.637828329999998</v>
          </cell>
          <cell r="AT108">
            <v>52.439350879999999</v>
          </cell>
          <cell r="AU108">
            <v>52.243947640000002</v>
          </cell>
          <cell r="AV108">
            <v>52.051940420000001</v>
          </cell>
          <cell r="AW108">
            <v>51.861780529999997</v>
          </cell>
          <cell r="AX108">
            <v>51.672342630000003</v>
          </cell>
          <cell r="AY108">
            <v>51.48285095</v>
          </cell>
          <cell r="AZ108">
            <v>51.292774970000004</v>
          </cell>
          <cell r="BA108">
            <v>51.070729370000002</v>
          </cell>
          <cell r="BB108">
            <v>50.83369175</v>
          </cell>
          <cell r="BC108">
            <v>50.589977910000002</v>
          </cell>
          <cell r="BD108">
            <v>50.343084490000003</v>
          </cell>
          <cell r="BE108">
            <v>50.094519069999997</v>
          </cell>
          <cell r="BF108">
            <v>49.844526340000002</v>
          </cell>
          <cell r="BG108">
            <v>49.59316974</v>
          </cell>
          <cell r="BH108">
            <v>49.340364039999997</v>
          </cell>
          <cell r="BI108">
            <v>49.086058780000002</v>
          </cell>
          <cell r="BJ108">
            <v>48.830269389999998</v>
          </cell>
          <cell r="BK108">
            <v>48.573202039999998</v>
          </cell>
          <cell r="BL108">
            <v>48.314874209999999</v>
          </cell>
          <cell r="BM108">
            <v>48.055365039999998</v>
          </cell>
          <cell r="BN108">
            <v>47.794777000000003</v>
          </cell>
          <cell r="BO108">
            <v>47.5332115</v>
          </cell>
          <cell r="BP108">
            <v>47.270379060000003</v>
          </cell>
          <cell r="BQ108">
            <v>47.00623942</v>
          </cell>
          <cell r="BR108">
            <v>46.740777250000001</v>
          </cell>
          <cell r="BS108">
            <v>46.474078230000003</v>
          </cell>
          <cell r="BT108">
            <v>46.206302409999999</v>
          </cell>
          <cell r="BU108">
            <v>45.937493109999998</v>
          </cell>
          <cell r="BV108">
            <v>45.667952929999998</v>
          </cell>
          <cell r="BW108">
            <v>45.397923349999999</v>
          </cell>
          <cell r="BX108">
            <v>45.12760711</v>
          </cell>
          <cell r="BY108">
            <v>44.857187209999999</v>
          </cell>
          <cell r="BZ108">
            <v>44.586439429999999</v>
          </cell>
          <cell r="CA108">
            <v>44.31555994</v>
          </cell>
          <cell r="CB108">
            <v>44.04474647</v>
          </cell>
          <cell r="CC108">
            <v>43.774269330000003</v>
          </cell>
          <cell r="CD108">
            <v>43.504466829999998</v>
          </cell>
          <cell r="CE108">
            <v>43.235385379999997</v>
          </cell>
          <cell r="CF108">
            <v>42.96768659</v>
          </cell>
          <cell r="CG108">
            <v>42.701975609999998</v>
          </cell>
          <cell r="CH108">
            <v>42.438950759999997</v>
          </cell>
          <cell r="CI108">
            <v>61.420170249999998</v>
          </cell>
        </row>
        <row r="109">
          <cell r="A109" t="str">
            <v>x_toe_0</v>
          </cell>
          <cell r="B109">
            <v>40.139637309999998</v>
          </cell>
          <cell r="C109">
            <v>40.730045109999999</v>
          </cell>
          <cell r="D109">
            <v>41.335198660000003</v>
          </cell>
          <cell r="E109">
            <v>41.956771889999999</v>
          </cell>
          <cell r="F109">
            <v>42.596749250000002</v>
          </cell>
          <cell r="G109">
            <v>43.254325559999998</v>
          </cell>
          <cell r="H109">
            <v>43.86487872</v>
          </cell>
          <cell r="I109">
            <v>42.843558770000001</v>
          </cell>
          <cell r="J109">
            <v>41.877436709999998</v>
          </cell>
          <cell r="K109">
            <v>41.100463089999998</v>
          </cell>
          <cell r="L109">
            <v>40.344467969999997</v>
          </cell>
          <cell r="M109">
            <v>39.597138610000002</v>
          </cell>
          <cell r="N109">
            <v>38.822456760000001</v>
          </cell>
          <cell r="O109">
            <v>38.028095190000002</v>
          </cell>
          <cell r="P109">
            <v>37.228080730000002</v>
          </cell>
          <cell r="Q109">
            <v>36.424422309999997</v>
          </cell>
          <cell r="R109">
            <v>35.887356189999998</v>
          </cell>
          <cell r="S109">
            <v>35.351658780000001</v>
          </cell>
          <cell r="T109">
            <v>34.820046929999997</v>
          </cell>
          <cell r="U109">
            <v>34.293236690000001</v>
          </cell>
          <cell r="V109">
            <v>33.771575400000003</v>
          </cell>
          <cell r="W109">
            <v>33.273865499999999</v>
          </cell>
          <cell r="X109">
            <v>32.783736740000002</v>
          </cell>
          <cell r="Y109">
            <v>32.299737399999998</v>
          </cell>
          <cell r="Z109">
            <v>31.82017475</v>
          </cell>
          <cell r="AA109">
            <v>31.34358542</v>
          </cell>
          <cell r="AB109">
            <v>30.873075329999999</v>
          </cell>
          <cell r="AC109">
            <v>30.418802970000002</v>
          </cell>
          <cell r="AD109">
            <v>29.979724390000001</v>
          </cell>
          <cell r="AE109">
            <v>29.55298664</v>
          </cell>
          <cell r="AF109">
            <v>29.136101010000001</v>
          </cell>
          <cell r="AG109">
            <v>28.721067560000002</v>
          </cell>
          <cell r="AH109">
            <v>28.31967276</v>
          </cell>
          <cell r="AI109">
            <v>27.931386459999999</v>
          </cell>
          <cell r="AJ109">
            <v>27.554698340000002</v>
          </cell>
          <cell r="AK109">
            <v>27.187841379999998</v>
          </cell>
          <cell r="AL109">
            <v>27.60455168</v>
          </cell>
          <cell r="AM109">
            <v>28.017459209999998</v>
          </cell>
          <cell r="AN109">
            <v>28.426945499999999</v>
          </cell>
          <cell r="AO109">
            <v>28.83323146</v>
          </cell>
          <cell r="AP109">
            <v>29.236526390000002</v>
          </cell>
          <cell r="AQ109">
            <v>29.61210801</v>
          </cell>
          <cell r="AR109">
            <v>29.985020890000001</v>
          </cell>
          <cell r="AS109">
            <v>30.355892260000001</v>
          </cell>
          <cell r="AT109">
            <v>30.725389740000001</v>
          </cell>
          <cell r="AU109">
            <v>31.0941902</v>
          </cell>
          <cell r="AV109">
            <v>31.428783249999999</v>
          </cell>
          <cell r="AW109">
            <v>31.763568710000001</v>
          </cell>
          <cell r="AX109">
            <v>32.099299909999999</v>
          </cell>
          <cell r="AY109">
            <v>32.436611990000003</v>
          </cell>
          <cell r="AZ109">
            <v>32.776019550000001</v>
          </cell>
          <cell r="BA109">
            <v>33.114349169999997</v>
          </cell>
          <cell r="BB109">
            <v>33.455038709999997</v>
          </cell>
          <cell r="BC109">
            <v>33.798213590000003</v>
          </cell>
          <cell r="BD109">
            <v>34.144219560000003</v>
          </cell>
          <cell r="BE109">
            <v>34.493464080000003</v>
          </cell>
          <cell r="BF109">
            <v>34.80197107</v>
          </cell>
          <cell r="BG109">
            <v>35.11383086</v>
          </cell>
          <cell r="BH109">
            <v>35.42934923</v>
          </cell>
          <cell r="BI109">
            <v>35.748696860000003</v>
          </cell>
          <cell r="BJ109">
            <v>36.071936770000001</v>
          </cell>
          <cell r="BK109">
            <v>36.399485890000001</v>
          </cell>
          <cell r="BL109">
            <v>36.730878439999998</v>
          </cell>
          <cell r="BM109">
            <v>37.066031789999997</v>
          </cell>
          <cell r="BN109">
            <v>37.404849159999998</v>
          </cell>
          <cell r="BO109">
            <v>37.747227899999999</v>
          </cell>
          <cell r="BP109">
            <v>38.050544629999997</v>
          </cell>
          <cell r="BQ109">
            <v>38.356856960000002</v>
          </cell>
          <cell r="BR109">
            <v>38.666263620000002</v>
          </cell>
          <cell r="BS109">
            <v>38.97881306</v>
          </cell>
          <cell r="BT109">
            <v>39.294495929999997</v>
          </cell>
          <cell r="BU109">
            <v>39.612666240000003</v>
          </cell>
          <cell r="BV109">
            <v>39.933807950000002</v>
          </cell>
          <cell r="BW109">
            <v>40.25782779</v>
          </cell>
          <cell r="BX109">
            <v>40.584633349999997</v>
          </cell>
          <cell r="BY109">
            <v>40.914138139999999</v>
          </cell>
          <cell r="BZ109">
            <v>41.21351095</v>
          </cell>
          <cell r="CA109">
            <v>41.515191430000002</v>
          </cell>
          <cell r="CB109">
            <v>41.819265690000002</v>
          </cell>
          <cell r="CC109">
            <v>42.125785120000003</v>
          </cell>
          <cell r="CD109">
            <v>42.434757679999997</v>
          </cell>
          <cell r="CE109">
            <v>42.744492039999997</v>
          </cell>
          <cell r="CF109">
            <v>43.056540140000003</v>
          </cell>
          <cell r="CG109">
            <v>43.370846829999998</v>
          </cell>
          <cell r="CH109">
            <v>43.687356800000003</v>
          </cell>
          <cell r="CI109">
            <v>160.38202319999999</v>
          </cell>
        </row>
      </sheetData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lorian Jacquetin" id="{699B898A-57CD-4032-AE92-F76E6BE2A5E0}" userId="12c657cf18380207" providerId="Windows Liv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9" dT="2022-12-11T00:44:55.85" personId="{699B898A-57CD-4032-AE92-F76E6BE2A5E0}" id="{8B17D36B-81D2-4EE5-A719-89E9DB4D4DB2}">
    <text>Attention léger écart sur somme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782"/>
  <sheetViews>
    <sheetView zoomScale="77" workbookViewId="0">
      <pane xSplit="2" ySplit="4" topLeftCell="C64" activePane="bottomRight" state="frozen"/>
      <selection pane="topRight" activeCell="C1" sqref="C1"/>
      <selection pane="bottomLeft" activeCell="A4" sqref="A4"/>
      <selection pane="bottomRight" activeCell="AM103" sqref="AM103"/>
    </sheetView>
  </sheetViews>
  <sheetFormatPr baseColWidth="10" defaultRowHeight="14.4" x14ac:dyDescent="0.3"/>
  <cols>
    <col min="1" max="1" width="26.88671875" customWidth="1"/>
    <col min="2" max="2" width="43.109375" customWidth="1"/>
    <col min="3" max="13" width="13.109375" bestFit="1" customWidth="1"/>
    <col min="14" max="88" width="14.21875" bestFit="1" customWidth="1"/>
  </cols>
  <sheetData>
    <row r="1" spans="1:88" x14ac:dyDescent="0.3">
      <c r="A1" t="s">
        <v>5</v>
      </c>
      <c r="B1" t="s">
        <v>6</v>
      </c>
    </row>
    <row r="4" spans="1:88" x14ac:dyDescent="0.3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  <c r="BG4" s="2">
        <v>62459</v>
      </c>
      <c r="BH4" s="2">
        <v>62824</v>
      </c>
      <c r="BI4" s="2">
        <v>63190</v>
      </c>
      <c r="BJ4" s="2">
        <v>63555</v>
      </c>
      <c r="BK4" s="2">
        <v>63920</v>
      </c>
      <c r="BL4" s="2">
        <v>64285</v>
      </c>
      <c r="BM4" s="2">
        <v>64651</v>
      </c>
      <c r="BN4" s="2">
        <v>65016</v>
      </c>
      <c r="BO4" s="2">
        <v>65381</v>
      </c>
      <c r="BP4" s="2">
        <v>65746</v>
      </c>
      <c r="BQ4" s="2">
        <v>66112</v>
      </c>
      <c r="BR4" s="2">
        <v>66477</v>
      </c>
      <c r="BS4" s="2">
        <v>66842</v>
      </c>
      <c r="BT4" s="2">
        <v>67207</v>
      </c>
      <c r="BU4" s="2">
        <v>67573</v>
      </c>
      <c r="BV4" s="2">
        <v>67938</v>
      </c>
      <c r="BW4" s="2">
        <v>68303</v>
      </c>
      <c r="BX4" s="2">
        <v>68668</v>
      </c>
      <c r="BY4" s="2">
        <v>69034</v>
      </c>
      <c r="BZ4" s="2">
        <v>69399</v>
      </c>
      <c r="CA4" s="2">
        <v>69764</v>
      </c>
      <c r="CB4" s="2">
        <v>70129</v>
      </c>
      <c r="CC4" s="2">
        <v>70495</v>
      </c>
      <c r="CD4" s="2">
        <v>70860</v>
      </c>
      <c r="CE4" s="2">
        <v>71225</v>
      </c>
      <c r="CF4" s="2">
        <v>71590</v>
      </c>
      <c r="CG4" s="2">
        <v>71956</v>
      </c>
      <c r="CH4" s="2">
        <v>72321</v>
      </c>
      <c r="CI4" s="2">
        <v>72686</v>
      </c>
      <c r="CJ4" s="2">
        <v>73051</v>
      </c>
    </row>
    <row r="5" spans="1:88" x14ac:dyDescent="0.3">
      <c r="A5" s="3" t="str">
        <f>[1]Results!E1365</f>
        <v>100*(GDP_2/GDP_0-1)</v>
      </c>
      <c r="B5" t="s">
        <v>77</v>
      </c>
      <c r="C5" s="1">
        <f>[1]Results!F1365</f>
        <v>0</v>
      </c>
      <c r="D5" s="1">
        <f>[1]Results!G1365</f>
        <v>9.1492751157495888E-4</v>
      </c>
      <c r="E5" s="1">
        <f>[1]Results!H1365</f>
        <v>1.9380107544986203E-3</v>
      </c>
      <c r="F5" s="1">
        <f>[1]Results!I1365</f>
        <v>3.0370170623905679E-3</v>
      </c>
      <c r="G5" s="1">
        <f>[1]Results!J1365</f>
        <v>4.1803820710395456E-3</v>
      </c>
      <c r="H5" s="1">
        <f>[1]Results!K1365</f>
        <v>5.3381698501331343E-3</v>
      </c>
      <c r="I5" s="1">
        <f>[1]Results!L1365</f>
        <v>1.3157759753057441E-2</v>
      </c>
      <c r="J5" s="1">
        <f>[1]Results!M1365</f>
        <v>-5.9763849015292969E-2</v>
      </c>
      <c r="K5" s="1">
        <f>[1]Results!N1365</f>
        <v>-0.18069455425352432</v>
      </c>
      <c r="L5" s="1">
        <f>[1]Results!O1365</f>
        <v>-0.34812329689634103</v>
      </c>
      <c r="M5" s="1">
        <f>[1]Results!P1365</f>
        <v>-0.54430802901425102</v>
      </c>
      <c r="N5" s="1">
        <f>[1]Results!Q1365</f>
        <v>-0.77960804618192325</v>
      </c>
      <c r="O5" s="1">
        <f>[1]Results!R1365</f>
        <v>-1.0052283935017892</v>
      </c>
      <c r="P5" s="1">
        <f>[1]Results!S1365</f>
        <v>-1.209223737089149</v>
      </c>
      <c r="Q5" s="1">
        <f>[1]Results!T1365</f>
        <v>-1.3804325254744509</v>
      </c>
      <c r="R5" s="1">
        <f>[1]Results!U1365</f>
        <v>-1.5131715767560561</v>
      </c>
      <c r="S5" s="1">
        <f>[1]Results!V1365</f>
        <v>-1.6663953530444253</v>
      </c>
      <c r="T5" s="1">
        <f>[1]Results!W1365</f>
        <v>-1.774292780049358</v>
      </c>
      <c r="U5" s="1">
        <f>[1]Results!X1365</f>
        <v>-1.8512001379742182</v>
      </c>
      <c r="V5" s="1">
        <f>[1]Results!Y1365</f>
        <v>-1.9100806918052493</v>
      </c>
      <c r="W5" s="1">
        <f>[1]Results!Z1365</f>
        <v>-1.9587949690598405</v>
      </c>
      <c r="X5" s="1">
        <f>[1]Results!AA1365</f>
        <v>-2.0476288518713637</v>
      </c>
      <c r="Y5" s="1">
        <f>[1]Results!AB1365</f>
        <v>-2.135208763564822</v>
      </c>
      <c r="Z5" s="1">
        <f>[1]Results!AC1365</f>
        <v>-2.2194985756368357</v>
      </c>
      <c r="AA5" s="1">
        <f>[1]Results!AD1365</f>
        <v>-2.2981587554657734</v>
      </c>
      <c r="AB5" s="1">
        <f>[1]Results!AE1365</f>
        <v>-2.3693314690445777</v>
      </c>
      <c r="AC5" s="1">
        <f>[1]Results!AF1365</f>
        <v>-2.4605059364116277</v>
      </c>
      <c r="AD5" s="1">
        <f>[1]Results!AG1365</f>
        <v>-2.5438088387872426</v>
      </c>
      <c r="AE5" s="1">
        <f>[1]Results!AH1365</f>
        <v>-2.6195715662762686</v>
      </c>
      <c r="AF5" s="1">
        <f>[1]Results!AI1365</f>
        <v>-2.6891513395825628</v>
      </c>
      <c r="AG5" s="1">
        <f>[1]Results!AJ1365</f>
        <v>-2.7537508600545269</v>
      </c>
      <c r="AH5" s="1">
        <f>[1]Results!AK1365</f>
        <v>-2.8422712133339467</v>
      </c>
      <c r="AI5" s="1">
        <f>[1]Results!AL1365</f>
        <v>-2.9294020392586995</v>
      </c>
      <c r="AJ5" s="1">
        <f>[1]Results!AM1365</f>
        <v>-3.0159912948285239</v>
      </c>
      <c r="AK5" s="1">
        <f>[1]Results!AN1365</f>
        <v>-3.1047769445148865</v>
      </c>
      <c r="AL5" s="1">
        <f>[1]Results!AO1365</f>
        <v>-3.2019188432303336</v>
      </c>
      <c r="AM5" s="1">
        <f>[1]Results!AP1365</f>
        <v>-3.3298694682483032</v>
      </c>
      <c r="AN5" s="1">
        <f>[1]Results!AQ1365</f>
        <v>-3.4586049355108339</v>
      </c>
      <c r="AO5" s="1">
        <f>[1]Results!AR1365</f>
        <v>-3.5843660636490138</v>
      </c>
      <c r="AP5" s="1">
        <f>[1]Results!AS1365</f>
        <v>-3.7050118103011398</v>
      </c>
      <c r="AQ5" s="1">
        <f>[1]Results!AT1365</f>
        <v>-3.8196946679746602</v>
      </c>
      <c r="AR5" s="1">
        <f>[1]Results!AU1365</f>
        <v>-3.9284139939141149</v>
      </c>
      <c r="AS5" s="1">
        <f>[1]Results!AV1365</f>
        <v>-4.0311043802415458</v>
      </c>
      <c r="AT5" s="1">
        <f>[1]Results!AW1365</f>
        <v>-4.1285561966910578</v>
      </c>
      <c r="AU5" s="1">
        <f>[1]Results!AX1365</f>
        <v>-4.2217238538301398</v>
      </c>
      <c r="AV5" s="1">
        <f>[1]Results!AY1365</f>
        <v>-4.3115756484463645</v>
      </c>
      <c r="AW5" s="1">
        <f>[1]Results!AZ1365</f>
        <v>-4.3942363300482956</v>
      </c>
      <c r="AX5" s="1">
        <f>[1]Results!BA1365</f>
        <v>-4.4740494333338372</v>
      </c>
      <c r="AY5" s="1">
        <f>[1]Results!BB1365</f>
        <v>-4.5517155106424845</v>
      </c>
      <c r="AZ5" s="1">
        <f>[1]Results!BC1365</f>
        <v>-4.62785514652444</v>
      </c>
      <c r="BA5" s="1">
        <f>[1]Results!BD1365</f>
        <v>-4.7029129923123918</v>
      </c>
      <c r="BB5" s="1">
        <f>[1]Results!BE1365</f>
        <v>-4.7830278797077135</v>
      </c>
      <c r="BC5" s="1">
        <f>[1]Results!BF1365</f>
        <v>-4.8544075338204928</v>
      </c>
      <c r="BD5" s="1">
        <f>[1]Results!BG1365</f>
        <v>-4.9210608415859785</v>
      </c>
      <c r="BE5" s="1">
        <f>[1]Results!BH1365</f>
        <v>-4.9856538183401966</v>
      </c>
      <c r="BF5" s="1">
        <f>[1]Results!BI1365</f>
        <v>-5.0496839947415602</v>
      </c>
      <c r="BG5" s="1">
        <f>[1]Results!BJ1365</f>
        <v>-5.1135554786895021</v>
      </c>
      <c r="BH5" s="1">
        <f>[1]Results!BK1365</f>
        <v>-5.1768943216846441</v>
      </c>
      <c r="BI5" s="1">
        <f>[1]Results!BL1365</f>
        <v>-5.2396944642549297</v>
      </c>
      <c r="BJ5" s="1">
        <f>[1]Results!BM1365</f>
        <v>-5.3018812932491333</v>
      </c>
      <c r="BK5" s="1">
        <f>[1]Results!BN1365</f>
        <v>-5.3634251937807242</v>
      </c>
      <c r="BL5" s="1">
        <f>[1]Results!BO1365</f>
        <v>-5.4228491107412014</v>
      </c>
      <c r="BM5" s="1">
        <f>[1]Results!BP1365</f>
        <v>-5.4814252718631273</v>
      </c>
      <c r="BN5" s="1">
        <f>[1]Results!BQ1365</f>
        <v>-5.5393356659288457</v>
      </c>
      <c r="BO5" s="1">
        <f>[1]Results!BR1365</f>
        <v>-5.5967782693270181</v>
      </c>
      <c r="BP5" s="1">
        <f>[1]Results!BS1365</f>
        <v>-5.6539004613156525</v>
      </c>
      <c r="BQ5" s="1">
        <f>[1]Results!BT1365</f>
        <v>-5.7059328359795654</v>
      </c>
      <c r="BR5" s="1">
        <f>[1]Results!BU1365</f>
        <v>-5.7561970177342321</v>
      </c>
      <c r="BS5" s="1">
        <f>[1]Results!BV1365</f>
        <v>-5.8050176666765152</v>
      </c>
      <c r="BT5" s="1">
        <f>[1]Results!BW1365</f>
        <v>-5.8527213604684825</v>
      </c>
      <c r="BU5" s="1">
        <f>[1]Results!BX1365</f>
        <v>-5.8995375439617082</v>
      </c>
      <c r="BV5" s="1">
        <f>[1]Results!BY1365</f>
        <v>-5.9431609779408863</v>
      </c>
      <c r="BW5" s="1">
        <f>[1]Results!BZ1365</f>
        <v>-5.9855825034606625</v>
      </c>
      <c r="BX5" s="1">
        <f>[1]Results!CA1365</f>
        <v>-6.026967531817462</v>
      </c>
      <c r="BY5" s="1">
        <f>[1]Results!CB1365</f>
        <v>-6.0674985976995055</v>
      </c>
      <c r="BZ5" s="1">
        <f>[1]Results!CC1365</f>
        <v>-6.1073155763356919</v>
      </c>
      <c r="CA5" s="1">
        <f>[1]Results!CD1365</f>
        <v>-6.142432726395997</v>
      </c>
      <c r="CB5" s="1">
        <f>[1]Results!CE1365</f>
        <v>-6.1757107375436604</v>
      </c>
      <c r="CC5" s="1">
        <f>[1]Results!CF1365</f>
        <v>-6.2074651022600573</v>
      </c>
      <c r="CD5" s="1">
        <f>[1]Results!CG1365</f>
        <v>-6.2380089345567491</v>
      </c>
      <c r="CE5" s="1">
        <f>[1]Results!CH1365</f>
        <v>-6.267569340326407</v>
      </c>
      <c r="CF5" s="1">
        <f>[1]Results!CI1365</f>
        <v>-6.2956097179621473</v>
      </c>
      <c r="CG5" s="1">
        <f>[1]Results!CJ1365</f>
        <v>-6.3228054306053716</v>
      </c>
      <c r="CH5" s="1">
        <f>[1]Results!CK1365</f>
        <v>-6.3492498871058123</v>
      </c>
      <c r="CI5" s="1">
        <f>[1]Results!CL1365</f>
        <v>-6.3750187961419176</v>
      </c>
      <c r="CJ5" s="1">
        <f>[1]Results!CM1365</f>
        <v>-9.2488478004404406</v>
      </c>
    </row>
    <row r="6" spans="1:88" x14ac:dyDescent="0.3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1.1853781060944257E-3</v>
      </c>
      <c r="E6" s="1">
        <f>[1]Results!H1366</f>
        <v>2.468625204188335E-3</v>
      </c>
      <c r="F6" s="1">
        <f>[1]Results!I1366</f>
        <v>3.8232065585619424E-3</v>
      </c>
      <c r="G6" s="1">
        <f>[1]Results!J1366</f>
        <v>5.2169227445775235E-3</v>
      </c>
      <c r="H6" s="1">
        <f>[1]Results!K1366</f>
        <v>6.6182900862132854E-3</v>
      </c>
      <c r="I6" s="1">
        <f>[1]Results!L1366</f>
        <v>1.6692653778083155E-2</v>
      </c>
      <c r="J6" s="1">
        <f>[1]Results!M1366</f>
        <v>-6.435433782013833E-2</v>
      </c>
      <c r="K6" s="1">
        <f>[1]Results!N1366</f>
        <v>-0.20064016155918463</v>
      </c>
      <c r="L6" s="1">
        <f>[1]Results!O1366</f>
        <v>-0.38939792273890994</v>
      </c>
      <c r="M6" s="1">
        <f>[1]Results!P1366</f>
        <v>-0.60918693927134449</v>
      </c>
      <c r="N6" s="1">
        <f>[1]Results!Q1366</f>
        <v>-0.87921539271281768</v>
      </c>
      <c r="O6" s="1">
        <f>[1]Results!R1366</f>
        <v>-1.1299648694731879</v>
      </c>
      <c r="P6" s="1">
        <f>[1]Results!S1366</f>
        <v>-1.3510562690758898</v>
      </c>
      <c r="Q6" s="1">
        <f>[1]Results!T1366</f>
        <v>-1.5321551981123394</v>
      </c>
      <c r="R6" s="1">
        <f>[1]Results!U1366</f>
        <v>-1.6683678105913868</v>
      </c>
      <c r="S6" s="1">
        <f>[1]Results!V1366</f>
        <v>-1.8372937361289976</v>
      </c>
      <c r="T6" s="1">
        <f>[1]Results!W1366</f>
        <v>-1.9547279260210604</v>
      </c>
      <c r="U6" s="1">
        <f>[1]Results!X1366</f>
        <v>-2.0367342445520631</v>
      </c>
      <c r="V6" s="1">
        <f>[1]Results!Y1366</f>
        <v>-2.0975541035132883</v>
      </c>
      <c r="W6" s="1">
        <f>[1]Results!Z1366</f>
        <v>-2.1462478119480211</v>
      </c>
      <c r="X6" s="1">
        <f>[1]Results!AA1366</f>
        <v>-2.248957060206247</v>
      </c>
      <c r="Y6" s="1">
        <f>[1]Results!AB1366</f>
        <v>-2.3497518795036698</v>
      </c>
      <c r="Z6" s="1">
        <f>[1]Results!AC1366</f>
        <v>-2.4467933325546976</v>
      </c>
      <c r="AA6" s="1">
        <f>[1]Results!AD1366</f>
        <v>-2.5375380384031643</v>
      </c>
      <c r="AB6" s="1">
        <f>[1]Results!AE1366</f>
        <v>-2.6200731018843015</v>
      </c>
      <c r="AC6" s="1">
        <f>[1]Results!AF1366</f>
        <v>-2.7323185711942921</v>
      </c>
      <c r="AD6" s="1">
        <f>[1]Results!AG1366</f>
        <v>-2.837780035877957</v>
      </c>
      <c r="AE6" s="1">
        <f>[1]Results!AH1366</f>
        <v>-2.9365736457523717</v>
      </c>
      <c r="AF6" s="1">
        <f>[1]Results!AI1366</f>
        <v>-3.0297604348781704</v>
      </c>
      <c r="AG6" s="1">
        <f>[1]Results!AJ1366</f>
        <v>-3.1184909465999944</v>
      </c>
      <c r="AH6" s="1">
        <f>[1]Results!AK1366</f>
        <v>-3.2411387279411619</v>
      </c>
      <c r="AI6" s="1">
        <f>[1]Results!AL1366</f>
        <v>-3.3638468518133235</v>
      </c>
      <c r="AJ6" s="1">
        <f>[1]Results!AM1366</f>
        <v>-3.4880649667749952</v>
      </c>
      <c r="AK6" s="1">
        <f>[1]Results!AN1366</f>
        <v>-3.6174860434027512</v>
      </c>
      <c r="AL6" s="1">
        <f>[1]Results!AO1366</f>
        <v>-3.7607115816119974</v>
      </c>
      <c r="AM6" s="1">
        <f>[1]Results!AP1366</f>
        <v>-3.9315191728019006</v>
      </c>
      <c r="AN6" s="1">
        <f>[1]Results!AQ1366</f>
        <v>-4.09850498563884</v>
      </c>
      <c r="AO6" s="1">
        <f>[1]Results!AR1366</f>
        <v>-4.2593197273249395</v>
      </c>
      <c r="AP6" s="1">
        <f>[1]Results!AS1366</f>
        <v>-4.4119213901915426</v>
      </c>
      <c r="AQ6" s="1">
        <f>[1]Results!AT1366</f>
        <v>-4.5556511040331538</v>
      </c>
      <c r="AR6" s="1">
        <f>[1]Results!AU1366</f>
        <v>-4.6910635088452395</v>
      </c>
      <c r="AS6" s="1">
        <f>[1]Results!AV1366</f>
        <v>-4.8179516195283156</v>
      </c>
      <c r="AT6" s="1">
        <f>[1]Results!AW1366</f>
        <v>-4.937370379190698</v>
      </c>
      <c r="AU6" s="1">
        <f>[1]Results!AX1366</f>
        <v>-5.0505555346918918</v>
      </c>
      <c r="AV6" s="1">
        <f>[1]Results!AY1366</f>
        <v>-5.1587688423521572</v>
      </c>
      <c r="AW6" s="1">
        <f>[1]Results!AZ1366</f>
        <v>-5.2574696064822906</v>
      </c>
      <c r="AX6" s="1">
        <f>[1]Results!BA1366</f>
        <v>-5.3522261467232157</v>
      </c>
      <c r="AY6" s="1">
        <f>[1]Results!BB1366</f>
        <v>-5.4439430273002571</v>
      </c>
      <c r="AZ6" s="1">
        <f>[1]Results!BC1366</f>
        <v>-5.5334507454907094</v>
      </c>
      <c r="BA6" s="1">
        <f>[1]Results!BD1366</f>
        <v>-5.6213709100588316</v>
      </c>
      <c r="BB6" s="1">
        <f>[1]Results!BE1366</f>
        <v>-5.7141037822317164</v>
      </c>
      <c r="BC6" s="1">
        <f>[1]Results!BF1366</f>
        <v>-5.7963179006849774</v>
      </c>
      <c r="BD6" s="1">
        <f>[1]Results!BG1366</f>
        <v>-5.8731919513207327</v>
      </c>
      <c r="BE6" s="1">
        <f>[1]Results!BH1366</f>
        <v>-5.9477579450455949</v>
      </c>
      <c r="BF6" s="1">
        <f>[1]Results!BI1366</f>
        <v>-6.0217168446556553</v>
      </c>
      <c r="BG6" s="1">
        <f>[1]Results!BJ1366</f>
        <v>-6.0960729143528685</v>
      </c>
      <c r="BH6" s="1">
        <f>[1]Results!BK1366</f>
        <v>-6.1699791598445959</v>
      </c>
      <c r="BI6" s="1">
        <f>[1]Results!BL1366</f>
        <v>-6.2434472900964932</v>
      </c>
      <c r="BJ6" s="1">
        <f>[1]Results!BM1366</f>
        <v>-6.3163850873816374</v>
      </c>
      <c r="BK6" s="1">
        <f>[1]Results!BN1366</f>
        <v>-6.3887455262137021</v>
      </c>
      <c r="BL6" s="1">
        <f>[1]Results!BO1366</f>
        <v>-6.4585893819236517</v>
      </c>
      <c r="BM6" s="1">
        <f>[1]Results!BP1366</f>
        <v>-6.5276329349819973</v>
      </c>
      <c r="BN6" s="1">
        <f>[1]Results!BQ1366</f>
        <v>-6.5960600500817979</v>
      </c>
      <c r="BO6" s="1">
        <f>[1]Results!BR1366</f>
        <v>-6.6640857442352042</v>
      </c>
      <c r="BP6" s="1">
        <f>[1]Results!BS1366</f>
        <v>-6.7318716566725501</v>
      </c>
      <c r="BQ6" s="1">
        <f>[1]Results!BT1366</f>
        <v>-6.7937533260552962</v>
      </c>
      <c r="BR6" s="1">
        <f>[1]Results!BU1366</f>
        <v>-6.8538939855886767</v>
      </c>
      <c r="BS6" s="1">
        <f>[1]Results!BV1366</f>
        <v>-6.912599289307531</v>
      </c>
      <c r="BT6" s="1">
        <f>[1]Results!BW1366</f>
        <v>-6.9701955726320541</v>
      </c>
      <c r="BU6" s="1">
        <f>[1]Results!BX1366</f>
        <v>-7.0269063277555226</v>
      </c>
      <c r="BV6" s="1">
        <f>[1]Results!BY1366</f>
        <v>-7.0796945299755549</v>
      </c>
      <c r="BW6" s="1">
        <f>[1]Results!BZ1366</f>
        <v>-7.1312398497523795</v>
      </c>
      <c r="BX6" s="1">
        <f>[1]Results!CA1366</f>
        <v>-7.181686223141881</v>
      </c>
      <c r="BY6" s="1">
        <f>[1]Results!CB1366</f>
        <v>-7.2312182551451887</v>
      </c>
      <c r="BZ6" s="1">
        <f>[1]Results!CC1366</f>
        <v>-7.279980204355974</v>
      </c>
      <c r="CA6" s="1">
        <f>[1]Results!CD1366</f>
        <v>-7.3231886578525085</v>
      </c>
      <c r="CB6" s="1">
        <f>[1]Results!CE1366</f>
        <v>-7.364454994724456</v>
      </c>
      <c r="CC6" s="1">
        <f>[1]Results!CF1366</f>
        <v>-7.4040887537099582</v>
      </c>
      <c r="CD6" s="1">
        <f>[1]Results!CG1366</f>
        <v>-7.4424167437575743</v>
      </c>
      <c r="CE6" s="1">
        <f>[1]Results!CH1366</f>
        <v>-7.4796764383131542</v>
      </c>
      <c r="CF6" s="1">
        <f>[1]Results!CI1366</f>
        <v>-7.5151417639368168</v>
      </c>
      <c r="CG6" s="1">
        <f>[1]Results!CJ1366</f>
        <v>-7.5496927750016933</v>
      </c>
      <c r="CH6" s="1">
        <f>[1]Results!CK1366</f>
        <v>-7.5834249846942541</v>
      </c>
      <c r="CI6" s="1">
        <f>[1]Results!CL1366</f>
        <v>-7.6164231419159734</v>
      </c>
      <c r="CJ6" s="1">
        <f>[1]Results!CM1366</f>
        <v>-11.404994609773256</v>
      </c>
    </row>
    <row r="7" spans="1:88" x14ac:dyDescent="0.3">
      <c r="A7" s="3" t="str">
        <f>[1]Results!E1367</f>
        <v>100*((CH_2-CH_0)/GDP_0)</v>
      </c>
      <c r="B7" t="s">
        <v>35</v>
      </c>
      <c r="C7" s="1">
        <f>[1]Results!F1367</f>
        <v>0</v>
      </c>
      <c r="D7" s="1">
        <f>[1]Results!G1367</f>
        <v>1.6909779777996475E-4</v>
      </c>
      <c r="E7" s="1">
        <f>[1]Results!H1367</f>
        <v>4.9869266628863843E-4</v>
      </c>
      <c r="F7" s="1">
        <f>[1]Results!I1367</f>
        <v>9.5197224970813084E-4</v>
      </c>
      <c r="G7" s="1">
        <f>[1]Results!J1367</f>
        <v>1.4903261726252769E-3</v>
      </c>
      <c r="H7" s="1">
        <f>[1]Results!K1367</f>
        <v>2.0761920587743315E-3</v>
      </c>
      <c r="I7" s="1">
        <f>[1]Results!L1367</f>
        <v>3.8322238303726041E-3</v>
      </c>
      <c r="J7" s="1">
        <f>[1]Results!M1367</f>
        <v>-7.6452231158891604E-2</v>
      </c>
      <c r="K7" s="1">
        <f>[1]Results!N1367</f>
        <v>-0.20227249710501263</v>
      </c>
      <c r="L7" s="1">
        <f>[1]Results!O1367</f>
        <v>-0.37215306569479623</v>
      </c>
      <c r="M7" s="1">
        <f>[1]Results!P1367</f>
        <v>-0.57123608749681309</v>
      </c>
      <c r="N7" s="1">
        <f>[1]Results!Q1367</f>
        <v>-0.78163654864165522</v>
      </c>
      <c r="O7" s="1">
        <f>[1]Results!R1367</f>
        <v>-1.0108340577079407</v>
      </c>
      <c r="P7" s="1">
        <f>[1]Results!S1367</f>
        <v>-1.2405368132395711</v>
      </c>
      <c r="Q7" s="1">
        <f>[1]Results!T1367</f>
        <v>-1.4536830149238278</v>
      </c>
      <c r="R7" s="1">
        <f>[1]Results!U1367</f>
        <v>-1.6402428402229017</v>
      </c>
      <c r="S7" s="1">
        <f>[1]Results!V1367</f>
        <v>-1.7801415604652686</v>
      </c>
      <c r="T7" s="1">
        <f>[1]Results!W1367</f>
        <v>-1.8787633574681157</v>
      </c>
      <c r="U7" s="1">
        <f>[1]Results!X1367</f>
        <v>-1.9559197573083684</v>
      </c>
      <c r="V7" s="1">
        <f>[1]Results!Y1367</f>
        <v>-2.0261825998683216</v>
      </c>
      <c r="W7" s="1">
        <f>[1]Results!Z1367</f>
        <v>-2.0955891381001321</v>
      </c>
      <c r="X7" s="1">
        <f>[1]Results!AA1367</f>
        <v>-2.1698592324455404</v>
      </c>
      <c r="Y7" s="1">
        <f>[1]Results!AB1367</f>
        <v>-2.2463582997219493</v>
      </c>
      <c r="Z7" s="1">
        <f>[1]Results!AC1367</f>
        <v>-2.3224767767649688</v>
      </c>
      <c r="AA7" s="1">
        <f>[1]Results!AD1367</f>
        <v>-2.3957153492783556</v>
      </c>
      <c r="AB7" s="1">
        <f>[1]Results!AE1367</f>
        <v>-2.4636246961432984</v>
      </c>
      <c r="AC7" s="1">
        <f>[1]Results!AF1367</f>
        <v>-2.5220962633481228</v>
      </c>
      <c r="AD7" s="1">
        <f>[1]Results!AG1367</f>
        <v>-2.5643946684177101</v>
      </c>
      <c r="AE7" s="1">
        <f>[1]Results!AH1367</f>
        <v>-2.5930432549762403</v>
      </c>
      <c r="AF7" s="1">
        <f>[1]Results!AI1367</f>
        <v>-2.611798662868138</v>
      </c>
      <c r="AG7" s="1">
        <f>[1]Results!AJ1367</f>
        <v>-2.6230529184922977</v>
      </c>
      <c r="AH7" s="1">
        <f>[1]Results!AK1367</f>
        <v>-2.6292721986092582</v>
      </c>
      <c r="AI7" s="1">
        <f>[1]Results!AL1367</f>
        <v>-2.6279599758284671</v>
      </c>
      <c r="AJ7" s="1">
        <f>[1]Results!AM1367</f>
        <v>-2.6198025304813699</v>
      </c>
      <c r="AK7" s="1">
        <f>[1]Results!AN1367</f>
        <v>-2.6065463409869443</v>
      </c>
      <c r="AL7" s="1">
        <f>[1]Results!AO1367</f>
        <v>-2.5899892242931708</v>
      </c>
      <c r="AM7" s="1">
        <f>[1]Results!AP1367</f>
        <v>-2.6137800289359512</v>
      </c>
      <c r="AN7" s="1">
        <f>[1]Results!AQ1367</f>
        <v>-2.6550614609895238</v>
      </c>
      <c r="AO7" s="1">
        <f>[1]Results!AR1367</f>
        <v>-2.705427985730454</v>
      </c>
      <c r="AP7" s="1">
        <f>[1]Results!AS1367</f>
        <v>-2.7613927532702651</v>
      </c>
      <c r="AQ7" s="1">
        <f>[1]Results!AT1367</f>
        <v>-2.8210990325173406</v>
      </c>
      <c r="AR7" s="1">
        <f>[1]Results!AU1367</f>
        <v>-2.8837831338918045</v>
      </c>
      <c r="AS7" s="1">
        <f>[1]Results!AV1367</f>
        <v>-2.9484694090907335</v>
      </c>
      <c r="AT7" s="1">
        <f>[1]Results!AW1367</f>
        <v>-3.0150829245099313</v>
      </c>
      <c r="AU7" s="1">
        <f>[1]Results!AX1367</f>
        <v>-3.0836900190243437</v>
      </c>
      <c r="AV7" s="1">
        <f>[1]Results!AY1367</f>
        <v>-3.1543427825824546</v>
      </c>
      <c r="AW7" s="1">
        <f>[1]Results!AZ1367</f>
        <v>-3.2261985609427333</v>
      </c>
      <c r="AX7" s="1">
        <f>[1]Results!BA1367</f>
        <v>-3.2986457881367497</v>
      </c>
      <c r="AY7" s="1">
        <f>[1]Results!BB1367</f>
        <v>-3.3715313425468705</v>
      </c>
      <c r="AZ7" s="1">
        <f>[1]Results!BC1367</f>
        <v>-3.4447365495566795</v>
      </c>
      <c r="BA7" s="1">
        <f>[1]Results!BD1367</f>
        <v>-3.5180937783928958</v>
      </c>
      <c r="BB7" s="1">
        <f>[1]Results!BE1367</f>
        <v>-3.5985920320334643</v>
      </c>
      <c r="BC7" s="1">
        <f>[1]Results!BF1367</f>
        <v>-3.6710205296356246</v>
      </c>
      <c r="BD7" s="1">
        <f>[1]Results!BG1367</f>
        <v>-3.7392518363542604</v>
      </c>
      <c r="BE7" s="1">
        <f>[1]Results!BH1367</f>
        <v>-3.8056728987345898</v>
      </c>
      <c r="BF7" s="1">
        <f>[1]Results!BI1367</f>
        <v>-3.8714029698291297</v>
      </c>
      <c r="BG7" s="1">
        <f>[1]Results!BJ1367</f>
        <v>-3.9372628301252757</v>
      </c>
      <c r="BH7" s="1">
        <f>[1]Results!BK1367</f>
        <v>-4.0019695604838139</v>
      </c>
      <c r="BI7" s="1">
        <f>[1]Results!BL1367</f>
        <v>-4.0654373714753724</v>
      </c>
      <c r="BJ7" s="1">
        <f>[1]Results!BM1367</f>
        <v>-4.1275996837389837</v>
      </c>
      <c r="BK7" s="1">
        <f>[1]Results!BN1367</f>
        <v>-4.1884791747944394</v>
      </c>
      <c r="BL7" s="1">
        <f>[1]Results!BO1367</f>
        <v>-4.247821461805259</v>
      </c>
      <c r="BM7" s="1">
        <f>[1]Results!BP1367</f>
        <v>-4.305766056696644</v>
      </c>
      <c r="BN7" s="1">
        <f>[1]Results!BQ1367</f>
        <v>-4.3625567319636067</v>
      </c>
      <c r="BO7" s="1">
        <f>[1]Results!BR1367</f>
        <v>-4.4184400955498981</v>
      </c>
      <c r="BP7" s="1">
        <f>[1]Results!BS1367</f>
        <v>-4.4736122775883178</v>
      </c>
      <c r="BQ7" s="1">
        <f>[1]Results!BT1367</f>
        <v>-4.5276278303021229</v>
      </c>
      <c r="BR7" s="1">
        <f>[1]Results!BU1367</f>
        <v>-4.5795098590924912</v>
      </c>
      <c r="BS7" s="1">
        <f>[1]Results!BV1367</f>
        <v>-4.6296640048767221</v>
      </c>
      <c r="BT7" s="1">
        <f>[1]Results!BW1367</f>
        <v>-4.6785041254352242</v>
      </c>
      <c r="BU7" s="1">
        <f>[1]Results!BX1367</f>
        <v>-4.7263676741314038</v>
      </c>
      <c r="BV7" s="1">
        <f>[1]Results!BY1367</f>
        <v>-4.7729651708127623</v>
      </c>
      <c r="BW7" s="1">
        <f>[1]Results!BZ1367</f>
        <v>-4.8184483858018847</v>
      </c>
      <c r="BX7" s="1">
        <f>[1]Results!CA1367</f>
        <v>-4.8630843012220168</v>
      </c>
      <c r="BY7" s="1">
        <f>[1]Results!CB1367</f>
        <v>-4.9071272198923088</v>
      </c>
      <c r="BZ7" s="1">
        <f>[1]Results!CC1367</f>
        <v>-4.9507711601862425</v>
      </c>
      <c r="CA7" s="1">
        <f>[1]Results!CD1367</f>
        <v>-4.993608938419845</v>
      </c>
      <c r="CB7" s="1">
        <f>[1]Results!CE1367</f>
        <v>-5.0349137786314699</v>
      </c>
      <c r="CC7" s="1">
        <f>[1]Results!CF1367</f>
        <v>-5.0750277277463374</v>
      </c>
      <c r="CD7" s="1">
        <f>[1]Results!CG1367</f>
        <v>-5.1142813823269</v>
      </c>
      <c r="CE7" s="1">
        <f>[1]Results!CH1367</f>
        <v>-5.1529311839230676</v>
      </c>
      <c r="CF7" s="1">
        <f>[1]Results!CI1367</f>
        <v>-5.1910707734305834</v>
      </c>
      <c r="CG7" s="1">
        <f>[1]Results!CJ1367</f>
        <v>-5.2287841330753571</v>
      </c>
      <c r="CH7" s="1">
        <f>[1]Results!CK1367</f>
        <v>-5.2661792139804264</v>
      </c>
      <c r="CI7" s="1">
        <f>[1]Results!CL1367</f>
        <v>-5.3033363702913121</v>
      </c>
      <c r="CJ7" s="1">
        <f>[1]Results!CM1367</f>
        <v>-3.8015531971881398</v>
      </c>
    </row>
    <row r="8" spans="1:88" x14ac:dyDescent="0.3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1.6199707442965559E-5</v>
      </c>
      <c r="E8" s="1">
        <f>[1]Results!H1368</f>
        <v>4.648330735726E-5</v>
      </c>
      <c r="F8" s="1">
        <f>[1]Results!I1368</f>
        <v>8.4034335206369229E-5</v>
      </c>
      <c r="G8" s="1">
        <f>[1]Results!J1368</f>
        <v>1.2197385901665491E-4</v>
      </c>
      <c r="H8" s="1">
        <f>[1]Results!K1368</f>
        <v>1.5628883881141432E-4</v>
      </c>
      <c r="I8" s="1">
        <f>[1]Results!L1368</f>
        <v>3.0667789865760882E-4</v>
      </c>
      <c r="J8" s="1">
        <f>[1]Results!M1368</f>
        <v>2.9414510269067596E-2</v>
      </c>
      <c r="K8" s="1">
        <f>[1]Results!N1368</f>
        <v>3.2351975903563313E-2</v>
      </c>
      <c r="L8" s="1">
        <f>[1]Results!O1368</f>
        <v>2.0636894414718155E-2</v>
      </c>
      <c r="M8" s="1">
        <f>[1]Results!P1368</f>
        <v>4.3177431769949939E-3</v>
      </c>
      <c r="N8" s="1">
        <f>[1]Results!Q1368</f>
        <v>-3.4090448349772436E-2</v>
      </c>
      <c r="O8" s="1">
        <f>[1]Results!R1368</f>
        <v>-7.6652132034008044E-2</v>
      </c>
      <c r="P8" s="1">
        <f>[1]Results!S1368</f>
        <v>-0.11361734393010817</v>
      </c>
      <c r="Q8" s="1">
        <f>[1]Results!T1368</f>
        <v>-0.14154758537712897</v>
      </c>
      <c r="R8" s="1">
        <f>[1]Results!U1368</f>
        <v>-0.16014428178884385</v>
      </c>
      <c r="S8" s="1">
        <f>[1]Results!V1368</f>
        <v>-0.14637049372820529</v>
      </c>
      <c r="T8" s="1">
        <f>[1]Results!W1368</f>
        <v>-0.12227080562069084</v>
      </c>
      <c r="U8" s="1">
        <f>[1]Results!X1368</f>
        <v>-0.10054334194280634</v>
      </c>
      <c r="V8" s="1">
        <f>[1]Results!Y1368</f>
        <v>-8.5687808282480141E-2</v>
      </c>
      <c r="W8" s="1">
        <f>[1]Results!Z1368</f>
        <v>-7.7663370440389734E-2</v>
      </c>
      <c r="X8" s="1">
        <f>[1]Results!AA1368</f>
        <v>-7.5383540015394129E-2</v>
      </c>
      <c r="Y8" s="1">
        <f>[1]Results!AB1368</f>
        <v>-7.6663582834578248E-2</v>
      </c>
      <c r="Z8" s="1">
        <f>[1]Results!AC1368</f>
        <v>-7.9729828351010584E-2</v>
      </c>
      <c r="AA8" s="1">
        <f>[1]Results!AD1368</f>
        <v>-8.3374865178180241E-2</v>
      </c>
      <c r="AB8" s="1">
        <f>[1]Results!AE1368</f>
        <v>-8.6807918381210894E-2</v>
      </c>
      <c r="AC8" s="1">
        <f>[1]Results!AF1368</f>
        <v>-8.9774268866079032E-2</v>
      </c>
      <c r="AD8" s="1">
        <f>[1]Results!AG1368</f>
        <v>-9.1849743038585063E-2</v>
      </c>
      <c r="AE8" s="1">
        <f>[1]Results!AH1368</f>
        <v>-9.3218201542184839E-2</v>
      </c>
      <c r="AF8" s="1">
        <f>[1]Results!AI1368</f>
        <v>-9.4176225343485021E-2</v>
      </c>
      <c r="AG8" s="1">
        <f>[1]Results!AJ1368</f>
        <v>-9.4832361053075839E-2</v>
      </c>
      <c r="AH8" s="1">
        <f>[1]Results!AK1368</f>
        <v>-9.547413159760898E-2</v>
      </c>
      <c r="AI8" s="1">
        <f>[1]Results!AL1368</f>
        <v>-9.5911440495196898E-2</v>
      </c>
      <c r="AJ8" s="1">
        <f>[1]Results!AM1368</f>
        <v>-9.6109981611151668E-2</v>
      </c>
      <c r="AK8" s="1">
        <f>[1]Results!AN1368</f>
        <v>-9.6144858206729022E-2</v>
      </c>
      <c r="AL8" s="1">
        <f>[1]Results!AO1368</f>
        <v>-9.6086435983586502E-2</v>
      </c>
      <c r="AM8" s="1">
        <f>[1]Results!AP1368</f>
        <v>-8.8664404917524878E-2</v>
      </c>
      <c r="AN8" s="1">
        <f>[1]Results!AQ1368</f>
        <v>-8.024135618159299E-2</v>
      </c>
      <c r="AO8" s="1">
        <f>[1]Results!AR1368</f>
        <v>-7.3579378320571723E-2</v>
      </c>
      <c r="AP8" s="1">
        <f>[1]Results!AS1368</f>
        <v>-6.9274960902033639E-2</v>
      </c>
      <c r="AQ8" s="1">
        <f>[1]Results!AT1368</f>
        <v>-6.7053150358282729E-2</v>
      </c>
      <c r="AR8" s="1">
        <f>[1]Results!AU1368</f>
        <v>-6.6390662512801249E-2</v>
      </c>
      <c r="AS8" s="1">
        <f>[1]Results!AV1368</f>
        <v>-6.679922299077827E-2</v>
      </c>
      <c r="AT8" s="1">
        <f>[1]Results!AW1368</f>
        <v>-6.7902220060185189E-2</v>
      </c>
      <c r="AU8" s="1">
        <f>[1]Results!AX1368</f>
        <v>-6.9426096332697057E-2</v>
      </c>
      <c r="AV8" s="1">
        <f>[1]Results!AY1368</f>
        <v>-7.1178706346151158E-2</v>
      </c>
      <c r="AW8" s="1">
        <f>[1]Results!AZ1368</f>
        <v>-7.2931430749806861E-2</v>
      </c>
      <c r="AX8" s="1">
        <f>[1]Results!BA1368</f>
        <v>-7.4607795356705739E-2</v>
      </c>
      <c r="AY8" s="1">
        <f>[1]Results!BB1368</f>
        <v>-7.6190588744294629E-2</v>
      </c>
      <c r="AZ8" s="1">
        <f>[1]Results!BC1368</f>
        <v>-7.7672444694703122E-2</v>
      </c>
      <c r="BA8" s="1">
        <f>[1]Results!BD1368</f>
        <v>-7.9046364171526801E-2</v>
      </c>
      <c r="BB8" s="1">
        <f>[1]Results!BE1368</f>
        <v>-8.0227976971906673E-2</v>
      </c>
      <c r="BC8" s="1">
        <f>[1]Results!BF1368</f>
        <v>-8.1157938021561127E-2</v>
      </c>
      <c r="BD8" s="1">
        <f>[1]Results!BG1368</f>
        <v>-8.1869153081970805E-2</v>
      </c>
      <c r="BE8" s="1">
        <f>[1]Results!BH1368</f>
        <v>-8.2469944053477198E-2</v>
      </c>
      <c r="BF8" s="1">
        <f>[1]Results!BI1368</f>
        <v>-8.302589162854393E-2</v>
      </c>
      <c r="BG8" s="1">
        <f>[1]Results!BJ1368</f>
        <v>-8.3529194499310247E-2</v>
      </c>
      <c r="BH8" s="1">
        <f>[1]Results!BK1368</f>
        <v>-8.3971715222093124E-2</v>
      </c>
      <c r="BI8" s="1">
        <f>[1]Results!BL1368</f>
        <v>-8.4357521387623188E-2</v>
      </c>
      <c r="BJ8" s="1">
        <f>[1]Results!BM1368</f>
        <v>-8.4691726388350624E-2</v>
      </c>
      <c r="BK8" s="1">
        <f>[1]Results!BN1368</f>
        <v>-8.4981862040035272E-2</v>
      </c>
      <c r="BL8" s="1">
        <f>[1]Results!BO1368</f>
        <v>-8.5207726420444663E-2</v>
      </c>
      <c r="BM8" s="1">
        <f>[1]Results!BP1368</f>
        <v>-8.5384134798851347E-2</v>
      </c>
      <c r="BN8" s="1">
        <f>[1]Results!BQ1368</f>
        <v>-8.553132232181189E-2</v>
      </c>
      <c r="BO8" s="1">
        <f>[1]Results!BR1368</f>
        <v>-8.5664580218642525E-2</v>
      </c>
      <c r="BP8" s="1">
        <f>[1]Results!BS1368</f>
        <v>-8.579191655897285E-2</v>
      </c>
      <c r="BQ8" s="1">
        <f>[1]Results!BT1368</f>
        <v>-8.5809100363235385E-2</v>
      </c>
      <c r="BR8" s="1">
        <f>[1]Results!BU1368</f>
        <v>-8.5732857832403864E-2</v>
      </c>
      <c r="BS8" s="1">
        <f>[1]Results!BV1368</f>
        <v>-8.5614601764707851E-2</v>
      </c>
      <c r="BT8" s="1">
        <f>[1]Results!BW1368</f>
        <v>-8.5494203940277833E-2</v>
      </c>
      <c r="BU8" s="1">
        <f>[1]Results!BX1368</f>
        <v>-8.5394029031404028E-2</v>
      </c>
      <c r="BV8" s="1">
        <f>[1]Results!BY1368</f>
        <v>-8.5280137409883702E-2</v>
      </c>
      <c r="BW8" s="1">
        <f>[1]Results!BZ1368</f>
        <v>-8.5162261174481585E-2</v>
      </c>
      <c r="BX8" s="1">
        <f>[1]Results!CA1368</f>
        <v>-8.5057002079183208E-2</v>
      </c>
      <c r="BY8" s="1">
        <f>[1]Results!CB1368</f>
        <v>-8.4975213866252619E-2</v>
      </c>
      <c r="BZ8" s="1">
        <f>[1]Results!CC1368</f>
        <v>-8.4919891088619054E-2</v>
      </c>
      <c r="CA8" s="1">
        <f>[1]Results!CD1368</f>
        <v>-8.4802625187875541E-2</v>
      </c>
      <c r="CB8" s="1">
        <f>[1]Results!CE1368</f>
        <v>-8.4633565394161114E-2</v>
      </c>
      <c r="CC8" s="1">
        <f>[1]Results!CF1368</f>
        <v>-8.4449015028896637E-2</v>
      </c>
      <c r="CD8" s="1">
        <f>[1]Results!CG1368</f>
        <v>-8.4276167659295922E-2</v>
      </c>
      <c r="CE8" s="1">
        <f>[1]Results!CH1368</f>
        <v>-8.4128790516653534E-2</v>
      </c>
      <c r="CF8" s="1">
        <f>[1]Results!CI1368</f>
        <v>-8.4002875613217912E-2</v>
      </c>
      <c r="CG8" s="1">
        <f>[1]Results!CJ1368</f>
        <v>-8.3896866364898737E-2</v>
      </c>
      <c r="CH8" s="1">
        <f>[1]Results!CK1368</f>
        <v>-8.3808808991575195E-2</v>
      </c>
      <c r="CI8" s="1">
        <f>[1]Results!CL1368</f>
        <v>-8.3735445779561199E-2</v>
      </c>
      <c r="CJ8" s="1">
        <f>[1]Results!CM1368</f>
        <v>-5.0782385927748197E-2</v>
      </c>
    </row>
    <row r="9" spans="1:88" x14ac:dyDescent="0.3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  <c r="BG9" s="1">
        <f>[1]Results!BJ1369</f>
        <v>0</v>
      </c>
      <c r="BH9" s="1">
        <f>[1]Results!BK1369</f>
        <v>0</v>
      </c>
      <c r="BI9" s="1">
        <f>[1]Results!BL1369</f>
        <v>0</v>
      </c>
      <c r="BJ9" s="1">
        <f>[1]Results!BM1369</f>
        <v>0</v>
      </c>
      <c r="BK9" s="1">
        <f>[1]Results!BN1369</f>
        <v>0</v>
      </c>
      <c r="BL9" s="1">
        <f>[1]Results!BO1369</f>
        <v>0</v>
      </c>
      <c r="BM9" s="1">
        <f>[1]Results!BP1369</f>
        <v>0</v>
      </c>
      <c r="BN9" s="1">
        <f>[1]Results!BQ1369</f>
        <v>0</v>
      </c>
      <c r="BO9" s="1">
        <f>[1]Results!BR1369</f>
        <v>0</v>
      </c>
      <c r="BP9" s="1">
        <f>[1]Results!BS1369</f>
        <v>0</v>
      </c>
      <c r="BQ9" s="1">
        <f>[1]Results!BT1369</f>
        <v>0</v>
      </c>
      <c r="BR9" s="1">
        <f>[1]Results!BU1369</f>
        <v>0</v>
      </c>
      <c r="BS9" s="1">
        <f>[1]Results!BV1369</f>
        <v>0</v>
      </c>
      <c r="BT9" s="1">
        <f>[1]Results!BW1369</f>
        <v>0</v>
      </c>
      <c r="BU9" s="1">
        <f>[1]Results!BX1369</f>
        <v>0</v>
      </c>
      <c r="BV9" s="1">
        <f>[1]Results!BY1369</f>
        <v>0</v>
      </c>
      <c r="BW9" s="1">
        <f>[1]Results!BZ1369</f>
        <v>0</v>
      </c>
      <c r="BX9" s="1">
        <f>[1]Results!CA1369</f>
        <v>0</v>
      </c>
      <c r="BY9" s="1">
        <f>[1]Results!CB1369</f>
        <v>0</v>
      </c>
      <c r="BZ9" s="1">
        <f>[1]Results!CC1369</f>
        <v>0</v>
      </c>
      <c r="CA9" s="1">
        <f>[1]Results!CD1369</f>
        <v>0</v>
      </c>
      <c r="CB9" s="1">
        <f>[1]Results!CE1369</f>
        <v>0</v>
      </c>
      <c r="CC9" s="1">
        <f>[1]Results!CF1369</f>
        <v>0</v>
      </c>
      <c r="CD9" s="1">
        <f>[1]Results!CG1369</f>
        <v>0</v>
      </c>
      <c r="CE9" s="1">
        <f>[1]Results!CH1369</f>
        <v>0</v>
      </c>
      <c r="CF9" s="1">
        <f>[1]Results!CI1369</f>
        <v>0</v>
      </c>
      <c r="CG9" s="1">
        <f>[1]Results!CJ1369</f>
        <v>0</v>
      </c>
      <c r="CH9" s="1">
        <f>[1]Results!CK1369</f>
        <v>0</v>
      </c>
      <c r="CI9" s="1">
        <f>[1]Results!CL1369</f>
        <v>0</v>
      </c>
      <c r="CJ9" s="1">
        <f>[1]Results!CM1369</f>
        <v>0</v>
      </c>
    </row>
    <row r="10" spans="1:88" x14ac:dyDescent="0.3">
      <c r="A10" s="3" t="str">
        <f>[1]Results!E1370</f>
        <v>100*((I_2-I_0)/GDP_0)</v>
      </c>
      <c r="B10" t="s">
        <v>78</v>
      </c>
      <c r="C10" s="1">
        <f>[1]Results!F1370</f>
        <v>0</v>
      </c>
      <c r="D10" s="1">
        <f>[1]Results!G1370</f>
        <v>1.3819880864309944E-4</v>
      </c>
      <c r="E10" s="1">
        <f>[1]Results!H1370</f>
        <v>3.5181555236568483E-4</v>
      </c>
      <c r="F10" s="1">
        <f>[1]Results!I1370</f>
        <v>6.0613110833422276E-4</v>
      </c>
      <c r="G10" s="1">
        <f>[1]Results!J1370</f>
        <v>8.8450766990702675E-4</v>
      </c>
      <c r="H10" s="1">
        <f>[1]Results!K1370</f>
        <v>1.1773639214118601E-3</v>
      </c>
      <c r="I10" s="1">
        <f>[1]Results!L1370</f>
        <v>2.4798767849870253E-3</v>
      </c>
      <c r="J10" s="1">
        <f>[1]Results!M1370</f>
        <v>-2.9980395794401114E-3</v>
      </c>
      <c r="K10" s="1">
        <f>[1]Results!N1370</f>
        <v>-2.2979272679308389E-2</v>
      </c>
      <c r="L10" s="1">
        <f>[1]Results!O1370</f>
        <v>-5.7742326243519292E-2</v>
      </c>
      <c r="M10" s="1">
        <f>[1]Results!P1370</f>
        <v>-0.10494488995640987</v>
      </c>
      <c r="N10" s="1">
        <f>[1]Results!Q1370</f>
        <v>-0.17000049739339435</v>
      </c>
      <c r="O10" s="1">
        <f>[1]Results!R1370</f>
        <v>-0.24630735507504675</v>
      </c>
      <c r="P10" s="1">
        <f>[1]Results!S1370</f>
        <v>-0.32677672217536313</v>
      </c>
      <c r="Q10" s="1">
        <f>[1]Results!T1370</f>
        <v>-0.40564724051539819</v>
      </c>
      <c r="R10" s="1">
        <f>[1]Results!U1370</f>
        <v>-0.47904600687266086</v>
      </c>
      <c r="S10" s="1">
        <f>[1]Results!V1370</f>
        <v>-0.54990153033962186</v>
      </c>
      <c r="T10" s="1">
        <f>[1]Results!W1370</f>
        <v>-0.61285917086561759</v>
      </c>
      <c r="U10" s="1">
        <f>[1]Results!X1370</f>
        <v>-0.6687932467059734</v>
      </c>
      <c r="V10" s="1">
        <f>[1]Results!Y1370</f>
        <v>-0.72074741371100359</v>
      </c>
      <c r="W10" s="1">
        <f>[1]Results!Z1370</f>
        <v>-0.77122334864235675</v>
      </c>
      <c r="X10" s="1">
        <f>[1]Results!AA1370</f>
        <v>-0.82847994021007809</v>
      </c>
      <c r="Y10" s="1">
        <f>[1]Results!AB1370</f>
        <v>-0.8892646043340221</v>
      </c>
      <c r="Z10" s="1">
        <f>[1]Results!AC1370</f>
        <v>-0.95143442746106177</v>
      </c>
      <c r="AA10" s="1">
        <f>[1]Results!AD1370</f>
        <v>-1.013584447262313</v>
      </c>
      <c r="AB10" s="1">
        <f>[1]Results!AE1370</f>
        <v>-1.0746223239508859</v>
      </c>
      <c r="AC10" s="1">
        <f>[1]Results!AF1370</f>
        <v>-1.1375498495994683</v>
      </c>
      <c r="AD10" s="1">
        <f>[1]Results!AG1370</f>
        <v>-1.1987074180409498</v>
      </c>
      <c r="AE10" s="1">
        <f>[1]Results!AH1370</f>
        <v>-1.2567111438731007</v>
      </c>
      <c r="AF10" s="1">
        <f>[1]Results!AI1370</f>
        <v>-1.3112601533941399</v>
      </c>
      <c r="AG10" s="1">
        <f>[1]Results!AJ1370</f>
        <v>-1.3623666953245632</v>
      </c>
      <c r="AH10" s="1">
        <f>[1]Results!AK1370</f>
        <v>-1.4142507918335168</v>
      </c>
      <c r="AI10" s="1">
        <f>[1]Results!AL1370</f>
        <v>-1.4644449824374339</v>
      </c>
      <c r="AJ10" s="1">
        <f>[1]Results!AM1370</f>
        <v>-1.5121114336848935</v>
      </c>
      <c r="AK10" s="1">
        <f>[1]Results!AN1370</f>
        <v>-1.5576603107695735</v>
      </c>
      <c r="AL10" s="1">
        <f>[1]Results!AO1370</f>
        <v>-1.6027095032469092</v>
      </c>
      <c r="AM10" s="1">
        <f>[1]Results!AP1370</f>
        <v>-1.6423872157949198</v>
      </c>
      <c r="AN10" s="1">
        <f>[1]Results!AQ1370</f>
        <v>-1.6771466749863486</v>
      </c>
      <c r="AO10" s="1">
        <f>[1]Results!AR1370</f>
        <v>-1.7081367279455</v>
      </c>
      <c r="AP10" s="1">
        <f>[1]Results!AS1370</f>
        <v>-1.736112807330537</v>
      </c>
      <c r="AQ10" s="1">
        <f>[1]Results!AT1370</f>
        <v>-1.7615254500098747</v>
      </c>
      <c r="AR10" s="1">
        <f>[1]Results!AU1370</f>
        <v>-1.7848400121488188</v>
      </c>
      <c r="AS10" s="1">
        <f>[1]Results!AV1370</f>
        <v>-1.8061080863767169</v>
      </c>
      <c r="AT10" s="1">
        <f>[1]Results!AW1370</f>
        <v>-1.8257185121334336</v>
      </c>
      <c r="AU10" s="1">
        <f>[1]Results!AX1370</f>
        <v>-1.8440663441957734</v>
      </c>
      <c r="AV10" s="1">
        <f>[1]Results!AY1370</f>
        <v>-1.8615380852073107</v>
      </c>
      <c r="AW10" s="1">
        <f>[1]Results!AZ1370</f>
        <v>-1.877879801886289</v>
      </c>
      <c r="AX10" s="1">
        <f>[1]Results!BA1370</f>
        <v>-1.8933942213904258</v>
      </c>
      <c r="AY10" s="1">
        <f>[1]Results!BB1370</f>
        <v>-1.9085390173636578</v>
      </c>
      <c r="AZ10" s="1">
        <f>[1]Results!BC1370</f>
        <v>-1.9236034968398639</v>
      </c>
      <c r="BA10" s="1">
        <f>[1]Results!BD1370</f>
        <v>-1.9387737063057271</v>
      </c>
      <c r="BB10" s="1">
        <f>[1]Results!BE1370</f>
        <v>-1.9571779969908725</v>
      </c>
      <c r="BC10" s="1">
        <f>[1]Results!BF1370</f>
        <v>-1.9739281793725534</v>
      </c>
      <c r="BD10" s="1">
        <f>[1]Results!BG1370</f>
        <v>-1.9894602992729171</v>
      </c>
      <c r="BE10" s="1">
        <f>[1]Results!BH1370</f>
        <v>-2.0042978290152167</v>
      </c>
      <c r="BF10" s="1">
        <f>[1]Results!BI1370</f>
        <v>-2.0189494423187093</v>
      </c>
      <c r="BG10" s="1">
        <f>[1]Results!BJ1370</f>
        <v>-2.0338795513581172</v>
      </c>
      <c r="BH10" s="1">
        <f>[1]Results!BK1370</f>
        <v>-2.0487637912819583</v>
      </c>
      <c r="BI10" s="1">
        <f>[1]Results!BL1370</f>
        <v>-2.0636686174390366</v>
      </c>
      <c r="BJ10" s="1">
        <f>[1]Results!BM1370</f>
        <v>-2.0785670576111426</v>
      </c>
      <c r="BK10" s="1">
        <f>[1]Results!BN1370</f>
        <v>-2.0934112005115026</v>
      </c>
      <c r="BL10" s="1">
        <f>[1]Results!BO1370</f>
        <v>-2.1079393214864872</v>
      </c>
      <c r="BM10" s="1">
        <f>[1]Results!BP1370</f>
        <v>-2.12220450948494</v>
      </c>
      <c r="BN10" s="1">
        <f>[1]Results!BQ1370</f>
        <v>-2.1362502249501922</v>
      </c>
      <c r="BO10" s="1">
        <f>[1]Results!BR1370</f>
        <v>-2.1501149046212751</v>
      </c>
      <c r="BP10" s="1">
        <f>[1]Results!BS1370</f>
        <v>-2.1638280011732571</v>
      </c>
      <c r="BQ10" s="1">
        <f>[1]Results!BT1370</f>
        <v>-2.1768411809041353</v>
      </c>
      <c r="BR10" s="1">
        <f>[1]Results!BU1370</f>
        <v>-2.1890122873381412</v>
      </c>
      <c r="BS10" s="1">
        <f>[1]Results!BV1370</f>
        <v>-2.2005686071867725</v>
      </c>
      <c r="BT10" s="1">
        <f>[1]Results!BW1370</f>
        <v>-2.2116351747526655</v>
      </c>
      <c r="BU10" s="1">
        <f>[1]Results!BX1370</f>
        <v>-2.2222814690212043</v>
      </c>
      <c r="BV10" s="1">
        <f>[1]Results!BY1370</f>
        <v>-2.2321836526763503</v>
      </c>
      <c r="BW10" s="1">
        <f>[1]Results!BZ1370</f>
        <v>-2.2414752861733414</v>
      </c>
      <c r="BX10" s="1">
        <f>[1]Results!CA1370</f>
        <v>-2.250250551349982</v>
      </c>
      <c r="BY10" s="1">
        <f>[1]Results!CB1370</f>
        <v>-2.2585774508958996</v>
      </c>
      <c r="BZ10" s="1">
        <f>[1]Results!CC1370</f>
        <v>-2.2665091549004424</v>
      </c>
      <c r="CA10" s="1">
        <f>[1]Results!CD1370</f>
        <v>-2.2735985566099397</v>
      </c>
      <c r="CB10" s="1">
        <f>[1]Results!CE1370</f>
        <v>-2.2797965092197701</v>
      </c>
      <c r="CC10" s="1">
        <f>[1]Results!CF1370</f>
        <v>-2.2853179277144897</v>
      </c>
      <c r="CD10" s="1">
        <f>[1]Results!CG1370</f>
        <v>-2.2902947358555146</v>
      </c>
      <c r="CE10" s="1">
        <f>[1]Results!CH1370</f>
        <v>-2.2948116988044083</v>
      </c>
      <c r="CF10" s="1">
        <f>[1]Results!CI1370</f>
        <v>-2.2988211441228725</v>
      </c>
      <c r="CG10" s="1">
        <f>[1]Results!CJ1370</f>
        <v>-2.302400908905351</v>
      </c>
      <c r="CH10" s="1">
        <f>[1]Results!CK1370</f>
        <v>-2.3056137657834017</v>
      </c>
      <c r="CI10" s="1">
        <f>[1]Results!CL1370</f>
        <v>-2.3085038252727825</v>
      </c>
      <c r="CJ10" s="1">
        <f>[1]Results!CM1370</f>
        <v>-2.3487878927775521</v>
      </c>
    </row>
    <row r="11" spans="1:88" x14ac:dyDescent="0.3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  <c r="BG11" s="1">
        <f>[1]Results!BJ1371</f>
        <v>0</v>
      </c>
      <c r="BH11" s="1">
        <f>[1]Results!BK1371</f>
        <v>0</v>
      </c>
      <c r="BI11" s="1">
        <f>[1]Results!BL1371</f>
        <v>0</v>
      </c>
      <c r="BJ11" s="1">
        <f>[1]Results!BM1371</f>
        <v>0</v>
      </c>
      <c r="BK11" s="1">
        <f>[1]Results!BN1371</f>
        <v>0</v>
      </c>
      <c r="BL11" s="1">
        <f>[1]Results!BO1371</f>
        <v>0</v>
      </c>
      <c r="BM11" s="1">
        <f>[1]Results!BP1371</f>
        <v>0</v>
      </c>
      <c r="BN11" s="1">
        <f>[1]Results!BQ1371</f>
        <v>0</v>
      </c>
      <c r="BO11" s="1">
        <f>[1]Results!BR1371</f>
        <v>0</v>
      </c>
      <c r="BP11" s="1">
        <f>[1]Results!BS1371</f>
        <v>0</v>
      </c>
      <c r="BQ11" s="1">
        <f>[1]Results!BT1371</f>
        <v>0</v>
      </c>
      <c r="BR11" s="1">
        <f>[1]Results!BU1371</f>
        <v>0</v>
      </c>
      <c r="BS11" s="1">
        <f>[1]Results!BV1371</f>
        <v>0</v>
      </c>
      <c r="BT11" s="1">
        <f>[1]Results!BW1371</f>
        <v>0</v>
      </c>
      <c r="BU11" s="1">
        <f>[1]Results!BX1371</f>
        <v>0</v>
      </c>
      <c r="BV11" s="1">
        <f>[1]Results!BY1371</f>
        <v>0</v>
      </c>
      <c r="BW11" s="1">
        <f>[1]Results!BZ1371</f>
        <v>0</v>
      </c>
      <c r="BX11" s="1">
        <f>[1]Results!CA1371</f>
        <v>0</v>
      </c>
      <c r="BY11" s="1">
        <f>[1]Results!CB1371</f>
        <v>0</v>
      </c>
      <c r="BZ11" s="1">
        <f>[1]Results!CC1371</f>
        <v>0</v>
      </c>
      <c r="CA11" s="1">
        <f>[1]Results!CD1371</f>
        <v>0</v>
      </c>
      <c r="CB11" s="1">
        <f>[1]Results!CE1371</f>
        <v>0</v>
      </c>
      <c r="CC11" s="1">
        <f>[1]Results!CF1371</f>
        <v>0</v>
      </c>
      <c r="CD11" s="1">
        <f>[1]Results!CG1371</f>
        <v>0</v>
      </c>
      <c r="CE11" s="1">
        <f>[1]Results!CH1371</f>
        <v>0</v>
      </c>
      <c r="CF11" s="1">
        <f>[1]Results!CI1371</f>
        <v>0</v>
      </c>
      <c r="CG11" s="1">
        <f>[1]Results!CJ1371</f>
        <v>0</v>
      </c>
      <c r="CH11" s="1">
        <f>[1]Results!CK1371</f>
        <v>0</v>
      </c>
      <c r="CI11" s="1">
        <f>[1]Results!CL1371</f>
        <v>0</v>
      </c>
      <c r="CJ11" s="1">
        <f>[1]Results!CM1371</f>
        <v>0</v>
      </c>
    </row>
    <row r="12" spans="1:88" x14ac:dyDescent="0.3">
      <c r="A12" s="3" t="str">
        <f>[1]Results!E1372</f>
        <v>100*((X_2-X_0)/GDP_0)-100*((M_2-M_0)/GDP_0)</v>
      </c>
      <c r="B12" t="s">
        <v>79</v>
      </c>
      <c r="C12" s="1">
        <f>[1]Results!F1372</f>
        <v>0</v>
      </c>
      <c r="D12" s="1">
        <f>[1]Results!G1372</f>
        <v>6.0760322202761262E-4</v>
      </c>
      <c r="E12" s="1">
        <f>[1]Results!H1372</f>
        <v>1.0875116685644887E-3</v>
      </c>
      <c r="F12" s="1">
        <f>[1]Results!I1372</f>
        <v>1.4789137043575563E-3</v>
      </c>
      <c r="G12" s="1">
        <f>[1]Results!J1372</f>
        <v>1.8055749664070131E-3</v>
      </c>
      <c r="H12" s="1">
        <f>[1]Results!K1372</f>
        <v>2.0846314703816685E-3</v>
      </c>
      <c r="I12" s="1">
        <f>[1]Results!L1372</f>
        <v>6.8456721801490629E-3</v>
      </c>
      <c r="J12" s="1">
        <f>[1]Results!M1372</f>
        <v>1.9686395962073652E-2</v>
      </c>
      <c r="K12" s="1">
        <f>[1]Results!N1372</f>
        <v>4.4557190097998106E-2</v>
      </c>
      <c r="L12" s="1">
        <f>[1]Results!O1372</f>
        <v>8.1772107591006143E-2</v>
      </c>
      <c r="M12" s="1">
        <f>[1]Results!P1372</f>
        <v>0.13187297319837388</v>
      </c>
      <c r="N12" s="1">
        <f>[1]Results!Q1372</f>
        <v>0.17202899171241504</v>
      </c>
      <c r="O12" s="1">
        <f>[1]Results!R1372</f>
        <v>0.25191299117680188</v>
      </c>
      <c r="P12" s="1">
        <f>[1]Results!S1372</f>
        <v>0.3580897745621951</v>
      </c>
      <c r="Q12" s="1">
        <f>[1]Results!T1372</f>
        <v>0.47889771824154237</v>
      </c>
      <c r="R12" s="1">
        <f>[1]Results!U1372</f>
        <v>0.60611726262644394</v>
      </c>
      <c r="S12" s="1">
        <f>[1]Results!V1372</f>
        <v>0.6636477301516519</v>
      </c>
      <c r="T12" s="1">
        <f>[1]Results!W1372</f>
        <v>0.71732969949475245</v>
      </c>
      <c r="U12" s="1">
        <f>[1]Results!X1372</f>
        <v>0.77351286974285038</v>
      </c>
      <c r="V12" s="1">
        <f>[1]Results!Y1372</f>
        <v>0.83684932542758628</v>
      </c>
      <c r="W12" s="1">
        <f>[1]Results!Z1372</f>
        <v>0.90801750326065467</v>
      </c>
      <c r="X12" s="1">
        <f>[1]Results!AA1372</f>
        <v>0.95071030299508619</v>
      </c>
      <c r="Y12" s="1">
        <f>[1]Results!AB1372</f>
        <v>1.0004141685812344</v>
      </c>
      <c r="Z12" s="1">
        <f>[1]Results!AC1372</f>
        <v>1.054412614726113</v>
      </c>
      <c r="AA12" s="1">
        <f>[1]Results!AD1372</f>
        <v>1.1111410684456968</v>
      </c>
      <c r="AB12" s="1">
        <f>[1]Results!AE1372</f>
        <v>1.1689155578055459</v>
      </c>
      <c r="AC12" s="1">
        <f>[1]Results!AF1372</f>
        <v>1.1991401832065915</v>
      </c>
      <c r="AD12" s="1">
        <f>[1]Results!AG1372</f>
        <v>1.2192932806073131</v>
      </c>
      <c r="AE12" s="1">
        <f>[1]Results!AH1372</f>
        <v>1.2301828195623068</v>
      </c>
      <c r="AF12" s="1">
        <f>[1]Results!AI1372</f>
        <v>1.2339074831046521</v>
      </c>
      <c r="AG12" s="1">
        <f>[1]Results!AJ1372</f>
        <v>1.2316687886631867</v>
      </c>
      <c r="AH12" s="1">
        <f>[1]Results!AK1372</f>
        <v>1.2012517739753727</v>
      </c>
      <c r="AI12" s="1">
        <f>[1]Results!AL1372</f>
        <v>1.163002906628976</v>
      </c>
      <c r="AJ12" s="1">
        <f>[1]Results!AM1372</f>
        <v>1.1159226815619754</v>
      </c>
      <c r="AK12" s="1">
        <f>[1]Results!AN1372</f>
        <v>1.0594297313847345</v>
      </c>
      <c r="AL12" s="1">
        <f>[1]Results!AO1372</f>
        <v>0.99077986941044416</v>
      </c>
      <c r="AM12" s="1">
        <f>[1]Results!AP1372</f>
        <v>0.9262977617761714</v>
      </c>
      <c r="AN12" s="1">
        <f>[1]Results!AQ1372</f>
        <v>0.87360321207680824</v>
      </c>
      <c r="AO12" s="1">
        <f>[1]Results!AR1372</f>
        <v>0.82919864143202204</v>
      </c>
      <c r="AP12" s="1">
        <f>[1]Results!AS1372</f>
        <v>0.79249374747221057</v>
      </c>
      <c r="AQ12" s="1">
        <f>[1]Results!AT1372</f>
        <v>0.7629297866478244</v>
      </c>
      <c r="AR12" s="1">
        <f>[1]Results!AU1372</f>
        <v>0.7402091851825322</v>
      </c>
      <c r="AS12" s="1">
        <f>[1]Results!AV1372</f>
        <v>0.72347309618911149</v>
      </c>
      <c r="AT12" s="1">
        <f>[1]Results!AW1372</f>
        <v>0.71224522652692934</v>
      </c>
      <c r="AU12" s="1">
        <f>[1]Results!AX1372</f>
        <v>0.70603253590245885</v>
      </c>
      <c r="AV12" s="1">
        <f>[1]Results!AY1372</f>
        <v>0.70430518792708896</v>
      </c>
      <c r="AW12" s="1">
        <f>[1]Results!AZ1372</f>
        <v>0.70984201209236142</v>
      </c>
      <c r="AX12" s="1">
        <f>[1]Results!BA1372</f>
        <v>0.71799059152123768</v>
      </c>
      <c r="AY12" s="1">
        <f>[1]Results!BB1372</f>
        <v>0.72835483412530366</v>
      </c>
      <c r="AZ12" s="1">
        <f>[1]Results!BC1372</f>
        <v>0.74048491233920455</v>
      </c>
      <c r="BA12" s="1">
        <f>[1]Results!BD1372</f>
        <v>0.75395448006863852</v>
      </c>
      <c r="BB12" s="1">
        <f>[1]Results!BE1372</f>
        <v>0.77274218098448977</v>
      </c>
      <c r="BC12" s="1">
        <f>[1]Results!BF1372</f>
        <v>0.79054116555273635</v>
      </c>
      <c r="BD12" s="1">
        <f>[1]Results!BG1372</f>
        <v>0.80765127498156819</v>
      </c>
      <c r="BE12" s="1">
        <f>[1]Results!BH1372</f>
        <v>0.82431693533529926</v>
      </c>
      <c r="BF12" s="1">
        <f>[1]Results!BI1372</f>
        <v>0.84066843839247618</v>
      </c>
      <c r="BG12" s="1">
        <f>[1]Results!BJ1372</f>
        <v>0.85758693971943767</v>
      </c>
      <c r="BH12" s="1">
        <f>[1]Results!BK1372</f>
        <v>0.87383903921835981</v>
      </c>
      <c r="BI12" s="1">
        <f>[1]Results!BL1372</f>
        <v>0.88941148169810036</v>
      </c>
      <c r="BJ12" s="1">
        <f>[1]Results!BM1372</f>
        <v>0.90428545929231285</v>
      </c>
      <c r="BK12" s="1">
        <f>[1]Results!BN1372</f>
        <v>0.91846521032919848</v>
      </c>
      <c r="BL12" s="1">
        <f>[1]Results!BO1372</f>
        <v>0.93291164403654547</v>
      </c>
      <c r="BM12" s="1">
        <f>[1]Results!BP1372</f>
        <v>0.94654528129042304</v>
      </c>
      <c r="BN12" s="1">
        <f>[1]Results!BQ1372</f>
        <v>0.95947129313449198</v>
      </c>
      <c r="BO12" s="1">
        <f>[1]Results!BR1372</f>
        <v>0.9717767223321786</v>
      </c>
      <c r="BP12" s="1">
        <f>[1]Results!BS1372</f>
        <v>0.98353981112585487</v>
      </c>
      <c r="BQ12" s="1">
        <f>[1]Results!BT1372</f>
        <v>0.99853619608865274</v>
      </c>
      <c r="BR12" s="1">
        <f>[1]Results!BU1372</f>
        <v>1.0123251080363498</v>
      </c>
      <c r="BS12" s="1">
        <f>[1]Results!BV1372</f>
        <v>1.0252149658478784</v>
      </c>
      <c r="BT12" s="1">
        <f>[1]Results!BW1372</f>
        <v>1.0374179397194161</v>
      </c>
      <c r="BU12" s="1">
        <f>[1]Results!BX1372</f>
        <v>1.0491116192608037</v>
      </c>
      <c r="BV12" s="1">
        <f>[1]Results!BY1372</f>
        <v>1.0619878654261603</v>
      </c>
      <c r="BW12" s="1">
        <f>[1]Results!BZ1372</f>
        <v>1.0743411685145776</v>
      </c>
      <c r="BX12" s="1">
        <f>[1]Results!CA1372</f>
        <v>1.0863673207545304</v>
      </c>
      <c r="BY12" s="1">
        <f>[1]Results!CB1372</f>
        <v>1.0982060924036778</v>
      </c>
      <c r="BZ12" s="1">
        <f>[1]Results!CC1372</f>
        <v>1.1099647196195075</v>
      </c>
      <c r="CA12" s="1">
        <f>[1]Results!CD1372</f>
        <v>1.1247747686337921</v>
      </c>
      <c r="CB12" s="1">
        <f>[1]Results!CE1372</f>
        <v>1.1389995690857595</v>
      </c>
      <c r="CC12" s="1">
        <f>[1]Results!CF1372</f>
        <v>1.1528805532007784</v>
      </c>
      <c r="CD12" s="1">
        <f>[1]Results!CG1372</f>
        <v>1.1665671836256666</v>
      </c>
      <c r="CE12" s="1">
        <f>[1]Results!CH1372</f>
        <v>1.1801735606650012</v>
      </c>
      <c r="CF12" s="1">
        <f>[1]Results!CI1372</f>
        <v>1.194282181494889</v>
      </c>
      <c r="CG12" s="1">
        <f>[1]Results!CJ1372</f>
        <v>1.2083796113753458</v>
      </c>
      <c r="CH12" s="1">
        <f>[1]Results!CK1372</f>
        <v>1.2225430926580108</v>
      </c>
      <c r="CI12" s="1">
        <f>[1]Results!CL1372</f>
        <v>1.2368213994221797</v>
      </c>
      <c r="CJ12" s="1">
        <f>[1]Results!CM1372</f>
        <v>-3.0985067228227146</v>
      </c>
    </row>
    <row r="13" spans="1:88" x14ac:dyDescent="0.3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1.8073440230616163E-4</v>
      </c>
      <c r="E13" s="1">
        <f>[1]Results!H1373</f>
        <v>5.3141066787503854E-4</v>
      </c>
      <c r="F13" s="1">
        <f>[1]Results!I1373</f>
        <v>1.0080700343501967E-3</v>
      </c>
      <c r="G13" s="1">
        <f>[1]Results!J1373</f>
        <v>1.5672101225985315E-3</v>
      </c>
      <c r="H13" s="1">
        <f>[1]Results!K1373</f>
        <v>2.1722609876181757E-3</v>
      </c>
      <c r="I13" s="1">
        <f>[1]Results!L1373</f>
        <v>4.075472746818738E-3</v>
      </c>
      <c r="J13" s="1">
        <f>[1]Results!M1373</f>
        <v>-7.0674645767048766E-2</v>
      </c>
      <c r="K13" s="1">
        <f>[1]Results!N1373</f>
        <v>-0.15986346565541529</v>
      </c>
      <c r="L13" s="1">
        <f>[1]Results!O1373</f>
        <v>-0.26901296031272781</v>
      </c>
      <c r="M13" s="1">
        <f>[1]Results!P1373</f>
        <v>-0.39636164870879748</v>
      </c>
      <c r="N13" s="1">
        <f>[1]Results!Q1373</f>
        <v>-0.54859830701867318</v>
      </c>
      <c r="O13" s="1">
        <f>[1]Results!R1373</f>
        <v>-0.76160214794858738</v>
      </c>
      <c r="P13" s="1">
        <f>[1]Results!S1373</f>
        <v>-1.0042351217190999</v>
      </c>
      <c r="Q13" s="1">
        <f>[1]Results!T1373</f>
        <v>-1.2463664604928137</v>
      </c>
      <c r="R13" s="1">
        <f>[1]Results!U1373</f>
        <v>-1.4679021376608579</v>
      </c>
      <c r="S13" s="1">
        <f>[1]Results!V1373</f>
        <v>-1.6398179606435441</v>
      </c>
      <c r="T13" s="1">
        <f>[1]Results!W1373</f>
        <v>-1.7577791208833535</v>
      </c>
      <c r="U13" s="1">
        <f>[1]Results!X1373</f>
        <v>-1.8456584879807416</v>
      </c>
      <c r="V13" s="1">
        <f>[1]Results!Y1373</f>
        <v>-1.9229764263976021</v>
      </c>
      <c r="W13" s="1">
        <f>[1]Results!Z1373</f>
        <v>-1.9990173172760985</v>
      </c>
      <c r="X13" s="1">
        <f>[1]Results!AA1373</f>
        <v>-2.08164423079401</v>
      </c>
      <c r="Y13" s="1">
        <f>[1]Results!AB1373</f>
        <v>-2.1682455130916618</v>
      </c>
      <c r="Z13" s="1">
        <f>[1]Results!AC1373</f>
        <v>-2.2562800047412952</v>
      </c>
      <c r="AA13" s="1">
        <f>[1]Results!AD1373</f>
        <v>-2.3428627604390071</v>
      </c>
      <c r="AB13" s="1">
        <f>[1]Results!AE1373</f>
        <v>-2.4248326763271026</v>
      </c>
      <c r="AC13" s="1">
        <f>[1]Results!AF1373</f>
        <v>-2.4974817964098106</v>
      </c>
      <c r="AD13" s="1">
        <f>[1]Results!AG1373</f>
        <v>-2.5534184887106082</v>
      </c>
      <c r="AE13" s="1">
        <f>[1]Results!AH1373</f>
        <v>-2.5948510843517156</v>
      </c>
      <c r="AF13" s="1">
        <f>[1]Results!AI1373</f>
        <v>-2.6253977102762405</v>
      </c>
      <c r="AG13" s="1">
        <f>[1]Results!AJ1373</f>
        <v>-2.6474858848558611</v>
      </c>
      <c r="AH13" s="1">
        <f>[1]Results!AK1373</f>
        <v>-2.6638025407216772</v>
      </c>
      <c r="AI13" s="1">
        <f>[1]Results!AL1373</f>
        <v>-2.6719108455511411</v>
      </c>
      <c r="AJ13" s="1">
        <f>[1]Results!AM1373</f>
        <v>-2.6726192832813398</v>
      </c>
      <c r="AK13" s="1">
        <f>[1]Results!AN1373</f>
        <v>-2.667746164315842</v>
      </c>
      <c r="AL13" s="1">
        <f>[1]Results!AO1373</f>
        <v>-2.65912759398367</v>
      </c>
      <c r="AM13" s="1">
        <f>[1]Results!AP1373</f>
        <v>-2.6888888148274175</v>
      </c>
      <c r="AN13" s="1">
        <f>[1]Results!AQ1373</f>
        <v>-2.7327478645882182</v>
      </c>
      <c r="AO13" s="1">
        <f>[1]Results!AR1373</f>
        <v>-2.7824864631025461</v>
      </c>
      <c r="AP13" s="1">
        <f>[1]Results!AS1373</f>
        <v>-2.837842143490573</v>
      </c>
      <c r="AQ13" s="1">
        <f>[1]Results!AT1373</f>
        <v>-2.8975880693136222</v>
      </c>
      <c r="AR13" s="1">
        <f>[1]Results!AU1373</f>
        <v>-2.960674616327212</v>
      </c>
      <c r="AS13" s="1">
        <f>[1]Results!AV1373</f>
        <v>-3.0256875998192356</v>
      </c>
      <c r="AT13" s="1">
        <f>[1]Results!AW1373</f>
        <v>-3.0922504469794014</v>
      </c>
      <c r="AU13" s="1">
        <f>[1]Results!AX1373</f>
        <v>-3.1602781301820073</v>
      </c>
      <c r="AV13" s="1">
        <f>[1]Results!AY1373</f>
        <v>-3.2297972011567575</v>
      </c>
      <c r="AW13" s="1">
        <f>[1]Results!AZ1373</f>
        <v>-3.299879997708266</v>
      </c>
      <c r="AX13" s="1">
        <f>[1]Results!BA1373</f>
        <v>-3.3700968903938771</v>
      </c>
      <c r="AY13" s="1">
        <f>[1]Results!BB1373</f>
        <v>-3.4405044121076518</v>
      </c>
      <c r="AZ13" s="1">
        <f>[1]Results!BC1373</f>
        <v>-3.5111772488252209</v>
      </c>
      <c r="BA13" s="1">
        <f>[1]Results!BD1373</f>
        <v>-3.5821131078336439</v>
      </c>
      <c r="BB13" s="1">
        <f>[1]Results!BE1373</f>
        <v>-3.6609651559437841</v>
      </c>
      <c r="BC13" s="1">
        <f>[1]Results!BF1373</f>
        <v>-3.7307104577638999</v>
      </c>
      <c r="BD13" s="1">
        <f>[1]Results!BG1373</f>
        <v>-3.7972097066006216</v>
      </c>
      <c r="BE13" s="1">
        <f>[1]Results!BH1373</f>
        <v>-3.8626484600853757</v>
      </c>
      <c r="BF13" s="1">
        <f>[1]Results!BI1373</f>
        <v>-3.927926456194053</v>
      </c>
      <c r="BG13" s="1">
        <f>[1]Results!BJ1373</f>
        <v>-3.9937850250746956</v>
      </c>
      <c r="BH13" s="1">
        <f>[1]Results!BK1373</f>
        <v>-4.0588315121507001</v>
      </c>
      <c r="BI13" s="1">
        <f>[1]Results!BL1373</f>
        <v>-4.1229506968300047</v>
      </c>
      <c r="BJ13" s="1">
        <f>[1]Results!BM1373</f>
        <v>-4.1860609397221706</v>
      </c>
      <c r="BK13" s="1">
        <f>[1]Results!BN1373</f>
        <v>-4.2481673293109639</v>
      </c>
      <c r="BL13" s="1">
        <f>[1]Results!BO1373</f>
        <v>-4.3089019189915643</v>
      </c>
      <c r="BM13" s="1">
        <f>[1]Results!BP1373</f>
        <v>-4.3684254317161155</v>
      </c>
      <c r="BN13" s="1">
        <f>[1]Results!BQ1373</f>
        <v>-4.4269688814734165</v>
      </c>
      <c r="BO13" s="1">
        <f>[1]Results!BR1373</f>
        <v>-4.4847551544271367</v>
      </c>
      <c r="BP13" s="1">
        <f>[1]Results!BS1373</f>
        <v>-4.5419543747069575</v>
      </c>
      <c r="BQ13" s="1">
        <f>[1]Results!BT1373</f>
        <v>-4.597913266258959</v>
      </c>
      <c r="BR13" s="1">
        <f>[1]Results!BU1373</f>
        <v>-4.6517363855040212</v>
      </c>
      <c r="BS13" s="1">
        <f>[1]Results!BV1373</f>
        <v>-4.7038795965261189</v>
      </c>
      <c r="BT13" s="1">
        <f>[1]Results!BW1373</f>
        <v>-4.7547834607715878</v>
      </c>
      <c r="BU13" s="1">
        <f>[1]Results!BX1373</f>
        <v>-4.8047976465961408</v>
      </c>
      <c r="BV13" s="1">
        <f>[1]Results!BY1373</f>
        <v>-4.8535064488178232</v>
      </c>
      <c r="BW13" s="1">
        <f>[1]Results!BZ1373</f>
        <v>-4.901140034560199</v>
      </c>
      <c r="BX13" s="1">
        <f>[1]Results!CA1373</f>
        <v>-4.9479813631618095</v>
      </c>
      <c r="BY13" s="1">
        <f>[1]Results!CB1373</f>
        <v>-4.9942831548826732</v>
      </c>
      <c r="BZ13" s="1">
        <f>[1]Results!CC1373</f>
        <v>-5.0402348234605672</v>
      </c>
      <c r="CA13" s="1">
        <f>[1]Results!CD1373</f>
        <v>-5.0852664246576351</v>
      </c>
      <c r="CB13" s="1">
        <f>[1]Results!CE1373</f>
        <v>-5.1287420345188499</v>
      </c>
      <c r="CC13" s="1">
        <f>[1]Results!CF1373</f>
        <v>-5.1710599307484415</v>
      </c>
      <c r="CD13" s="1">
        <f>[1]Results!CG1373</f>
        <v>-5.2125813520838404</v>
      </c>
      <c r="CE13" s="1">
        <f>[1]Results!CH1373</f>
        <v>-5.253579644169962</v>
      </c>
      <c r="CF13" s="1">
        <f>[1]Results!CI1373</f>
        <v>-5.2941528310394625</v>
      </c>
      <c r="CG13" s="1">
        <f>[1]Results!CJ1373</f>
        <v>-5.3343956895227018</v>
      </c>
      <c r="CH13" s="1">
        <f>[1]Results!CK1373</f>
        <v>-5.3744097789536909</v>
      </c>
      <c r="CI13" s="1">
        <f>[1]Results!CL1373</f>
        <v>-5.4142679029299554</v>
      </c>
      <c r="CJ13" s="1">
        <f>[1]Results!CM1373</f>
        <v>-4.0285862466681515</v>
      </c>
    </row>
    <row r="14" spans="1:88" x14ac:dyDescent="0.3">
      <c r="A14" s="3" t="str">
        <f>[1]Results!E1374</f>
        <v>100*((I_2+CH_ccon_2-(I_0+CH_ccon_0))/GDP_0)</v>
      </c>
      <c r="B14" t="s">
        <v>78</v>
      </c>
      <c r="C14" s="1">
        <f>[1]Results!F1374</f>
        <v>0</v>
      </c>
      <c r="D14" s="1">
        <f>[1]Results!G1374</f>
        <v>1.2656220411958816E-4</v>
      </c>
      <c r="E14" s="1">
        <f>[1]Results!H1374</f>
        <v>3.1909755077396882E-4</v>
      </c>
      <c r="F14" s="1">
        <f>[1]Results!I1374</f>
        <v>5.5003332370003543E-4</v>
      </c>
      <c r="G14" s="1">
        <f>[1]Results!J1374</f>
        <v>8.0762371993117819E-4</v>
      </c>
      <c r="H14" s="1">
        <f>[1]Results!K1374</f>
        <v>1.0812949925680161E-3</v>
      </c>
      <c r="I14" s="1">
        <f>[1]Results!L1374</f>
        <v>2.2366278685408913E-3</v>
      </c>
      <c r="J14" s="1">
        <f>[1]Results!M1374</f>
        <v>-8.7756249712829457E-3</v>
      </c>
      <c r="K14" s="1">
        <f>[1]Results!N1374</f>
        <v>-6.5388304128905728E-2</v>
      </c>
      <c r="L14" s="1">
        <f>[1]Results!O1374</f>
        <v>-0.16088243162558769</v>
      </c>
      <c r="M14" s="1">
        <f>[1]Results!P1374</f>
        <v>-0.279819328744428</v>
      </c>
      <c r="N14" s="1">
        <f>[1]Results!Q1374</f>
        <v>-0.40303873901638099</v>
      </c>
      <c r="O14" s="1">
        <f>[1]Results!R1374</f>
        <v>-0.49553926483440464</v>
      </c>
      <c r="P14" s="1">
        <f>[1]Results!S1374</f>
        <v>-0.56307841369584344</v>
      </c>
      <c r="Q14" s="1">
        <f>[1]Results!T1374</f>
        <v>-0.61296379494641218</v>
      </c>
      <c r="R14" s="1">
        <f>[1]Results!U1374</f>
        <v>-0.65138670943471377</v>
      </c>
      <c r="S14" s="1">
        <f>[1]Results!V1374</f>
        <v>-0.69022513016135056</v>
      </c>
      <c r="T14" s="1">
        <f>[1]Results!W1374</f>
        <v>-0.7338434074503799</v>
      </c>
      <c r="U14" s="1">
        <f>[1]Results!X1374</f>
        <v>-0.77905451603360032</v>
      </c>
      <c r="V14" s="1">
        <f>[1]Results!Y1374</f>
        <v>-0.82395358718172718</v>
      </c>
      <c r="W14" s="1">
        <f>[1]Results!Z1374</f>
        <v>-0.86779516946639046</v>
      </c>
      <c r="X14" s="1">
        <f>[1]Results!AA1374</f>
        <v>-0.91669494186160816</v>
      </c>
      <c r="Y14" s="1">
        <f>[1]Results!AB1374</f>
        <v>-0.96737739096431352</v>
      </c>
      <c r="Z14" s="1">
        <f>[1]Results!AC1374</f>
        <v>-1.0176311994847311</v>
      </c>
      <c r="AA14" s="1">
        <f>[1]Results!AD1374</f>
        <v>-1.0664370361016577</v>
      </c>
      <c r="AB14" s="1">
        <f>[1]Results!AE1374</f>
        <v>-1.1134143437670809</v>
      </c>
      <c r="AC14" s="1">
        <f>[1]Results!AF1374</f>
        <v>-1.1621643165377762</v>
      </c>
      <c r="AD14" s="1">
        <f>[1]Results!AG1374</f>
        <v>-1.2096835977480598</v>
      </c>
      <c r="AE14" s="1">
        <f>[1]Results!AH1374</f>
        <v>-1.2549033144976252</v>
      </c>
      <c r="AF14" s="1">
        <f>[1]Results!AI1374</f>
        <v>-1.2976611059860375</v>
      </c>
      <c r="AG14" s="1">
        <f>[1]Results!AJ1374</f>
        <v>-1.337933728961</v>
      </c>
      <c r="AH14" s="1">
        <f>[1]Results!AK1374</f>
        <v>-1.3797204497210973</v>
      </c>
      <c r="AI14" s="1">
        <f>[1]Results!AL1374</f>
        <v>-1.4204941127147599</v>
      </c>
      <c r="AJ14" s="1">
        <f>[1]Results!AM1374</f>
        <v>-1.4592946808849199</v>
      </c>
      <c r="AK14" s="1">
        <f>[1]Results!AN1374</f>
        <v>-1.4964604874406722</v>
      </c>
      <c r="AL14" s="1">
        <f>[1]Results!AO1374</f>
        <v>-1.5335711335564102</v>
      </c>
      <c r="AM14" s="1">
        <f>[1]Results!AP1374</f>
        <v>-1.567278429903457</v>
      </c>
      <c r="AN14" s="1">
        <f>[1]Results!AQ1374</f>
        <v>-1.5994602713876576</v>
      </c>
      <c r="AO14" s="1">
        <f>[1]Results!AR1374</f>
        <v>-1.6310782505734083</v>
      </c>
      <c r="AP14" s="1">
        <f>[1]Results!AS1374</f>
        <v>-1.6596634171102222</v>
      </c>
      <c r="AQ14" s="1">
        <f>[1]Results!AT1374</f>
        <v>-1.6850364132135962</v>
      </c>
      <c r="AR14" s="1">
        <f>[1]Results!AU1374</f>
        <v>-1.7079485297134112</v>
      </c>
      <c r="AS14" s="1">
        <f>[1]Results!AV1374</f>
        <v>-1.7288898956482124</v>
      </c>
      <c r="AT14" s="1">
        <f>[1]Results!AW1374</f>
        <v>-1.7485509896639606</v>
      </c>
      <c r="AU14" s="1">
        <f>[1]Results!AX1374</f>
        <v>-1.7674782330381098</v>
      </c>
      <c r="AV14" s="1">
        <f>[1]Results!AY1374</f>
        <v>-1.7860836666330107</v>
      </c>
      <c r="AW14" s="1">
        <f>[1]Results!AZ1374</f>
        <v>-1.8041983651207623</v>
      </c>
      <c r="AX14" s="1">
        <f>[1]Results!BA1374</f>
        <v>-1.8219431191332978</v>
      </c>
      <c r="AY14" s="1">
        <f>[1]Results!BB1374</f>
        <v>-1.8395659478028736</v>
      </c>
      <c r="AZ14" s="1">
        <f>[1]Results!BC1374</f>
        <v>-1.857162797571317</v>
      </c>
      <c r="BA14" s="1">
        <f>[1]Results!BD1374</f>
        <v>-1.8747543768649817</v>
      </c>
      <c r="BB14" s="1">
        <f>[1]Results!BE1374</f>
        <v>-1.8948048730805498</v>
      </c>
      <c r="BC14" s="1">
        <f>[1]Results!BF1374</f>
        <v>-1.914238251244281</v>
      </c>
      <c r="BD14" s="1">
        <f>[1]Results!BG1374</f>
        <v>-1.9315024290265586</v>
      </c>
      <c r="BE14" s="1">
        <f>[1]Results!BH1374</f>
        <v>-1.9473222676644313</v>
      </c>
      <c r="BF14" s="1">
        <f>[1]Results!BI1374</f>
        <v>-1.9624259559537862</v>
      </c>
      <c r="BG14" s="1">
        <f>[1]Results!BJ1374</f>
        <v>-1.9773573564087024</v>
      </c>
      <c r="BH14" s="1">
        <f>[1]Results!BK1374</f>
        <v>-1.99190183961508</v>
      </c>
      <c r="BI14" s="1">
        <f>[1]Results!BL1374</f>
        <v>-2.0061552920844012</v>
      </c>
      <c r="BJ14" s="1">
        <f>[1]Results!BM1374</f>
        <v>-2.0201058016279543</v>
      </c>
      <c r="BK14" s="1">
        <f>[1]Results!BN1374</f>
        <v>-2.0337230459949818</v>
      </c>
      <c r="BL14" s="1">
        <f>[1]Results!BO1374</f>
        <v>-2.0468588643001766</v>
      </c>
      <c r="BM14" s="1">
        <f>[1]Results!BP1374</f>
        <v>-2.0595451344654609</v>
      </c>
      <c r="BN14" s="1">
        <f>[1]Results!BQ1374</f>
        <v>-2.0718380754403807</v>
      </c>
      <c r="BO14" s="1">
        <f>[1]Results!BR1374</f>
        <v>-2.0837998457440268</v>
      </c>
      <c r="BP14" s="1">
        <f>[1]Results!BS1374</f>
        <v>-2.0954859040546174</v>
      </c>
      <c r="BQ14" s="1">
        <f>[1]Results!BT1374</f>
        <v>-2.1065557449472996</v>
      </c>
      <c r="BR14" s="1">
        <f>[1]Results!BU1374</f>
        <v>-2.1167857609266068</v>
      </c>
      <c r="BS14" s="1">
        <f>[1]Results!BV1374</f>
        <v>-2.1263530155373704</v>
      </c>
      <c r="BT14" s="1">
        <f>[1]Results!BW1374</f>
        <v>-2.1353558394162953</v>
      </c>
      <c r="BU14" s="1">
        <f>[1]Results!BX1374</f>
        <v>-2.1438514965564739</v>
      </c>
      <c r="BV14" s="1">
        <f>[1]Results!BY1374</f>
        <v>-2.151642374671292</v>
      </c>
      <c r="BW14" s="1">
        <f>[1]Results!BZ1374</f>
        <v>-2.1587836374150227</v>
      </c>
      <c r="BX14" s="1">
        <f>[1]Results!CA1374</f>
        <v>-2.1653534894101982</v>
      </c>
      <c r="BY14" s="1">
        <f>[1]Results!CB1374</f>
        <v>-2.1714215159055299</v>
      </c>
      <c r="BZ14" s="1">
        <f>[1]Results!CC1374</f>
        <v>-2.1770454916261124</v>
      </c>
      <c r="CA14" s="1">
        <f>[1]Results!CD1374</f>
        <v>-2.1819410703721456</v>
      </c>
      <c r="CB14" s="1">
        <f>[1]Results!CE1374</f>
        <v>-2.185968253332395</v>
      </c>
      <c r="CC14" s="1">
        <f>[1]Results!CF1374</f>
        <v>-2.189285724712386</v>
      </c>
      <c r="CD14" s="1">
        <f>[1]Results!CG1374</f>
        <v>-2.1919947660985781</v>
      </c>
      <c r="CE14" s="1">
        <f>[1]Results!CH1374</f>
        <v>-2.1941632385575218</v>
      </c>
      <c r="CF14" s="1">
        <f>[1]Results!CI1374</f>
        <v>-2.195739086513993</v>
      </c>
      <c r="CG14" s="1">
        <f>[1]Results!CJ1374</f>
        <v>-2.1967893524580098</v>
      </c>
      <c r="CH14" s="1">
        <f>[1]Results!CK1374</f>
        <v>-2.1973832008101413</v>
      </c>
      <c r="CI14" s="1">
        <f>[1]Results!CL1374</f>
        <v>-2.1975722926341383</v>
      </c>
      <c r="CJ14" s="1">
        <f>[1]Results!CM1374</f>
        <v>-2.1217548432975404</v>
      </c>
    </row>
    <row r="15" spans="1:88" x14ac:dyDescent="0.3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1.3286473049646359E-4</v>
      </c>
      <c r="E15" s="1">
        <f>[1]Results!H1375</f>
        <v>3.371657417980897E-4</v>
      </c>
      <c r="F15" s="1">
        <f>[1]Results!I1375</f>
        <v>5.7945242441472433E-4</v>
      </c>
      <c r="G15" s="1">
        <f>[1]Results!J1375</f>
        <v>8.4386873052076162E-4</v>
      </c>
      <c r="H15" s="1">
        <f>[1]Results!K1375</f>
        <v>1.1212950755311207E-3</v>
      </c>
      <c r="I15" s="1">
        <f>[1]Results!L1375</f>
        <v>2.3685041385053461E-3</v>
      </c>
      <c r="J15" s="1">
        <f>[1]Results!M1375</f>
        <v>-5.7254962923040274E-3</v>
      </c>
      <c r="K15" s="1">
        <f>[1]Results!N1375</f>
        <v>-2.7197964859248309E-2</v>
      </c>
      <c r="L15" s="1">
        <f>[1]Results!O1375</f>
        <v>-6.2125201451524892E-2</v>
      </c>
      <c r="M15" s="1">
        <f>[1]Results!P1375</f>
        <v>-0.10822047723420763</v>
      </c>
      <c r="N15" s="1">
        <f>[1]Results!Q1375</f>
        <v>-0.16943192691013176</v>
      </c>
      <c r="O15" s="1">
        <f>[1]Results!R1375</f>
        <v>-0.23952864116425213</v>
      </c>
      <c r="P15" s="1">
        <f>[1]Results!S1375</f>
        <v>-0.31230589701890865</v>
      </c>
      <c r="Q15" s="1">
        <f>[1]Results!T1375</f>
        <v>-0.38284403566459435</v>
      </c>
      <c r="R15" s="1">
        <f>[1]Results!U1375</f>
        <v>-0.44787082957171048</v>
      </c>
      <c r="S15" s="1">
        <f>[1]Results!V1375</f>
        <v>-0.51195029291465988</v>
      </c>
      <c r="T15" s="1">
        <f>[1]Results!W1375</f>
        <v>-0.56960649180397538</v>
      </c>
      <c r="U15" s="1">
        <f>[1]Results!X1375</f>
        <v>-0.62102501994114367</v>
      </c>
      <c r="V15" s="1">
        <f>[1]Results!Y1375</f>
        <v>-0.6685686656404477</v>
      </c>
      <c r="W15" s="1">
        <f>[1]Results!Z1375</f>
        <v>-0.71432660114466884</v>
      </c>
      <c r="X15" s="1">
        <f>[1]Results!AA1375</f>
        <v>-0.76623127061730278</v>
      </c>
      <c r="Y15" s="1">
        <f>[1]Results!AB1375</f>
        <v>-0.8212209934046163</v>
      </c>
      <c r="Z15" s="1">
        <f>[1]Results!AC1375</f>
        <v>-0.87730018655027331</v>
      </c>
      <c r="AA15" s="1">
        <f>[1]Results!AD1375</f>
        <v>-0.93319034406035872</v>
      </c>
      <c r="AB15" s="1">
        <f>[1]Results!AE1375</f>
        <v>-0.98793318559205112</v>
      </c>
      <c r="AC15" s="1">
        <f>[1]Results!AF1375</f>
        <v>-1.0447752886619961</v>
      </c>
      <c r="AD15" s="1">
        <f>[1]Results!AG1375</f>
        <v>-1.1005637448417029</v>
      </c>
      <c r="AE15" s="1">
        <f>[1]Results!AH1375</f>
        <v>-1.1540201640244152</v>
      </c>
      <c r="AF15" s="1">
        <f>[1]Results!AI1375</f>
        <v>-1.2048209873422522</v>
      </c>
      <c r="AG15" s="1">
        <f>[1]Results!AJ1375</f>
        <v>-1.2529530698556153</v>
      </c>
      <c r="AH15" s="1">
        <f>[1]Results!AK1375</f>
        <v>-1.3025980192264781</v>
      </c>
      <c r="AI15" s="1">
        <f>[1]Results!AL1375</f>
        <v>-1.3515447207343589</v>
      </c>
      <c r="AJ15" s="1">
        <f>[1]Results!AM1375</f>
        <v>-1.3990334084980176</v>
      </c>
      <c r="AK15" s="1">
        <f>[1]Results!AN1375</f>
        <v>-1.4454633162605635</v>
      </c>
      <c r="AL15" s="1">
        <f>[1]Results!AO1375</f>
        <v>-1.4924175889554958</v>
      </c>
      <c r="AM15" s="1">
        <f>[1]Results!AP1375</f>
        <v>-1.5341478644705473</v>
      </c>
      <c r="AN15" s="1">
        <f>[1]Results!AQ1375</f>
        <v>-1.5711195572381791</v>
      </c>
      <c r="AO15" s="1">
        <f>[1]Results!AR1375</f>
        <v>-1.6044948659724105</v>
      </c>
      <c r="AP15" s="1">
        <f>[1]Results!AS1375</f>
        <v>-1.6349612452078692</v>
      </c>
      <c r="AQ15" s="1">
        <f>[1]Results!AT1375</f>
        <v>-1.6629031797591329</v>
      </c>
      <c r="AR15" s="1">
        <f>[1]Results!AU1375</f>
        <v>-1.6887162629279238</v>
      </c>
      <c r="AS15" s="1">
        <f>[1]Results!AV1375</f>
        <v>-1.7124279311751169</v>
      </c>
      <c r="AT15" s="1">
        <f>[1]Results!AW1375</f>
        <v>-1.7343828746380896</v>
      </c>
      <c r="AU15" s="1">
        <f>[1]Results!AX1375</f>
        <v>-1.7549337635408446</v>
      </c>
      <c r="AV15" s="1">
        <f>[1]Results!AY1375</f>
        <v>-1.774429860819974</v>
      </c>
      <c r="AW15" s="1">
        <f>[1]Results!AZ1375</f>
        <v>-1.7926104154848455</v>
      </c>
      <c r="AX15" s="1">
        <f>[1]Results!BA1375</f>
        <v>-1.8097724532128177</v>
      </c>
      <c r="AY15" s="1">
        <f>[1]Results!BB1375</f>
        <v>-1.826357023854249</v>
      </c>
      <c r="AZ15" s="1">
        <f>[1]Results!BC1375</f>
        <v>-1.8426461028166423</v>
      </c>
      <c r="BA15" s="1">
        <f>[1]Results!BD1375</f>
        <v>-1.8588262144143268</v>
      </c>
      <c r="BB15" s="1">
        <f>[1]Results!BE1375</f>
        <v>-1.87768275550195</v>
      </c>
      <c r="BC15" s="1">
        <f>[1]Results!BF1375</f>
        <v>-1.8948829028860308</v>
      </c>
      <c r="BD15" s="1">
        <f>[1]Results!BG1375</f>
        <v>-1.910864294113038</v>
      </c>
      <c r="BE15" s="1">
        <f>[1]Results!BH1375</f>
        <v>-1.9260831791197204</v>
      </c>
      <c r="BF15" s="1">
        <f>[1]Results!BI1375</f>
        <v>-1.9409928607052631</v>
      </c>
      <c r="BG15" s="1">
        <f>[1]Results!BJ1375</f>
        <v>-1.9560168489376422</v>
      </c>
      <c r="BH15" s="1">
        <f>[1]Results!BK1375</f>
        <v>-1.9708658395745962</v>
      </c>
      <c r="BI15" s="1">
        <f>[1]Results!BL1375</f>
        <v>-1.9856252276727178</v>
      </c>
      <c r="BJ15" s="1">
        <f>[1]Results!BM1375</f>
        <v>-2.0002875894072125</v>
      </c>
      <c r="BK15" s="1">
        <f>[1]Results!BN1375</f>
        <v>-2.0148212404389598</v>
      </c>
      <c r="BL15" s="1">
        <f>[1]Results!BO1375</f>
        <v>-2.0289879251510454</v>
      </c>
      <c r="BM15" s="1">
        <f>[1]Results!BP1375</f>
        <v>-2.0428488267716824</v>
      </c>
      <c r="BN15" s="1">
        <f>[1]Results!BQ1375</f>
        <v>-2.0564497110195004</v>
      </c>
      <c r="BO15" s="1">
        <f>[1]Results!BR1375</f>
        <v>-2.0698293010971489</v>
      </c>
      <c r="BP15" s="1">
        <f>[1]Results!BS1375</f>
        <v>-2.0830174237979131</v>
      </c>
      <c r="BQ15" s="1">
        <f>[1]Results!BT1375</f>
        <v>-2.0954869213536065</v>
      </c>
      <c r="BR15" s="1">
        <f>[1]Results!BU1375</f>
        <v>-2.1071219511331236</v>
      </c>
      <c r="BS15" s="1">
        <f>[1]Results!BV1375</f>
        <v>-2.1181459151277764</v>
      </c>
      <c r="BT15" s="1">
        <f>[1]Results!BW1375</f>
        <v>-2.1286788498476295</v>
      </c>
      <c r="BU15" s="1">
        <f>[1]Results!BX1375</f>
        <v>-2.1387869966796447</v>
      </c>
      <c r="BV15" s="1">
        <f>[1]Results!BY1375</f>
        <v>-2.1481632717141168</v>
      </c>
      <c r="BW15" s="1">
        <f>[1]Results!BZ1375</f>
        <v>-2.1569407265409981</v>
      </c>
      <c r="BX15" s="1">
        <f>[1]Results!CA1375</f>
        <v>-2.1652088509383023</v>
      </c>
      <c r="BY15" s="1">
        <f>[1]Results!CB1375</f>
        <v>-2.1730303105785391</v>
      </c>
      <c r="BZ15" s="1">
        <f>[1]Results!CC1375</f>
        <v>-2.1804535809055619</v>
      </c>
      <c r="CA15" s="1">
        <f>[1]Results!CD1375</f>
        <v>-2.1870461751739918</v>
      </c>
      <c r="CB15" s="1">
        <f>[1]Results!CE1375</f>
        <v>-2.1927736453264108</v>
      </c>
      <c r="CC15" s="1">
        <f>[1]Results!CF1375</f>
        <v>-2.197842977641467</v>
      </c>
      <c r="CD15" s="1">
        <f>[1]Results!CG1375</f>
        <v>-2.2023782044266351</v>
      </c>
      <c r="CE15" s="1">
        <f>[1]Results!CH1375</f>
        <v>-2.2064585290928949</v>
      </c>
      <c r="CF15" s="1">
        <f>[1]Results!CI1375</f>
        <v>-2.2100362496988839</v>
      </c>
      <c r="CG15" s="1">
        <f>[1]Results!CJ1375</f>
        <v>-2.2131860539360582</v>
      </c>
      <c r="CH15" s="1">
        <f>[1]Results!CK1375</f>
        <v>-2.2159681240308635</v>
      </c>
      <c r="CI15" s="1">
        <f>[1]Results!CL1375</f>
        <v>-2.2184248247203864</v>
      </c>
      <c r="CJ15" s="1">
        <f>[1]Results!CM1375</f>
        <v>-2.2100644077219251</v>
      </c>
    </row>
    <row r="16" spans="1:88" x14ac:dyDescent="0.3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-1.1636604523175557E-5</v>
      </c>
      <c r="E16" s="1">
        <f>[1]Results!H1376</f>
        <v>-3.2718001592712779E-5</v>
      </c>
      <c r="F16" s="1">
        <f>[1]Results!I1376</f>
        <v>-5.6097784636813505E-5</v>
      </c>
      <c r="G16" s="1">
        <f>[1]Results!J1376</f>
        <v>-7.6883949977793928E-5</v>
      </c>
      <c r="H16" s="1">
        <f>[1]Results!K1376</f>
        <v>-9.6068928847685997E-5</v>
      </c>
      <c r="I16" s="1">
        <f>[1]Results!L1376</f>
        <v>-2.4324891644486899E-4</v>
      </c>
      <c r="J16" s="1">
        <f>[1]Results!M1376</f>
        <v>-5.7775853918418975E-3</v>
      </c>
      <c r="K16" s="1">
        <f>[1]Results!N1376</f>
        <v>-4.2409031449595493E-2</v>
      </c>
      <c r="L16" s="1">
        <f>[1]Results!O1376</f>
        <v>-0.1031401053820693</v>
      </c>
      <c r="M16" s="1">
        <f>[1]Results!P1376</f>
        <v>-0.17487443878801723</v>
      </c>
      <c r="N16" s="1">
        <f>[1]Results!Q1376</f>
        <v>-0.23303824162298312</v>
      </c>
      <c r="O16" s="1">
        <f>[1]Results!R1376</f>
        <v>-0.24923190975935527</v>
      </c>
      <c r="P16" s="1">
        <f>[1]Results!S1376</f>
        <v>-0.23630169152047981</v>
      </c>
      <c r="Q16" s="1">
        <f>[1]Results!T1376</f>
        <v>-0.20731655443101543</v>
      </c>
      <c r="R16" s="1">
        <f>[1]Results!U1376</f>
        <v>-0.17234070256204975</v>
      </c>
      <c r="S16" s="1">
        <f>[1]Results!V1376</f>
        <v>-0.14032359982173059</v>
      </c>
      <c r="T16" s="1">
        <f>[1]Results!W1376</f>
        <v>-0.12098423658476279</v>
      </c>
      <c r="U16" s="1">
        <f>[1]Results!X1376</f>
        <v>-0.11026126932762374</v>
      </c>
      <c r="V16" s="1">
        <f>[1]Results!Y1376</f>
        <v>-0.1032061734707236</v>
      </c>
      <c r="W16" s="1">
        <f>[1]Results!Z1376</f>
        <v>-9.6571820824030513E-2</v>
      </c>
      <c r="X16" s="1">
        <f>[1]Results!AA1376</f>
        <v>-8.8215001651533689E-2</v>
      </c>
      <c r="Y16" s="1">
        <f>[1]Results!AB1376</f>
        <v>-7.8112786630290948E-2</v>
      </c>
      <c r="Z16" s="1">
        <f>[1]Results!AC1376</f>
        <v>-6.619677202367133E-2</v>
      </c>
      <c r="AA16" s="1">
        <f>[1]Results!AD1376</f>
        <v>-5.2852588839347195E-2</v>
      </c>
      <c r="AB16" s="1">
        <f>[1]Results!AE1376</f>
        <v>-3.8792019816195365E-2</v>
      </c>
      <c r="AC16" s="1">
        <f>[1]Results!AF1376</f>
        <v>-2.4614466938307912E-2</v>
      </c>
      <c r="AD16" s="1">
        <f>[1]Results!AG1376</f>
        <v>-1.0976179707106385E-2</v>
      </c>
      <c r="AE16" s="1">
        <f>[1]Results!AH1376</f>
        <v>1.8078293754754328E-3</v>
      </c>
      <c r="AF16" s="1">
        <f>[1]Results!AI1376</f>
        <v>1.3599047408105787E-2</v>
      </c>
      <c r="AG16" s="1">
        <f>[1]Results!AJ1376</f>
        <v>2.4432966363564172E-2</v>
      </c>
      <c r="AH16" s="1">
        <f>[1]Results!AK1376</f>
        <v>3.4530342112421668E-2</v>
      </c>
      <c r="AI16" s="1">
        <f>[1]Results!AL1376</f>
        <v>4.3950869722673098E-2</v>
      </c>
      <c r="AJ16" s="1">
        <f>[1]Results!AM1376</f>
        <v>5.2816752799972069E-2</v>
      </c>
      <c r="AK16" s="1">
        <f>[1]Results!AN1376</f>
        <v>6.1199823328899478E-2</v>
      </c>
      <c r="AL16" s="1">
        <f>[1]Results!AO1376</f>
        <v>6.9138369690500551E-2</v>
      </c>
      <c r="AM16" s="1">
        <f>[1]Results!AP1376</f>
        <v>7.5108785891463248E-2</v>
      </c>
      <c r="AN16" s="1">
        <f>[1]Results!AQ1376</f>
        <v>7.7686403598692985E-2</v>
      </c>
      <c r="AO16" s="1">
        <f>[1]Results!AR1376</f>
        <v>7.705847737209319E-2</v>
      </c>
      <c r="AP16" s="1">
        <f>[1]Results!AS1376</f>
        <v>7.6449390220313662E-2</v>
      </c>
      <c r="AQ16" s="1">
        <f>[1]Results!AT1376</f>
        <v>7.6489036796278567E-2</v>
      </c>
      <c r="AR16" s="1">
        <f>[1]Results!AU1376</f>
        <v>7.6891482435405237E-2</v>
      </c>
      <c r="AS16" s="1">
        <f>[1]Results!AV1376</f>
        <v>7.7218190728503527E-2</v>
      </c>
      <c r="AT16" s="1">
        <f>[1]Results!AW1376</f>
        <v>7.7167522469470951E-2</v>
      </c>
      <c r="AU16" s="1">
        <f>[1]Results!AX1376</f>
        <v>7.6588111157665117E-2</v>
      </c>
      <c r="AV16" s="1">
        <f>[1]Results!AY1376</f>
        <v>7.5454418574300991E-2</v>
      </c>
      <c r="AW16" s="1">
        <f>[1]Results!AZ1376</f>
        <v>7.3681436765527089E-2</v>
      </c>
      <c r="AX16" s="1">
        <f>[1]Results!BA1376</f>
        <v>7.1451102257125643E-2</v>
      </c>
      <c r="AY16" s="1">
        <f>[1]Results!BB1376</f>
        <v>6.8973069560785874E-2</v>
      </c>
      <c r="AZ16" s="1">
        <f>[1]Results!BC1376</f>
        <v>6.6440699268545234E-2</v>
      </c>
      <c r="BA16" s="1">
        <f>[1]Results!BD1376</f>
        <v>6.4019329440746953E-2</v>
      </c>
      <c r="BB16" s="1">
        <f>[1]Results!BE1376</f>
        <v>6.2373123910320814E-2</v>
      </c>
      <c r="BC16" s="1">
        <f>[1]Results!BF1376</f>
        <v>5.9689928128270592E-2</v>
      </c>
      <c r="BD16" s="1">
        <f>[1]Results!BG1376</f>
        <v>5.7957870246358963E-2</v>
      </c>
      <c r="BE16" s="1">
        <f>[1]Results!BH1376</f>
        <v>5.6975561350785749E-2</v>
      </c>
      <c r="BF16" s="1">
        <f>[1]Results!BI1376</f>
        <v>5.6523486364924207E-2</v>
      </c>
      <c r="BG16" s="1">
        <f>[1]Results!BJ1376</f>
        <v>5.6522194949414503E-2</v>
      </c>
      <c r="BH16" s="1">
        <f>[1]Results!BK1376</f>
        <v>5.6861951666877325E-2</v>
      </c>
      <c r="BI16" s="1">
        <f>[1]Results!BL1376</f>
        <v>5.7513325354635839E-2</v>
      </c>
      <c r="BJ16" s="1">
        <f>[1]Results!BM1376</f>
        <v>5.8461255983186002E-2</v>
      </c>
      <c r="BK16" s="1">
        <f>[1]Results!BN1376</f>
        <v>5.9688154516521728E-2</v>
      </c>
      <c r="BL16" s="1">
        <f>[1]Results!BO1376</f>
        <v>6.108045718631272E-2</v>
      </c>
      <c r="BM16" s="1">
        <f>[1]Results!BP1376</f>
        <v>6.265937501947956E-2</v>
      </c>
      <c r="BN16" s="1">
        <f>[1]Results!BQ1376</f>
        <v>6.4412149509810113E-2</v>
      </c>
      <c r="BO16" s="1">
        <f>[1]Results!BR1376</f>
        <v>6.6315058877246244E-2</v>
      </c>
      <c r="BP16" s="1">
        <f>[1]Results!BS1376</f>
        <v>6.834209711864167E-2</v>
      </c>
      <c r="BQ16" s="1">
        <f>[1]Results!BT1376</f>
        <v>7.0285435956833092E-2</v>
      </c>
      <c r="BR16" s="1">
        <f>[1]Results!BU1376</f>
        <v>7.2226526411533362E-2</v>
      </c>
      <c r="BS16" s="1">
        <f>[1]Results!BV1376</f>
        <v>7.4215591649400184E-2</v>
      </c>
      <c r="BT16" s="1">
        <f>[1]Results!BW1376</f>
        <v>7.6279335336368131E-2</v>
      </c>
      <c r="BU16" s="1">
        <f>[1]Results!BX1376</f>
        <v>7.8429972464731615E-2</v>
      </c>
      <c r="BV16" s="1">
        <f>[1]Results!BY1376</f>
        <v>8.0541278005057254E-2</v>
      </c>
      <c r="BW16" s="1">
        <f>[1]Results!BZ1376</f>
        <v>8.2691648758317041E-2</v>
      </c>
      <c r="BX16" s="1">
        <f>[1]Results!CA1376</f>
        <v>8.4897061939786939E-2</v>
      </c>
      <c r="BY16" s="1">
        <f>[1]Results!CB1376</f>
        <v>8.7155934990365877E-2</v>
      </c>
      <c r="BZ16" s="1">
        <f>[1]Results!CC1376</f>
        <v>8.9463663274329308E-2</v>
      </c>
      <c r="CA16" s="1">
        <f>[1]Results!CD1376</f>
        <v>9.1657486237794877E-2</v>
      </c>
      <c r="CB16" s="1">
        <f>[1]Results!CE1376</f>
        <v>9.3828255887375422E-2</v>
      </c>
      <c r="CC16" s="1">
        <f>[1]Results!CF1376</f>
        <v>9.6032203002104841E-2</v>
      </c>
      <c r="CD16" s="1">
        <f>[1]Results!CG1376</f>
        <v>9.8299969756934627E-2</v>
      </c>
      <c r="CE16" s="1">
        <f>[1]Results!CH1376</f>
        <v>0.10064846024688764</v>
      </c>
      <c r="CF16" s="1">
        <f>[1]Results!CI1376</f>
        <v>0.10308205760888084</v>
      </c>
      <c r="CG16" s="1">
        <f>[1]Results!CJ1376</f>
        <v>0.10561155644734066</v>
      </c>
      <c r="CH16" s="1">
        <f>[1]Results!CK1376</f>
        <v>0.10823056497326054</v>
      </c>
      <c r="CI16" s="1">
        <f>[1]Results!CL1376</f>
        <v>0.110931532638644</v>
      </c>
      <c r="CJ16" s="1">
        <f>[1]Results!CM1376</f>
        <v>0.22703304948001291</v>
      </c>
    </row>
    <row r="17" spans="1:88" x14ac:dyDescent="0.3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5.3340781452930312E-6</v>
      </c>
      <c r="E17" s="1">
        <f>[1]Results!H1377</f>
        <v>1.4649810566930641E-5</v>
      </c>
      <c r="F17" s="1">
        <f>[1]Results!I1377</f>
        <v>2.6678683919498445E-5</v>
      </c>
      <c r="G17" s="1">
        <f>[1]Results!J1377</f>
        <v>4.0638939384968155E-5</v>
      </c>
      <c r="H17" s="1">
        <f>[1]Results!K1377</f>
        <v>5.6068845878818581E-5</v>
      </c>
      <c r="I17" s="1">
        <f>[1]Results!L1377</f>
        <v>1.113726464804141E-4</v>
      </c>
      <c r="J17" s="1">
        <f>[1]Results!M1377</f>
        <v>2.7274567128620416E-3</v>
      </c>
      <c r="K17" s="1">
        <f>[1]Results!N1377</f>
        <v>4.2186921799405334E-3</v>
      </c>
      <c r="L17" s="1">
        <f>[1]Results!O1377</f>
        <v>4.3828752080068197E-3</v>
      </c>
      <c r="M17" s="1">
        <f>[1]Results!P1377</f>
        <v>3.2755872777959693E-3</v>
      </c>
      <c r="N17" s="1">
        <f>[1]Results!Q1377</f>
        <v>-5.6857048326436452E-4</v>
      </c>
      <c r="O17" s="1">
        <f>[1]Results!R1377</f>
        <v>-6.7787139107940248E-3</v>
      </c>
      <c r="P17" s="1">
        <f>[1]Results!S1377</f>
        <v>-1.4470825156452715E-2</v>
      </c>
      <c r="Q17" s="1">
        <f>[1]Results!T1377</f>
        <v>-2.2803204850803858E-2</v>
      </c>
      <c r="R17" s="1">
        <f>[1]Results!U1377</f>
        <v>-3.117517730094976E-2</v>
      </c>
      <c r="S17" s="1">
        <f>[1]Results!V1377</f>
        <v>-3.7951237424963119E-2</v>
      </c>
      <c r="T17" s="1">
        <f>[1]Results!W1377</f>
        <v>-4.3252679061641645E-2</v>
      </c>
      <c r="U17" s="1">
        <f>[1]Results!X1377</f>
        <v>-4.77682267648291E-2</v>
      </c>
      <c r="V17" s="1">
        <f>[1]Results!Y1377</f>
        <v>-5.2178748070555392E-2</v>
      </c>
      <c r="W17" s="1">
        <f>[1]Results!Z1377</f>
        <v>-5.6896747497689512E-2</v>
      </c>
      <c r="X17" s="1">
        <f>[1]Results!AA1377</f>
        <v>-6.2248669592776265E-2</v>
      </c>
      <c r="Y17" s="1">
        <f>[1]Results!AB1377</f>
        <v>-6.8043610929406348E-2</v>
      </c>
      <c r="Z17" s="1">
        <f>[1]Results!AC1377</f>
        <v>-7.4134240910787103E-2</v>
      </c>
      <c r="AA17" s="1">
        <f>[1]Results!AD1377</f>
        <v>-8.0394103201954698E-2</v>
      </c>
      <c r="AB17" s="1">
        <f>[1]Results!AE1377</f>
        <v>-8.6689138358835099E-2</v>
      </c>
      <c r="AC17" s="1">
        <f>[1]Results!AF1377</f>
        <v>-9.2774560937471065E-2</v>
      </c>
      <c r="AD17" s="1">
        <f>[1]Results!AG1377</f>
        <v>-9.8143673199246925E-2</v>
      </c>
      <c r="AE17" s="1">
        <f>[1]Results!AH1377</f>
        <v>-0.10269097984868512</v>
      </c>
      <c r="AF17" s="1">
        <f>[1]Results!AI1377</f>
        <v>-0.10643916605189148</v>
      </c>
      <c r="AG17" s="1">
        <f>[1]Results!AJ1377</f>
        <v>-0.10941362546894846</v>
      </c>
      <c r="AH17" s="1">
        <f>[1]Results!AK1377</f>
        <v>-0.11165277260703566</v>
      </c>
      <c r="AI17" s="1">
        <f>[1]Results!AL1377</f>
        <v>-0.11290026170307228</v>
      </c>
      <c r="AJ17" s="1">
        <f>[1]Results!AM1377</f>
        <v>-0.11307802518687422</v>
      </c>
      <c r="AK17" s="1">
        <f>[1]Results!AN1377</f>
        <v>-0.11219699450900954</v>
      </c>
      <c r="AL17" s="1">
        <f>[1]Results!AO1377</f>
        <v>-0.11029191429141126</v>
      </c>
      <c r="AM17" s="1">
        <f>[1]Results!AP1377</f>
        <v>-0.10823935132437243</v>
      </c>
      <c r="AN17" s="1">
        <f>[1]Results!AQ1377</f>
        <v>-0.10602711774817047</v>
      </c>
      <c r="AO17" s="1">
        <f>[1]Results!AR1377</f>
        <v>-0.10364186197309058</v>
      </c>
      <c r="AP17" s="1">
        <f>[1]Results!AS1377</f>
        <v>-0.10115156212266666</v>
      </c>
      <c r="AQ17" s="1">
        <f>[1]Results!AT1377</f>
        <v>-9.8622270250741217E-2</v>
      </c>
      <c r="AR17" s="1">
        <f>[1]Results!AU1377</f>
        <v>-9.6123749220895158E-2</v>
      </c>
      <c r="AS17" s="1">
        <f>[1]Results!AV1377</f>
        <v>-9.3680155201599488E-2</v>
      </c>
      <c r="AT17" s="1">
        <f>[1]Results!AW1377</f>
        <v>-9.1335637495342778E-2</v>
      </c>
      <c r="AU17" s="1">
        <f>[1]Results!AX1377</f>
        <v>-8.9132580654929752E-2</v>
      </c>
      <c r="AV17" s="1">
        <f>[1]Results!AY1377</f>
        <v>-8.7108224387338937E-2</v>
      </c>
      <c r="AW17" s="1">
        <f>[1]Results!AZ1377</f>
        <v>-8.5269386401443478E-2</v>
      </c>
      <c r="AX17" s="1">
        <f>[1]Results!BA1377</f>
        <v>-8.362176817760851E-2</v>
      </c>
      <c r="AY17" s="1">
        <f>[1]Results!BB1377</f>
        <v>-8.2181993509410176E-2</v>
      </c>
      <c r="AZ17" s="1">
        <f>[1]Results!BC1377</f>
        <v>-8.0957394023222315E-2</v>
      </c>
      <c r="BA17" s="1">
        <f>[1]Results!BD1377</f>
        <v>-7.994749189139877E-2</v>
      </c>
      <c r="BB17" s="1">
        <f>[1]Results!BE1377</f>
        <v>-7.9495241488919816E-2</v>
      </c>
      <c r="BC17" s="1">
        <f>[1]Results!BF1377</f>
        <v>-7.9045276486521043E-2</v>
      </c>
      <c r="BD17" s="1">
        <f>[1]Results!BG1377</f>
        <v>-7.8596005159878912E-2</v>
      </c>
      <c r="BE17" s="1">
        <f>[1]Results!BH1377</f>
        <v>-7.8214649895497132E-2</v>
      </c>
      <c r="BF17" s="1">
        <f>[1]Results!BI1377</f>
        <v>-7.7956581613446152E-2</v>
      </c>
      <c r="BG17" s="1">
        <f>[1]Results!BJ1377</f>
        <v>-7.7862702420473648E-2</v>
      </c>
      <c r="BH17" s="1">
        <f>[1]Results!BK1377</f>
        <v>-7.7897951707361052E-2</v>
      </c>
      <c r="BI17" s="1">
        <f>[1]Results!BL1377</f>
        <v>-7.8043389766319887E-2</v>
      </c>
      <c r="BJ17" s="1">
        <f>[1]Results!BM1377</f>
        <v>-7.827946820392985E-2</v>
      </c>
      <c r="BK17" s="1">
        <f>[1]Results!BN1377</f>
        <v>-7.8589960072542167E-2</v>
      </c>
      <c r="BL17" s="1">
        <f>[1]Results!BO1377</f>
        <v>-7.8951396335440169E-2</v>
      </c>
      <c r="BM17" s="1">
        <f>[1]Results!BP1377</f>
        <v>-7.9355682713257839E-2</v>
      </c>
      <c r="BN17" s="1">
        <f>[1]Results!BQ1377</f>
        <v>-7.9800513930693415E-2</v>
      </c>
      <c r="BO17" s="1">
        <f>[1]Results!BR1377</f>
        <v>-8.0285603524126239E-2</v>
      </c>
      <c r="BP17" s="1">
        <f>[1]Results!BS1377</f>
        <v>-8.081057737534382E-2</v>
      </c>
      <c r="BQ17" s="1">
        <f>[1]Results!BT1377</f>
        <v>-8.1354259550527649E-2</v>
      </c>
      <c r="BR17" s="1">
        <f>[1]Results!BU1377</f>
        <v>-8.1890336205019842E-2</v>
      </c>
      <c r="BS17" s="1">
        <f>[1]Results!BV1377</f>
        <v>-8.2422692058995939E-2</v>
      </c>
      <c r="BT17" s="1">
        <f>[1]Results!BW1377</f>
        <v>-8.295632490503721E-2</v>
      </c>
      <c r="BU17" s="1">
        <f>[1]Results!BX1377</f>
        <v>-8.3494472341558004E-2</v>
      </c>
      <c r="BV17" s="1">
        <f>[1]Results!BY1377</f>
        <v>-8.4020380962233743E-2</v>
      </c>
      <c r="BW17" s="1">
        <f>[1]Results!BZ1377</f>
        <v>-8.4534559632343964E-2</v>
      </c>
      <c r="BX17" s="1">
        <f>[1]Results!CA1377</f>
        <v>-8.5041700411681367E-2</v>
      </c>
      <c r="BY17" s="1">
        <f>[1]Results!CB1377</f>
        <v>-8.5547140317361534E-2</v>
      </c>
      <c r="BZ17" s="1">
        <f>[1]Results!CC1377</f>
        <v>-8.605557399488073E-2</v>
      </c>
      <c r="CA17" s="1">
        <f>[1]Results!CD1377</f>
        <v>-8.6552381435948483E-2</v>
      </c>
      <c r="CB17" s="1">
        <f>[1]Results!CE1377</f>
        <v>-8.7022863893358962E-2</v>
      </c>
      <c r="CC17" s="1">
        <f>[1]Results!CF1377</f>
        <v>-8.7474950073021904E-2</v>
      </c>
      <c r="CD17" s="1">
        <f>[1]Results!CG1377</f>
        <v>-8.7916531428878023E-2</v>
      </c>
      <c r="CE17" s="1">
        <f>[1]Results!CH1377</f>
        <v>-8.8353169711512816E-2</v>
      </c>
      <c r="CF17" s="1">
        <f>[1]Results!CI1377</f>
        <v>-8.8784894423988597E-2</v>
      </c>
      <c r="CG17" s="1">
        <f>[1]Results!CJ1377</f>
        <v>-8.9214854969292573E-2</v>
      </c>
      <c r="CH17" s="1">
        <f>[1]Results!CK1377</f>
        <v>-8.9645641752536545E-2</v>
      </c>
      <c r="CI17" s="1">
        <f>[1]Results!CL1377</f>
        <v>-9.0079000552395733E-2</v>
      </c>
      <c r="CJ17" s="1">
        <f>[1]Results!CM1377</f>
        <v>-0.13872348505562887</v>
      </c>
    </row>
    <row r="18" spans="1:88" x14ac:dyDescent="0.3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3.038421780177103E-4</v>
      </c>
      <c r="E18" s="1">
        <f>[1]Results!H1378</f>
        <v>8.9456771312779182E-4</v>
      </c>
      <c r="F18" s="1">
        <f>[1]Results!I1378</f>
        <v>1.7057165380807149E-3</v>
      </c>
      <c r="G18" s="1">
        <f>[1]Results!J1378</f>
        <v>2.6713470624661895E-3</v>
      </c>
      <c r="H18" s="1">
        <f>[1]Results!K1378</f>
        <v>3.7267048377920275E-3</v>
      </c>
      <c r="I18" s="1">
        <f>[1]Results!L1378</f>
        <v>6.8956861877689235E-3</v>
      </c>
      <c r="J18" s="1">
        <f>[1]Results!M1378</f>
        <v>-0.1378922603249455</v>
      </c>
      <c r="K18" s="1">
        <f>[1]Results!N1378</f>
        <v>-0.36554152336238932</v>
      </c>
      <c r="L18" s="1">
        <f>[1]Results!O1378</f>
        <v>-0.67337380717232831</v>
      </c>
      <c r="M18" s="1">
        <f>[1]Results!P1378</f>
        <v>-1.0340552873230435</v>
      </c>
      <c r="N18" s="1">
        <f>[1]Results!Q1378</f>
        <v>-1.4145347005314002</v>
      </c>
      <c r="O18" s="1">
        <f>[1]Results!R1378</f>
        <v>-1.826916542067536</v>
      </c>
      <c r="P18" s="1">
        <f>[1]Results!S1378</f>
        <v>-2.2373626400346347</v>
      </c>
      <c r="Q18" s="1">
        <f>[1]Results!T1378</f>
        <v>-2.6150135903467375</v>
      </c>
      <c r="R18" s="1">
        <f>[1]Results!U1378</f>
        <v>-2.9423117497755391</v>
      </c>
      <c r="S18" s="1">
        <f>[1]Results!V1378</f>
        <v>-3.184012713056783</v>
      </c>
      <c r="T18" s="1">
        <f>[1]Results!W1378</f>
        <v>-3.350700228993142</v>
      </c>
      <c r="U18" s="1">
        <f>[1]Results!X1378</f>
        <v>-3.4787690594922038</v>
      </c>
      <c r="V18" s="1">
        <f>[1]Results!Y1378</f>
        <v>-3.5947181003054163</v>
      </c>
      <c r="W18" s="1">
        <f>[1]Results!Z1378</f>
        <v>-3.7095978758764137</v>
      </c>
      <c r="X18" s="1">
        <f>[1]Results!AA1378</f>
        <v>-3.8344645557723211</v>
      </c>
      <c r="Y18" s="1">
        <f>[1]Results!AB1378</f>
        <v>-3.9640792376313017</v>
      </c>
      <c r="Z18" s="1">
        <f>[1]Results!AC1378</f>
        <v>-4.0938813984578992</v>
      </c>
      <c r="AA18" s="1">
        <f>[1]Results!AD1378</f>
        <v>-4.2195818281554498</v>
      </c>
      <c r="AB18" s="1">
        <f>[1]Results!AE1378</f>
        <v>-4.3369741157167514</v>
      </c>
      <c r="AC18" s="1">
        <f>[1]Results!AF1378</f>
        <v>-4.4396343320535436</v>
      </c>
      <c r="AD18" s="1">
        <f>[1]Results!AG1378</f>
        <v>-4.5157552075183354</v>
      </c>
      <c r="AE18" s="1">
        <f>[1]Results!AH1378</f>
        <v>-4.5694323017313021</v>
      </c>
      <c r="AF18" s="1">
        <f>[1]Results!AI1378</f>
        <v>-4.6067093766665401</v>
      </c>
      <c r="AG18" s="1">
        <f>[1]Results!AJ1378</f>
        <v>-4.6313652156138696</v>
      </c>
      <c r="AH18" s="1">
        <f>[1]Results!AK1378</f>
        <v>-4.647865436437371</v>
      </c>
      <c r="AI18" s="1">
        <f>[1]Results!AL1378</f>
        <v>-4.6516072591928692</v>
      </c>
      <c r="AJ18" s="1">
        <f>[1]Results!AM1378</f>
        <v>-4.6436391506775472</v>
      </c>
      <c r="AK18" s="1">
        <f>[1]Results!AN1378</f>
        <v>-4.6269255337588966</v>
      </c>
      <c r="AL18" s="1">
        <f>[1]Results!AO1378</f>
        <v>-4.6047060874247814</v>
      </c>
      <c r="AM18" s="1">
        <f>[1]Results!AP1378</f>
        <v>-4.6528692905889013</v>
      </c>
      <c r="AN18" s="1">
        <f>[1]Results!AQ1378</f>
        <v>-4.7308783057179893</v>
      </c>
      <c r="AO18" s="1">
        <f>[1]Results!AR1378</f>
        <v>-4.823971508878544</v>
      </c>
      <c r="AP18" s="1">
        <f>[1]Results!AS1378</f>
        <v>-4.925986572143759</v>
      </c>
      <c r="AQ18" s="1">
        <f>[1]Results!AT1378</f>
        <v>-5.0337064098056157</v>
      </c>
      <c r="AR18" s="1">
        <f>[1]Results!AU1378</f>
        <v>-5.1450725038049594</v>
      </c>
      <c r="AS18" s="1">
        <f>[1]Results!AV1378</f>
        <v>-5.2593779578425597</v>
      </c>
      <c r="AT18" s="1">
        <f>[1]Results!AW1378</f>
        <v>-5.3765715302604207</v>
      </c>
      <c r="AU18" s="1">
        <f>[1]Results!AX1378</f>
        <v>-5.4968466635598068</v>
      </c>
      <c r="AV18" s="1">
        <f>[1]Results!AY1378</f>
        <v>-5.6203640198281164</v>
      </c>
      <c r="AW18" s="1">
        <f>[1]Results!AZ1378</f>
        <v>-5.7445599264830953</v>
      </c>
      <c r="AX18" s="1">
        <f>[1]Results!BA1378</f>
        <v>-5.8696681700331377</v>
      </c>
      <c r="AY18" s="1">
        <f>[1]Results!BB1378</f>
        <v>-5.9955002445702839</v>
      </c>
      <c r="AZ18" s="1">
        <f>[1]Results!BC1378</f>
        <v>-6.1219080637773704</v>
      </c>
      <c r="BA18" s="1">
        <f>[1]Results!BD1378</f>
        <v>-6.2486435477910884</v>
      </c>
      <c r="BB18" s="1">
        <f>[1]Results!BE1378</f>
        <v>-6.388221302818609</v>
      </c>
      <c r="BC18" s="1">
        <f>[1]Results!BF1378</f>
        <v>-6.5138030794370083</v>
      </c>
      <c r="BD18" s="1">
        <f>[1]Results!BG1378</f>
        <v>-6.6329056728242737</v>
      </c>
      <c r="BE18" s="1">
        <f>[1]Results!BH1378</f>
        <v>-6.7493474997750047</v>
      </c>
      <c r="BF18" s="1">
        <f>[1]Results!BI1378</f>
        <v>-6.8648263283400901</v>
      </c>
      <c r="BG18" s="1">
        <f>[1]Results!BJ1378</f>
        <v>-6.9790698014822405</v>
      </c>
      <c r="BH18" s="1">
        <f>[1]Results!BK1378</f>
        <v>-7.0916670185871</v>
      </c>
      <c r="BI18" s="1">
        <f>[1]Results!BL1378</f>
        <v>-7.2024156766130059</v>
      </c>
      <c r="BJ18" s="1">
        <f>[1]Results!BM1378</f>
        <v>-7.3111615266879042</v>
      </c>
      <c r="BK18" s="1">
        <f>[1]Results!BN1378</f>
        <v>-7.4179039918699452</v>
      </c>
      <c r="BL18" s="1">
        <f>[1]Results!BO1378</f>
        <v>-7.5221635307867185</v>
      </c>
      <c r="BM18" s="1">
        <f>[1]Results!BP1378</f>
        <v>-7.6241242380598262</v>
      </c>
      <c r="BN18" s="1">
        <f>[1]Results!BQ1378</f>
        <v>-7.7241745923354195</v>
      </c>
      <c r="BO18" s="1">
        <f>[1]Results!BR1378</f>
        <v>-7.8227097394241945</v>
      </c>
      <c r="BP18" s="1">
        <f>[1]Results!BS1378</f>
        <v>-7.920036926620611</v>
      </c>
      <c r="BQ18" s="1">
        <f>[1]Results!BT1378</f>
        <v>-8.0137427101892538</v>
      </c>
      <c r="BR18" s="1">
        <f>[1]Results!BU1378</f>
        <v>-8.1039336696143387</v>
      </c>
      <c r="BS18" s="1">
        <f>[1]Results!BV1378</f>
        <v>-8.1912627026166422</v>
      </c>
      <c r="BT18" s="1">
        <f>[1]Results!BW1378</f>
        <v>-8.2764060583407346</v>
      </c>
      <c r="BU18" s="1">
        <f>[1]Results!BX1378</f>
        <v>-8.3599067033237606</v>
      </c>
      <c r="BV18" s="1">
        <f>[1]Results!BY1378</f>
        <v>-8.4411811809944286</v>
      </c>
      <c r="BW18" s="1">
        <f>[1]Results!BZ1378</f>
        <v>-8.5204777225545101</v>
      </c>
      <c r="BX18" s="1">
        <f>[1]Results!CA1378</f>
        <v>-8.5982266326773633</v>
      </c>
      <c r="BY18" s="1">
        <f>[1]Results!CB1378</f>
        <v>-8.6748416145063558</v>
      </c>
      <c r="BZ18" s="1">
        <f>[1]Results!CC1378</f>
        <v>-8.7506361167225659</v>
      </c>
      <c r="CA18" s="1">
        <f>[1]Results!CD1378</f>
        <v>-8.8236450153463366</v>
      </c>
      <c r="CB18" s="1">
        <f>[1]Results!CE1378</f>
        <v>-8.8940221084235045</v>
      </c>
      <c r="CC18" s="1">
        <f>[1]Results!CF1378</f>
        <v>-8.962332824051721</v>
      </c>
      <c r="CD18" s="1">
        <f>[1]Results!CG1378</f>
        <v>-9.0291306449782454</v>
      </c>
      <c r="CE18" s="1">
        <f>[1]Results!CH1378</f>
        <v>-9.0948394805826727</v>
      </c>
      <c r="CF18" s="1">
        <f>[1]Results!CI1378</f>
        <v>-9.1595392645598359</v>
      </c>
      <c r="CG18" s="1">
        <f>[1]Results!CJ1378</f>
        <v>-9.2234254959068558</v>
      </c>
      <c r="CH18" s="1">
        <f>[1]Results!CK1378</f>
        <v>-9.2866633613427503</v>
      </c>
      <c r="CI18" s="1">
        <f>[1]Results!CL1378</f>
        <v>-9.3493723142772609</v>
      </c>
      <c r="CJ18" s="1">
        <f>[1]Results!CM1378</f>
        <v>-7.5350583049216375</v>
      </c>
    </row>
    <row r="19" spans="1:88" x14ac:dyDescent="0.3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5.3737482448301677E-4</v>
      </c>
      <c r="E19" s="1">
        <f>[1]Results!H1379</f>
        <v>1.4723401936977965E-3</v>
      </c>
      <c r="F19" s="1">
        <f>[1]Results!I1379</f>
        <v>2.5833094015936808E-3</v>
      </c>
      <c r="G19" s="1">
        <f>[1]Results!J1379</f>
        <v>3.6726936559317025E-3</v>
      </c>
      <c r="H19" s="1">
        <f>[1]Results!K1379</f>
        <v>4.6574055753145771E-3</v>
      </c>
      <c r="I19" s="1">
        <f>[1]Results!L1379</f>
        <v>9.2290684388762756E-3</v>
      </c>
      <c r="J19" s="1">
        <f>[1]Results!M1379</f>
        <v>0.90908502745628006</v>
      </c>
      <c r="K19" s="1">
        <f>[1]Results!N1379</f>
        <v>1.0210741119494493</v>
      </c>
      <c r="L19" s="1">
        <f>[1]Results!O1379</f>
        <v>0.66144582700162768</v>
      </c>
      <c r="M19" s="1">
        <f>[1]Results!P1379</f>
        <v>0.1400617852963526</v>
      </c>
      <c r="N19" s="1">
        <f>[1]Results!Q1379</f>
        <v>-1.1091248497000494</v>
      </c>
      <c r="O19" s="1">
        <f>[1]Results!R1379</f>
        <v>-2.4937844788264107</v>
      </c>
      <c r="P19" s="1">
        <f>[1]Results!S1379</f>
        <v>-3.6981796834528624</v>
      </c>
      <c r="Q19" s="1">
        <f>[1]Results!T1379</f>
        <v>-4.6184365841123505</v>
      </c>
      <c r="R19" s="1">
        <f>[1]Results!U1379</f>
        <v>-5.249787718901433</v>
      </c>
      <c r="S19" s="1">
        <f>[1]Results!V1379</f>
        <v>-4.8237102174325415</v>
      </c>
      <c r="T19" s="1">
        <f>[1]Results!W1379</f>
        <v>-4.0568739877940736</v>
      </c>
      <c r="U19" s="1">
        <f>[1]Results!X1379</f>
        <v>-3.3642608397770668</v>
      </c>
      <c r="V19" s="1">
        <f>[1]Results!Y1379</f>
        <v>-2.8959061390456342</v>
      </c>
      <c r="W19" s="1">
        <f>[1]Results!Z1379</f>
        <v>-2.65439012024975</v>
      </c>
      <c r="X19" s="1">
        <f>[1]Results!AA1379</f>
        <v>-2.6085146688144323</v>
      </c>
      <c r="Y19" s="1">
        <f>[1]Results!AB1379</f>
        <v>-2.687657320204806</v>
      </c>
      <c r="Z19" s="1">
        <f>[1]Results!AC1379</f>
        <v>-2.8332442099176736</v>
      </c>
      <c r="AA19" s="1">
        <f>[1]Results!AD1379</f>
        <v>-3.0042029558090211</v>
      </c>
      <c r="AB19" s="1">
        <f>[1]Results!AE1379</f>
        <v>-3.1723749131799428</v>
      </c>
      <c r="AC19" s="1">
        <f>[1]Results!AF1379</f>
        <v>-3.3282155720346096</v>
      </c>
      <c r="AD19" s="1">
        <f>[1]Results!AG1379</f>
        <v>-3.454737207727232</v>
      </c>
      <c r="AE19" s="1">
        <f>[1]Results!AH1379</f>
        <v>-3.556837454843409</v>
      </c>
      <c r="AF19" s="1">
        <f>[1]Results!AI1379</f>
        <v>-3.6439241238464204</v>
      </c>
      <c r="AG19" s="1">
        <f>[1]Results!AJ1379</f>
        <v>-3.7191405480226813</v>
      </c>
      <c r="AH19" s="1">
        <f>[1]Results!AK1379</f>
        <v>-3.7935983680128182</v>
      </c>
      <c r="AI19" s="1">
        <f>[1]Results!AL1379</f>
        <v>-3.859717574940269</v>
      </c>
      <c r="AJ19" s="1">
        <f>[1]Results!AM1379</f>
        <v>-3.9158752985359868</v>
      </c>
      <c r="AK19" s="1">
        <f>[1]Results!AN1379</f>
        <v>-3.9648496215965001</v>
      </c>
      <c r="AL19" s="1">
        <f>[1]Results!AO1379</f>
        <v>-4.00953181063276</v>
      </c>
      <c r="AM19" s="1">
        <f>[1]Results!AP1379</f>
        <v>-3.7534169822934671</v>
      </c>
      <c r="AN19" s="1">
        <f>[1]Results!AQ1379</f>
        <v>-3.4462563397779422</v>
      </c>
      <c r="AO19" s="1">
        <f>[1]Results!AR1379</f>
        <v>-3.2029235942758971</v>
      </c>
      <c r="AP19" s="1">
        <f>[1]Results!AS1379</f>
        <v>-3.0528580844304209</v>
      </c>
      <c r="AQ19" s="1">
        <f>[1]Results!AT1379</f>
        <v>-2.988582116487315</v>
      </c>
      <c r="AR19" s="1">
        <f>[1]Results!AU1379</f>
        <v>-2.9902827701675849</v>
      </c>
      <c r="AS19" s="1">
        <f>[1]Results!AV1379</f>
        <v>-3.0391270042631535</v>
      </c>
      <c r="AT19" s="1">
        <f>[1]Results!AW1379</f>
        <v>-3.1196273920857109</v>
      </c>
      <c r="AU19" s="1">
        <f>[1]Results!AX1379</f>
        <v>-3.220251429909049</v>
      </c>
      <c r="AV19" s="1">
        <f>[1]Results!AY1379</f>
        <v>-3.3327057714365949</v>
      </c>
      <c r="AW19" s="1">
        <f>[1]Results!AZ1379</f>
        <v>-3.4461468410698748</v>
      </c>
      <c r="AX19" s="1">
        <f>[1]Results!BA1379</f>
        <v>-3.5577509474265523</v>
      </c>
      <c r="AY19" s="1">
        <f>[1]Results!BB1379</f>
        <v>-3.6665587069777406</v>
      </c>
      <c r="AZ19" s="1">
        <f>[1]Results!BC1379</f>
        <v>-3.7720465515912238</v>
      </c>
      <c r="BA19" s="1">
        <f>[1]Results!BD1379</f>
        <v>-3.8736931966924071</v>
      </c>
      <c r="BB19" s="1">
        <f>[1]Results!BE1379</f>
        <v>-3.9683980284875631</v>
      </c>
      <c r="BC19" s="1">
        <f>[1]Results!BF1379</f>
        <v>-4.0536330206555782</v>
      </c>
      <c r="BD19" s="1">
        <f>[1]Results!BG1379</f>
        <v>-4.1280319753507433</v>
      </c>
      <c r="BE19" s="1">
        <f>[1]Results!BH1379</f>
        <v>-4.196332056645435</v>
      </c>
      <c r="BF19" s="1">
        <f>[1]Results!BI1379</f>
        <v>-4.2617533054371552</v>
      </c>
      <c r="BG19" s="1">
        <f>[1]Results!BJ1379</f>
        <v>-4.3234331379919722</v>
      </c>
      <c r="BH19" s="1">
        <f>[1]Results!BK1379</f>
        <v>-4.3821195703379168</v>
      </c>
      <c r="BI19" s="1">
        <f>[1]Results!BL1379</f>
        <v>-4.4378856149597574</v>
      </c>
      <c r="BJ19" s="1">
        <f>[1]Results!BM1379</f>
        <v>-4.4908763437514594</v>
      </c>
      <c r="BK19" s="1">
        <f>[1]Results!BN1379</f>
        <v>-4.5413883387839356</v>
      </c>
      <c r="BL19" s="1">
        <f>[1]Results!BO1379</f>
        <v>-4.5882535337566814</v>
      </c>
      <c r="BM19" s="1">
        <f>[1]Results!BP1379</f>
        <v>-4.6321690161124751</v>
      </c>
      <c r="BN19" s="1">
        <f>[1]Results!BQ1379</f>
        <v>-4.6741751848156881</v>
      </c>
      <c r="BO19" s="1">
        <f>[1]Results!BR1379</f>
        <v>-4.7150795340009761</v>
      </c>
      <c r="BP19" s="1">
        <f>[1]Results!BS1379</f>
        <v>-4.7553134374789918</v>
      </c>
      <c r="BQ19" s="1">
        <f>[1]Results!BT1379</f>
        <v>-4.7885416130506231</v>
      </c>
      <c r="BR19" s="1">
        <f>[1]Results!BU1379</f>
        <v>-4.8166278349752956</v>
      </c>
      <c r="BS19" s="1">
        <f>[1]Results!BV1379</f>
        <v>-4.8421959436270701</v>
      </c>
      <c r="BT19" s="1">
        <f>[1]Results!BW1379</f>
        <v>-4.8673413541750588</v>
      </c>
      <c r="BU19" s="1">
        <f>[1]Results!BX1379</f>
        <v>-4.8932629277706141</v>
      </c>
      <c r="BV19" s="1">
        <f>[1]Results!BY1379</f>
        <v>-4.9179743631799884</v>
      </c>
      <c r="BW19" s="1">
        <f>[1]Results!BZ1379</f>
        <v>-4.9420144225051921</v>
      </c>
      <c r="BX19" s="1">
        <f>[1]Results!CA1379</f>
        <v>-4.9663368403669139</v>
      </c>
      <c r="BY19" s="1">
        <f>[1]Results!CB1379</f>
        <v>-4.9915953450138879</v>
      </c>
      <c r="BZ19" s="1">
        <f>[1]Results!CC1379</f>
        <v>-5.0180051353390436</v>
      </c>
      <c r="CA19" s="1">
        <f>[1]Results!CD1379</f>
        <v>-5.0399898128141496</v>
      </c>
      <c r="CB19" s="1">
        <f>[1]Results!CE1379</f>
        <v>-5.0588823568171071</v>
      </c>
      <c r="CC19" s="1">
        <f>[1]Results!CF1379</f>
        <v>-5.076692125252813</v>
      </c>
      <c r="CD19" s="1">
        <f>[1]Results!CG1379</f>
        <v>-5.0949646997550673</v>
      </c>
      <c r="CE19" s="1">
        <f>[1]Results!CH1379</f>
        <v>-5.1144992450824383</v>
      </c>
      <c r="CF19" s="1">
        <f>[1]Results!CI1379</f>
        <v>-5.1350381615088647</v>
      </c>
      <c r="CG19" s="1">
        <f>[1]Results!CJ1379</f>
        <v>-5.1565286843436748</v>
      </c>
      <c r="CH19" s="1">
        <f>[1]Results!CK1379</f>
        <v>-5.1788542740418775</v>
      </c>
      <c r="CI19" s="1">
        <f>[1]Results!CL1379</f>
        <v>-5.2018255990256552</v>
      </c>
      <c r="CJ19" s="1">
        <f>[1]Results!CM1379</f>
        <v>-3.6645888110734437</v>
      </c>
    </row>
    <row r="20" spans="1:88" x14ac:dyDescent="0.3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  <c r="BG20" s="1">
        <f>[1]Results!BJ1380</f>
        <v>0</v>
      </c>
      <c r="BH20" s="1">
        <f>[1]Results!BK1380</f>
        <v>0</v>
      </c>
      <c r="BI20" s="1">
        <f>[1]Results!BL1380</f>
        <v>0</v>
      </c>
      <c r="BJ20" s="1">
        <f>[1]Results!BM1380</f>
        <v>0</v>
      </c>
      <c r="BK20" s="1">
        <f>[1]Results!BN1380</f>
        <v>0</v>
      </c>
      <c r="BL20" s="1">
        <f>[1]Results!BO1380</f>
        <v>0</v>
      </c>
      <c r="BM20" s="1">
        <f>[1]Results!BP1380</f>
        <v>0</v>
      </c>
      <c r="BN20" s="1">
        <f>[1]Results!BQ1380</f>
        <v>0</v>
      </c>
      <c r="BO20" s="1">
        <f>[1]Results!BR1380</f>
        <v>0</v>
      </c>
      <c r="BP20" s="1">
        <f>[1]Results!BS1380</f>
        <v>0</v>
      </c>
      <c r="BQ20" s="1">
        <f>[1]Results!BT1380</f>
        <v>0</v>
      </c>
      <c r="BR20" s="1">
        <f>[1]Results!BU1380</f>
        <v>0</v>
      </c>
      <c r="BS20" s="1">
        <f>[1]Results!BV1380</f>
        <v>0</v>
      </c>
      <c r="BT20" s="1">
        <f>[1]Results!BW1380</f>
        <v>0</v>
      </c>
      <c r="BU20" s="1">
        <f>[1]Results!BX1380</f>
        <v>0</v>
      </c>
      <c r="BV20" s="1">
        <f>[1]Results!BY1380</f>
        <v>0</v>
      </c>
      <c r="BW20" s="1">
        <f>[1]Results!BZ1380</f>
        <v>0</v>
      </c>
      <c r="BX20" s="1">
        <f>[1]Results!CA1380</f>
        <v>0</v>
      </c>
      <c r="BY20" s="1">
        <f>[1]Results!CB1380</f>
        <v>0</v>
      </c>
      <c r="BZ20" s="1">
        <f>[1]Results!CC1380</f>
        <v>0</v>
      </c>
      <c r="CA20" s="1">
        <f>[1]Results!CD1380</f>
        <v>0</v>
      </c>
      <c r="CB20" s="1">
        <f>[1]Results!CE1380</f>
        <v>0</v>
      </c>
      <c r="CC20" s="1">
        <f>[1]Results!CF1380</f>
        <v>0</v>
      </c>
      <c r="CD20" s="1">
        <f>[1]Results!CG1380</f>
        <v>0</v>
      </c>
      <c r="CE20" s="1">
        <f>[1]Results!CH1380</f>
        <v>0</v>
      </c>
      <c r="CF20" s="1">
        <f>[1]Results!CI1380</f>
        <v>0</v>
      </c>
      <c r="CG20" s="1">
        <f>[1]Results!CJ1380</f>
        <v>0</v>
      </c>
      <c r="CH20" s="1">
        <f>[1]Results!CK1380</f>
        <v>0</v>
      </c>
      <c r="CI20" s="1">
        <f>[1]Results!CL1380</f>
        <v>0</v>
      </c>
      <c r="CJ20" s="1">
        <f>[1]Results!CM1380</f>
        <v>0</v>
      </c>
    </row>
    <row r="21" spans="1:88" x14ac:dyDescent="0.3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6.4099501002612413E-4</v>
      </c>
      <c r="E21" s="1">
        <f>[1]Results!H1381</f>
        <v>1.6397947338209207E-3</v>
      </c>
      <c r="F21" s="1">
        <f>[1]Results!I1381</f>
        <v>2.8324723537087593E-3</v>
      </c>
      <c r="G21" s="1">
        <f>[1]Results!J1381</f>
        <v>4.1359198782675577E-3</v>
      </c>
      <c r="H21" s="1">
        <f>[1]Results!K1381</f>
        <v>5.504566012892731E-3</v>
      </c>
      <c r="I21" s="1">
        <f>[1]Results!L1381</f>
        <v>1.1590453032650494E-2</v>
      </c>
      <c r="J21" s="1">
        <f>[1]Results!M1381</f>
        <v>-1.4018178906105572E-2</v>
      </c>
      <c r="K21" s="1">
        <f>[1]Results!N1381</f>
        <v>-0.10750442967030205</v>
      </c>
      <c r="L21" s="1">
        <f>[1]Results!O1381</f>
        <v>-0.2702824497690437</v>
      </c>
      <c r="M21" s="1">
        <f>[1]Results!P1381</f>
        <v>-0.49140771835182173</v>
      </c>
      <c r="N21" s="1">
        <f>[1]Results!Q1381</f>
        <v>-0.79589942448267115</v>
      </c>
      <c r="O21" s="1">
        <f>[1]Results!R1381</f>
        <v>-1.1522667073403658</v>
      </c>
      <c r="P21" s="1">
        <f>[1]Results!S1381</f>
        <v>-1.5267644777793299</v>
      </c>
      <c r="Q21" s="1">
        <f>[1]Results!T1381</f>
        <v>-1.8920533593843269</v>
      </c>
      <c r="R21" s="1">
        <f>[1]Results!U1381</f>
        <v>-2.2298952873322397</v>
      </c>
      <c r="S21" s="1">
        <f>[1]Results!V1381</f>
        <v>-2.5544120989168362</v>
      </c>
      <c r="T21" s="1">
        <f>[1]Results!W1381</f>
        <v>-2.8401141647113159</v>
      </c>
      <c r="U21" s="1">
        <f>[1]Results!X1381</f>
        <v>-3.0912373203800358</v>
      </c>
      <c r="V21" s="1">
        <f>[1]Results!Y1381</f>
        <v>-3.3220347269948713</v>
      </c>
      <c r="W21" s="1">
        <f>[1]Results!Z1381</f>
        <v>-3.5441747530835177</v>
      </c>
      <c r="X21" s="1">
        <f>[1]Results!AA1381</f>
        <v>-3.7959246329052343</v>
      </c>
      <c r="Y21" s="1">
        <f>[1]Results!AB1381</f>
        <v>-4.0617644793464631</v>
      </c>
      <c r="Z21" s="1">
        <f>[1]Results!AC1381</f>
        <v>-4.3319791734056201</v>
      </c>
      <c r="AA21" s="1">
        <f>[1]Results!AD1381</f>
        <v>-4.6003060490230396</v>
      </c>
      <c r="AB21" s="1">
        <f>[1]Results!AE1381</f>
        <v>-4.8619962095774234</v>
      </c>
      <c r="AC21" s="1">
        <f>[1]Results!AF1381</f>
        <v>-5.1311238506511758</v>
      </c>
      <c r="AD21" s="1">
        <f>[1]Results!AG1381</f>
        <v>-5.391235940554628</v>
      </c>
      <c r="AE21" s="1">
        <f>[1]Results!AH1381</f>
        <v>-5.6364478596662604</v>
      </c>
      <c r="AF21" s="1">
        <f>[1]Results!AI1381</f>
        <v>-5.8656593274629909</v>
      </c>
      <c r="AG21" s="1">
        <f>[1]Results!AJ1381</f>
        <v>-6.0791298188691663</v>
      </c>
      <c r="AH21" s="1">
        <f>[1]Results!AK1381</f>
        <v>-6.2959963581459943</v>
      </c>
      <c r="AI21" s="1">
        <f>[1]Results!AL1381</f>
        <v>-6.5051703903229345</v>
      </c>
      <c r="AJ21" s="1">
        <f>[1]Results!AM1381</f>
        <v>-6.7030460351245935</v>
      </c>
      <c r="AK21" s="1">
        <f>[1]Results!AN1381</f>
        <v>-6.8914863466209786</v>
      </c>
      <c r="AL21" s="1">
        <f>[1]Results!AO1381</f>
        <v>-7.0775926611997608</v>
      </c>
      <c r="AM21" s="1">
        <f>[1]Results!AP1381</f>
        <v>-7.2429507006310789</v>
      </c>
      <c r="AN21" s="1">
        <f>[1]Results!AQ1381</f>
        <v>-7.3882755128713011</v>
      </c>
      <c r="AO21" s="1">
        <f>[1]Results!AR1381</f>
        <v>-7.5179233495501929</v>
      </c>
      <c r="AP21" s="1">
        <f>[1]Results!AS1381</f>
        <v>-7.6346783759174697</v>
      </c>
      <c r="AQ21" s="1">
        <f>[1]Results!AT1381</f>
        <v>-7.7402242329701281</v>
      </c>
      <c r="AR21" s="1">
        <f>[1]Results!AU1381</f>
        <v>-7.8360328002507469</v>
      </c>
      <c r="AS21" s="1">
        <f>[1]Results!AV1381</f>
        <v>-7.9231441540853043</v>
      </c>
      <c r="AT21" s="1">
        <f>[1]Results!AW1381</f>
        <v>-8.0029864482134663</v>
      </c>
      <c r="AU21" s="1">
        <f>[1]Results!AX1381</f>
        <v>-8.0772013091800829</v>
      </c>
      <c r="AV21" s="1">
        <f>[1]Results!AY1381</f>
        <v>-8.1474579870710162</v>
      </c>
      <c r="AW21" s="1">
        <f>[1]Results!AZ1381</f>
        <v>-8.2122916673329058</v>
      </c>
      <c r="AX21" s="1">
        <f>[1]Results!BA1381</f>
        <v>-8.2739116641444284</v>
      </c>
      <c r="AY21" s="1">
        <f>[1]Results!BB1381</f>
        <v>-8.3339722648705816</v>
      </c>
      <c r="AZ21" s="1">
        <f>[1]Results!BC1381</f>
        <v>-8.3936534674331043</v>
      </c>
      <c r="BA21" s="1">
        <f>[1]Results!BD1381</f>
        <v>-8.453771664676978</v>
      </c>
      <c r="BB21" s="1">
        <f>[1]Results!BE1381</f>
        <v>-8.5185567106643045</v>
      </c>
      <c r="BC21" s="1">
        <f>[1]Results!BF1381</f>
        <v>-8.58057733877361</v>
      </c>
      <c r="BD21" s="1">
        <f>[1]Results!BG1381</f>
        <v>-8.6394980699710739</v>
      </c>
      <c r="BE21" s="1">
        <f>[1]Results!BH1381</f>
        <v>-8.697109029523542</v>
      </c>
      <c r="BF21" s="1">
        <f>[1]Results!BI1381</f>
        <v>-8.7551614351230374</v>
      </c>
      <c r="BG21" s="1">
        <f>[1]Results!BJ1381</f>
        <v>-8.8145262524764068</v>
      </c>
      <c r="BH21" s="1">
        <f>[1]Results!BK1381</f>
        <v>-8.8751439311116407</v>
      </c>
      <c r="BI21" s="1">
        <f>[1]Results!BL1381</f>
        <v>-8.9367973123787863</v>
      </c>
      <c r="BJ21" s="1">
        <f>[1]Results!BM1381</f>
        <v>-8.999202547355889</v>
      </c>
      <c r="BK21" s="1">
        <f>[1]Results!BN1381</f>
        <v>-9.0621123374992951</v>
      </c>
      <c r="BL21" s="1">
        <f>[1]Results!BO1381</f>
        <v>-9.1244044287104096</v>
      </c>
      <c r="BM21" s="1">
        <f>[1]Results!BP1381</f>
        <v>-9.1863050361570266</v>
      </c>
      <c r="BN21" s="1">
        <f>[1]Results!BQ1381</f>
        <v>-9.2480125186693023</v>
      </c>
      <c r="BO21" s="1">
        <f>[1]Results!BR1381</f>
        <v>-9.3096946133348837</v>
      </c>
      <c r="BP21" s="1">
        <f>[1]Results!BS1381</f>
        <v>-9.3714734650940041</v>
      </c>
      <c r="BQ21" s="1">
        <f>[1]Results!BT1381</f>
        <v>-9.4302800530010167</v>
      </c>
      <c r="BR21" s="1">
        <f>[1]Results!BU1381</f>
        <v>-9.4868315989664396</v>
      </c>
      <c r="BS21" s="1">
        <f>[1]Results!BV1381</f>
        <v>-9.5416881213478799</v>
      </c>
      <c r="BT21" s="1">
        <f>[1]Results!BW1381</f>
        <v>-9.5952314743494753</v>
      </c>
      <c r="BU21" s="1">
        <f>[1]Results!BX1381</f>
        <v>-9.6476994385973125</v>
      </c>
      <c r="BV21" s="1">
        <f>[1]Results!BY1381</f>
        <v>-9.6976447020877483</v>
      </c>
      <c r="BW21" s="1">
        <f>[1]Results!BZ1381</f>
        <v>-9.7456417942968887</v>
      </c>
      <c r="BX21" s="1">
        <f>[1]Results!CA1381</f>
        <v>-9.7920682972836399</v>
      </c>
      <c r="BY21" s="1">
        <f>[1]Results!CB1381</f>
        <v>-9.837185539892257</v>
      </c>
      <c r="BZ21" s="1">
        <f>[1]Results!CC1381</f>
        <v>-9.8811859775603583</v>
      </c>
      <c r="CA21" s="1">
        <f>[1]Results!CD1381</f>
        <v>-9.9215706034484814</v>
      </c>
      <c r="CB21" s="1">
        <f>[1]Results!CE1381</f>
        <v>-9.9590734988985297</v>
      </c>
      <c r="CC21" s="1">
        <f>[1]Results!CF1381</f>
        <v>-9.9942824787183859</v>
      </c>
      <c r="CD21" s="1">
        <f>[1]Results!CG1381</f>
        <v>-10.027624748088037</v>
      </c>
      <c r="CE21" s="1">
        <f>[1]Results!CH1381</f>
        <v>-10.059397493351717</v>
      </c>
      <c r="CF21" s="1">
        <f>[1]Results!CI1381</f>
        <v>-10.089317976188006</v>
      </c>
      <c r="CG21" s="1">
        <f>[1]Results!CJ1381</f>
        <v>-10.117741616265896</v>
      </c>
      <c r="CH21" s="1">
        <f>[1]Results!CK1381</f>
        <v>-10.144894609917266</v>
      </c>
      <c r="CI21" s="1">
        <f>[1]Results!CL1381</f>
        <v>-10.170927379561611</v>
      </c>
      <c r="CJ21" s="1">
        <f>[1]Results!CM1381</f>
        <v>-10.213913393067575</v>
      </c>
    </row>
    <row r="22" spans="1:88" x14ac:dyDescent="0.3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7.3918770100434017E-4</v>
      </c>
      <c r="E22" s="1">
        <f>[1]Results!H1382</f>
        <v>1.8873356894655302E-3</v>
      </c>
      <c r="F22" s="1">
        <f>[1]Results!I1382</f>
        <v>3.2548886782945985E-3</v>
      </c>
      <c r="G22" s="1">
        <f>[1]Results!J1382</f>
        <v>4.7464999409330133E-3</v>
      </c>
      <c r="H22" s="1">
        <f>[1]Results!K1382</f>
        <v>6.3096106122539908E-3</v>
      </c>
      <c r="I22" s="1">
        <f>[1]Results!L1382</f>
        <v>1.3329458210886713E-2</v>
      </c>
      <c r="J22" s="1">
        <f>[1]Results!M1382</f>
        <v>-3.224153190188872E-2</v>
      </c>
      <c r="K22" s="1">
        <f>[1]Results!N1382</f>
        <v>-0.15325113253985556</v>
      </c>
      <c r="L22" s="1">
        <f>[1]Results!O1382</f>
        <v>-0.350234304180852</v>
      </c>
      <c r="M22" s="1">
        <f>[1]Results!P1382</f>
        <v>-0.61027069387838973</v>
      </c>
      <c r="N22" s="1">
        <f>[1]Results!Q1382</f>
        <v>-0.95524183340527369</v>
      </c>
      <c r="O22" s="1">
        <f>[1]Results!R1382</f>
        <v>-1.3494198048759842</v>
      </c>
      <c r="P22" s="1">
        <f>[1]Results!S1382</f>
        <v>-1.7573189744034323</v>
      </c>
      <c r="Q22" s="1">
        <f>[1]Results!T1382</f>
        <v>-2.1509182210136979</v>
      </c>
      <c r="R22" s="1">
        <f>[1]Results!U1382</f>
        <v>-2.5117425274964633</v>
      </c>
      <c r="S22" s="1">
        <f>[1]Results!V1382</f>
        <v>-2.8657882919648436</v>
      </c>
      <c r="T22" s="1">
        <f>[1]Results!W1382</f>
        <v>-3.1816636433780077</v>
      </c>
      <c r="U22" s="1">
        <f>[1]Results!X1382</f>
        <v>-3.4605749432665256</v>
      </c>
      <c r="V22" s="1">
        <f>[1]Results!Y1382</f>
        <v>-3.7158713748478345</v>
      </c>
      <c r="W22" s="1">
        <f>[1]Results!Z1382</f>
        <v>-3.9593083429081521</v>
      </c>
      <c r="X22" s="1">
        <f>[1]Results!AA1382</f>
        <v>-4.2350813677503929</v>
      </c>
      <c r="Y22" s="1">
        <f>[1]Results!AB1382</f>
        <v>-4.5256046404794636</v>
      </c>
      <c r="Z22" s="1">
        <f>[1]Results!AC1382</f>
        <v>-4.8199685548156452</v>
      </c>
      <c r="AA22" s="1">
        <f>[1]Results!AD1382</f>
        <v>-5.1112819123135917</v>
      </c>
      <c r="AB22" s="1">
        <f>[1]Results!AE1382</f>
        <v>-5.3944995995657941</v>
      </c>
      <c r="AC22" s="1">
        <f>[1]Results!AF1382</f>
        <v>-5.687750625847066</v>
      </c>
      <c r="AD22" s="1">
        <f>[1]Results!AG1382</f>
        <v>-5.9738259679985912</v>
      </c>
      <c r="AE22" s="1">
        <f>[1]Results!AH1382</f>
        <v>-6.2460912445587162</v>
      </c>
      <c r="AF22" s="1">
        <f>[1]Results!AI1382</f>
        <v>-6.5030305427607686</v>
      </c>
      <c r="AG22" s="1">
        <f>[1]Results!AJ1382</f>
        <v>-6.7447714048087697</v>
      </c>
      <c r="AH22" s="1">
        <f>[1]Results!AK1382</f>
        <v>-6.9940652409486326</v>
      </c>
      <c r="AI22" s="1">
        <f>[1]Results!AL1382</f>
        <v>-7.2388606663023154</v>
      </c>
      <c r="AJ22" s="1">
        <f>[1]Results!AM1382</f>
        <v>-7.4751652104358746</v>
      </c>
      <c r="AK22" s="1">
        <f>[1]Results!AN1382</f>
        <v>-7.7050930401999507</v>
      </c>
      <c r="AL22" s="1">
        <f>[1]Results!AO1382</f>
        <v>-7.9368811437214308</v>
      </c>
      <c r="AM22" s="1">
        <f>[1]Results!AP1382</f>
        <v>-8.1439631439097937</v>
      </c>
      <c r="AN22" s="1">
        <f>[1]Results!AQ1382</f>
        <v>-8.327509795990407</v>
      </c>
      <c r="AO22" s="1">
        <f>[1]Results!AR1382</f>
        <v>-8.4929199870919838</v>
      </c>
      <c r="AP22" s="1">
        <f>[1]Results!AS1382</f>
        <v>-8.6432802237033197</v>
      </c>
      <c r="AQ22" s="1">
        <f>[1]Results!AT1382</f>
        <v>-8.7803472977834076</v>
      </c>
      <c r="AR22" s="1">
        <f>[1]Results!AU1382</f>
        <v>-8.9058410084932866</v>
      </c>
      <c r="AS22" s="1">
        <f>[1]Results!AV1382</f>
        <v>-9.020772382014286</v>
      </c>
      <c r="AT22" s="1">
        <f>[1]Results!AW1382</f>
        <v>-9.1266193439508712</v>
      </c>
      <c r="AU22" s="1">
        <f>[1]Results!AX1382</f>
        <v>-9.2251277341257492</v>
      </c>
      <c r="AV22" s="1">
        <f>[1]Results!AY1382</f>
        <v>-9.3181013024318364</v>
      </c>
      <c r="AW22" s="1">
        <f>[1]Results!AZ1382</f>
        <v>-9.404086519837529</v>
      </c>
      <c r="AX22" s="1">
        <f>[1]Results!BA1382</f>
        <v>-9.4854908561982416</v>
      </c>
      <c r="AY22" s="1">
        <f>[1]Results!BB1382</f>
        <v>-9.5641382947572637</v>
      </c>
      <c r="AZ22" s="1">
        <f>[1]Results!BC1382</f>
        <v>-9.6413584238838617</v>
      </c>
      <c r="BA22" s="1">
        <f>[1]Results!BD1382</f>
        <v>-9.7180999465470421</v>
      </c>
      <c r="BB22" s="1">
        <f>[1]Results!BE1382</f>
        <v>-9.7973413964314133</v>
      </c>
      <c r="BC22" s="1">
        <f>[1]Results!BF1382</f>
        <v>-9.8728366380430366</v>
      </c>
      <c r="BD22" s="1">
        <f>[1]Results!BG1382</f>
        <v>-9.9445632780476583</v>
      </c>
      <c r="BE22" s="1">
        <f>[1]Results!BH1382</f>
        <v>-10.014407930329183</v>
      </c>
      <c r="BF22" s="1">
        <f>[1]Results!BI1382</f>
        <v>-10.084184538889074</v>
      </c>
      <c r="BG22" s="1">
        <f>[1]Results!BJ1382</f>
        <v>-10.155110362462793</v>
      </c>
      <c r="BH22" s="1">
        <f>[1]Results!BK1382</f>
        <v>-10.227041508027613</v>
      </c>
      <c r="BI22" s="1">
        <f>[1]Results!BL1382</f>
        <v>-10.299731795967338</v>
      </c>
      <c r="BJ22" s="1">
        <f>[1]Results!BM1382</f>
        <v>-10.372895704663243</v>
      </c>
      <c r="BK22" s="1">
        <f>[1]Results!BN1382</f>
        <v>-10.44629356626009</v>
      </c>
      <c r="BL22" s="1">
        <f>[1]Results!BO1382</f>
        <v>-10.518681875426928</v>
      </c>
      <c r="BM22" s="1">
        <f>[1]Results!BP1382</f>
        <v>-10.590364679262054</v>
      </c>
      <c r="BN22" s="1">
        <f>[1]Results!BQ1382</f>
        <v>-10.661585608596313</v>
      </c>
      <c r="BO22" s="1">
        <f>[1]Results!BR1382</f>
        <v>-10.732544503847164</v>
      </c>
      <c r="BP22" s="1">
        <f>[1]Results!BS1382</f>
        <v>-10.803389992034374</v>
      </c>
      <c r="BQ22" s="1">
        <f>[1]Results!BT1382</f>
        <v>-10.870940925521088</v>
      </c>
      <c r="BR22" s="1">
        <f>[1]Results!BU1382</f>
        <v>-10.935977667510087</v>
      </c>
      <c r="BS22" s="1">
        <f>[1]Results!BV1382</f>
        <v>-10.999086390748513</v>
      </c>
      <c r="BT22" s="1">
        <f>[1]Results!BW1382</f>
        <v>-11.060666081769632</v>
      </c>
      <c r="BU22" s="1">
        <f>[1]Results!BX1382</f>
        <v>-11.120968182220592</v>
      </c>
      <c r="BV22" s="1">
        <f>[1]Results!BY1382</f>
        <v>-11.178342984703626</v>
      </c>
      <c r="BW22" s="1">
        <f>[1]Results!BZ1382</f>
        <v>-11.233469163128007</v>
      </c>
      <c r="BX22" s="1">
        <f>[1]Results!CA1382</f>
        <v>-11.286772455498518</v>
      </c>
      <c r="BY22" s="1">
        <f>[1]Results!CB1382</f>
        <v>-11.338538026455925</v>
      </c>
      <c r="BZ22" s="1">
        <f>[1]Results!CC1382</f>
        <v>-11.38897314926448</v>
      </c>
      <c r="CA22" s="1">
        <f>[1]Results!CD1382</f>
        <v>-11.43544665469366</v>
      </c>
      <c r="CB22" s="1">
        <f>[1]Results!CE1382</f>
        <v>-11.4787517766199</v>
      </c>
      <c r="CC22" s="1">
        <f>[1]Results!CF1382</f>
        <v>-11.519501460295157</v>
      </c>
      <c r="CD22" s="1">
        <f>[1]Results!CG1382</f>
        <v>-11.558140089001345</v>
      </c>
      <c r="CE22" s="1">
        <f>[1]Results!CH1382</f>
        <v>-11.594980204820171</v>
      </c>
      <c r="CF22" s="1">
        <f>[1]Results!CI1382</f>
        <v>-11.629687948003497</v>
      </c>
      <c r="CG22" s="1">
        <f>[1]Results!CJ1382</f>
        <v>-11.662659743578697</v>
      </c>
      <c r="CH22" s="1">
        <f>[1]Results!CK1382</f>
        <v>-11.694147610156502</v>
      </c>
      <c r="CI22" s="1">
        <f>[1]Results!CL1382</f>
        <v>-11.724319372665427</v>
      </c>
      <c r="CJ22" s="1">
        <f>[1]Results!CM1382</f>
        <v>-11.654192725723556</v>
      </c>
    </row>
    <row r="23" spans="1:88" x14ac:dyDescent="0.3">
      <c r="A23" s="3" t="str">
        <f>[1]Results!E1383</f>
        <v>100*(X_2/X_0-1)</v>
      </c>
      <c r="B23" t="s">
        <v>18</v>
      </c>
      <c r="C23" s="1">
        <f>[1]Results!F1383</f>
        <v>0</v>
      </c>
      <c r="D23" s="1">
        <f>[1]Results!G1383</f>
        <v>3.2279696430270732E-3</v>
      </c>
      <c r="E23" s="1">
        <f>[1]Results!H1383</f>
        <v>6.2566957534038181E-3</v>
      </c>
      <c r="F23" s="1">
        <f>[1]Results!I1383</f>
        <v>9.087197576884698E-3</v>
      </c>
      <c r="G23" s="1">
        <f>[1]Results!J1383</f>
        <v>1.1730649418306704E-2</v>
      </c>
      <c r="H23" s="1">
        <f>[1]Results!K1383</f>
        <v>1.4203670703039073E-2</v>
      </c>
      <c r="I23" s="1">
        <f>[1]Results!L1383</f>
        <v>3.9762933392162303E-2</v>
      </c>
      <c r="J23" s="1">
        <f>[1]Results!M1383</f>
        <v>0.28930860371942924</v>
      </c>
      <c r="K23" s="1">
        <f>[1]Results!N1383</f>
        <v>0.51929638876695439</v>
      </c>
      <c r="L23" s="1">
        <f>[1]Results!O1383</f>
        <v>0.72314707051421845</v>
      </c>
      <c r="M23" s="1">
        <f>[1]Results!P1383</f>
        <v>0.92946425456008619</v>
      </c>
      <c r="N23" s="1">
        <f>[1]Results!Q1383</f>
        <v>0.97151627781626448</v>
      </c>
      <c r="O23" s="1">
        <f>[1]Results!R1383</f>
        <v>1.0898807697529156</v>
      </c>
      <c r="P23" s="1">
        <f>[1]Results!S1383</f>
        <v>1.2853258175978599</v>
      </c>
      <c r="Q23" s="1">
        <f>[1]Results!T1383</f>
        <v>1.5480309264262582</v>
      </c>
      <c r="R23" s="1">
        <f>[1]Results!U1383</f>
        <v>1.8673911423768175</v>
      </c>
      <c r="S23" s="1">
        <f>[1]Results!V1383</f>
        <v>1.9366934861569707</v>
      </c>
      <c r="T23" s="1">
        <f>[1]Results!W1383</f>
        <v>2.0484871746457856</v>
      </c>
      <c r="U23" s="1">
        <f>[1]Results!X1383</f>
        <v>2.2000750131563551</v>
      </c>
      <c r="V23" s="1">
        <f>[1]Results!Y1383</f>
        <v>2.3878446308858603</v>
      </c>
      <c r="W23" s="1">
        <f>[1]Results!Z1383</f>
        <v>2.6064170794507735</v>
      </c>
      <c r="X23" s="1">
        <f>[1]Results!AA1383</f>
        <v>2.664137136546052</v>
      </c>
      <c r="Y23" s="1">
        <f>[1]Results!AB1383</f>
        <v>2.7388930087606012</v>
      </c>
      <c r="Z23" s="1">
        <f>[1]Results!AC1383</f>
        <v>2.830874550092366</v>
      </c>
      <c r="AA23" s="1">
        <f>[1]Results!AD1383</f>
        <v>2.9402195277707488</v>
      </c>
      <c r="AB23" s="1">
        <f>[1]Results!AE1383</f>
        <v>3.0657192103358044</v>
      </c>
      <c r="AC23" s="1">
        <f>[1]Results!AF1383</f>
        <v>3.07221899342347</v>
      </c>
      <c r="AD23" s="1">
        <f>[1]Results!AG1383</f>
        <v>3.0627638816497216</v>
      </c>
      <c r="AE23" s="1">
        <f>[1]Results!AH1383</f>
        <v>3.0411125353170254</v>
      </c>
      <c r="AF23" s="1">
        <f>[1]Results!AI1383</f>
        <v>3.012360103882461</v>
      </c>
      <c r="AG23" s="1">
        <f>[1]Results!AJ1383</f>
        <v>2.9797194318324394</v>
      </c>
      <c r="AH23" s="1">
        <f>[1]Results!AK1383</f>
        <v>2.8242988055874996</v>
      </c>
      <c r="AI23" s="1">
        <f>[1]Results!AL1383</f>
        <v>2.6566343613005472</v>
      </c>
      <c r="AJ23" s="1">
        <f>[1]Results!AM1383</f>
        <v>2.4792056683960562</v>
      </c>
      <c r="AK23" s="1">
        <f>[1]Results!AN1383</f>
        <v>2.2955562556089104</v>
      </c>
      <c r="AL23" s="1">
        <f>[1]Results!AO1383</f>
        <v>2.1088365551468202</v>
      </c>
      <c r="AM23" s="1">
        <f>[1]Results!AP1383</f>
        <v>1.7837893955920947</v>
      </c>
      <c r="AN23" s="1">
        <f>[1]Results!AQ1383</f>
        <v>1.4935466144603726</v>
      </c>
      <c r="AO23" s="1">
        <f>[1]Results!AR1383</f>
        <v>1.2349399440243047</v>
      </c>
      <c r="AP23" s="1">
        <f>[1]Results!AS1383</f>
        <v>1.0048551273364126</v>
      </c>
      <c r="AQ23" s="1">
        <f>[1]Results!AT1383</f>
        <v>0.8006106442226768</v>
      </c>
      <c r="AR23" s="1">
        <f>[1]Results!AU1383</f>
        <v>0.62164193711926607</v>
      </c>
      <c r="AS23" s="1">
        <f>[1]Results!AV1383</f>
        <v>0.46407385750784069</v>
      </c>
      <c r="AT23" s="1">
        <f>[1]Results!AW1383</f>
        <v>0.32583745791681107</v>
      </c>
      <c r="AU23" s="1">
        <f>[1]Results!AX1383</f>
        <v>0.20481686187949766</v>
      </c>
      <c r="AV23" s="1">
        <f>[1]Results!AY1383</f>
        <v>9.8847124918810536E-2</v>
      </c>
      <c r="AW23" s="1">
        <f>[1]Results!AZ1383</f>
        <v>2.4820257828883641E-2</v>
      </c>
      <c r="AX23" s="1">
        <f>[1]Results!BA1383</f>
        <v>-3.8834936450427016E-2</v>
      </c>
      <c r="AY23" s="1">
        <f>[1]Results!BB1383</f>
        <v>-9.4150915187429796E-2</v>
      </c>
      <c r="AZ23" s="1">
        <f>[1]Results!BC1383</f>
        <v>-0.14288071936681135</v>
      </c>
      <c r="BA23" s="1">
        <f>[1]Results!BD1383</f>
        <v>-0.18649477583596585</v>
      </c>
      <c r="BB23" s="1">
        <f>[1]Results!BE1383</f>
        <v>-0.20657737775492402</v>
      </c>
      <c r="BC23" s="1">
        <f>[1]Results!BF1383</f>
        <v>-0.22435896661736621</v>
      </c>
      <c r="BD23" s="1">
        <f>[1]Results!BG1383</f>
        <v>-0.24023401698940461</v>
      </c>
      <c r="BE23" s="1">
        <f>[1]Results!BH1383</f>
        <v>-0.25483553659454428</v>
      </c>
      <c r="BF23" s="1">
        <f>[1]Results!BI1383</f>
        <v>-0.26880681125842631</v>
      </c>
      <c r="BG23" s="1">
        <f>[1]Results!BJ1383</f>
        <v>-0.27813759165244978</v>
      </c>
      <c r="BH23" s="1">
        <f>[1]Results!BK1383</f>
        <v>-0.28749309717981397</v>
      </c>
      <c r="BI23" s="1">
        <f>[1]Results!BL1383</f>
        <v>-0.29699239007068279</v>
      </c>
      <c r="BJ23" s="1">
        <f>[1]Results!BM1383</f>
        <v>-0.30665320873697333</v>
      </c>
      <c r="BK23" s="1">
        <f>[1]Results!BN1383</f>
        <v>-0.31645152637332918</v>
      </c>
      <c r="BL23" s="1">
        <f>[1]Results!BO1383</f>
        <v>-0.32085447334943007</v>
      </c>
      <c r="BM23" s="1">
        <f>[1]Results!BP1383</f>
        <v>-0.32546329574094646</v>
      </c>
      <c r="BN23" s="1">
        <f>[1]Results!BQ1383</f>
        <v>-0.33028262478339565</v>
      </c>
      <c r="BO23" s="1">
        <f>[1]Results!BR1383</f>
        <v>-0.33528979180923457</v>
      </c>
      <c r="BP23" s="1">
        <f>[1]Results!BS1383</f>
        <v>-0.34042828749376586</v>
      </c>
      <c r="BQ23" s="1">
        <f>[1]Results!BT1383</f>
        <v>-0.32434287788185578</v>
      </c>
      <c r="BR23" s="1">
        <f>[1]Results!BU1383</f>
        <v>-0.30835681143533966</v>
      </c>
      <c r="BS23" s="1">
        <f>[1]Results!BV1383</f>
        <v>-0.29239082996026511</v>
      </c>
      <c r="BT23" s="1">
        <f>[1]Results!BW1383</f>
        <v>-0.27626375661546909</v>
      </c>
      <c r="BU23" s="1">
        <f>[1]Results!BX1383</f>
        <v>-0.25972734983567003</v>
      </c>
      <c r="BV23" s="1">
        <f>[1]Results!BY1383</f>
        <v>-0.23335119936460647</v>
      </c>
      <c r="BW23" s="1">
        <f>[1]Results!BZ1383</f>
        <v>-0.2061574353181217</v>
      </c>
      <c r="BX23" s="1">
        <f>[1]Results!CA1383</f>
        <v>-0.17794575571201676</v>
      </c>
      <c r="BY23" s="1">
        <f>[1]Results!CB1383</f>
        <v>-0.14852370452500541</v>
      </c>
      <c r="BZ23" s="1">
        <f>[1]Results!CC1383</f>
        <v>-0.11772168512940162</v>
      </c>
      <c r="CA23" s="1">
        <f>[1]Results!CD1383</f>
        <v>-6.7416633410244398E-2</v>
      </c>
      <c r="CB23" s="1">
        <f>[1]Results!CE1383</f>
        <v>-1.5573790407696908E-2</v>
      </c>
      <c r="CC23" s="1">
        <f>[1]Results!CF1383</f>
        <v>3.7827946488588893E-2</v>
      </c>
      <c r="CD23" s="1">
        <f>[1]Results!CG1383</f>
        <v>9.2859715794713082E-2</v>
      </c>
      <c r="CE23" s="1">
        <f>[1]Results!CH1383</f>
        <v>0.14962993304568073</v>
      </c>
      <c r="CF23" s="1">
        <f>[1]Results!CI1383</f>
        <v>0.2112111431141761</v>
      </c>
      <c r="CG23" s="1">
        <f>[1]Results!CJ1383</f>
        <v>0.27472937004591191</v>
      </c>
      <c r="CH23" s="1">
        <f>[1]Results!CK1383</f>
        <v>0.34027483282563775</v>
      </c>
      <c r="CI23" s="1">
        <f>[1]Results!CL1383</f>
        <v>0.40793166540502579</v>
      </c>
      <c r="CJ23" s="1">
        <f>[1]Results!CM1383</f>
        <v>-21.2570183413211</v>
      </c>
    </row>
    <row r="24" spans="1:88" x14ac:dyDescent="0.3">
      <c r="A24" s="3" t="str">
        <f>[1]Results!E1384</f>
        <v>100*(M_2/M_0-1)</v>
      </c>
      <c r="B24" t="s">
        <v>19</v>
      </c>
      <c r="C24" s="1">
        <f>[1]Results!F1384</f>
        <v>0</v>
      </c>
      <c r="D24" s="1">
        <f>[1]Results!G1384</f>
        <v>9.9877421382288389E-4</v>
      </c>
      <c r="E24" s="1">
        <f>[1]Results!H1384</f>
        <v>2.2538046382303278E-3</v>
      </c>
      <c r="F24" s="1">
        <f>[1]Results!I1384</f>
        <v>3.6268702664044028E-3</v>
      </c>
      <c r="G24" s="1">
        <f>[1]Results!J1384</f>
        <v>5.0578082762653409E-3</v>
      </c>
      <c r="H24" s="1">
        <f>[1]Results!K1384</f>
        <v>6.5088298546678303E-3</v>
      </c>
      <c r="I24" s="1">
        <f>[1]Results!L1384</f>
        <v>1.5095867076619918E-2</v>
      </c>
      <c r="J24" s="1">
        <f>[1]Results!M1384</f>
        <v>0.20873664172003092</v>
      </c>
      <c r="K24" s="1">
        <f>[1]Results!N1384</f>
        <v>0.34605498464501672</v>
      </c>
      <c r="L24" s="1">
        <f>[1]Results!O1384</f>
        <v>0.41847147304929777</v>
      </c>
      <c r="M24" s="1">
        <f>[1]Results!P1384</f>
        <v>0.45002461762224666</v>
      </c>
      <c r="N24" s="1">
        <f>[1]Results!Q1384</f>
        <v>0.35658330597529986</v>
      </c>
      <c r="O24" s="1">
        <f>[1]Results!R1384</f>
        <v>0.20211049539970993</v>
      </c>
      <c r="P24" s="1">
        <f>[1]Results!S1384</f>
        <v>3.0841906184231327E-2</v>
      </c>
      <c r="Q24" s="1">
        <f>[1]Results!T1384</f>
        <v>-0.12898408125286975</v>
      </c>
      <c r="R24" s="1">
        <f>[1]Results!U1384</f>
        <v>-0.26125345689574919</v>
      </c>
      <c r="S24" s="1">
        <f>[1]Results!V1384</f>
        <v>-0.39812725811925187</v>
      </c>
      <c r="T24" s="1">
        <f>[1]Results!W1384</f>
        <v>-0.48440956031635674</v>
      </c>
      <c r="U24" s="1">
        <f>[1]Results!X1384</f>
        <v>-0.54404074506259059</v>
      </c>
      <c r="V24" s="1">
        <f>[1]Results!Y1384</f>
        <v>-0.59612977787651955</v>
      </c>
      <c r="W24" s="1">
        <f>[1]Results!Z1384</f>
        <v>-0.64812783787314698</v>
      </c>
      <c r="X24" s="1">
        <f>[1]Results!AA1384</f>
        <v>-0.75036766646435771</v>
      </c>
      <c r="Y24" s="1">
        <f>[1]Results!AB1384</f>
        <v>-0.86036055925442501</v>
      </c>
      <c r="Z24" s="1">
        <f>[1]Results!AC1384</f>
        <v>-0.96919521608553882</v>
      </c>
      <c r="AA24" s="1">
        <f>[1]Results!AD1384</f>
        <v>-1.0717396819711955</v>
      </c>
      <c r="AB24" s="1">
        <f>[1]Results!AE1384</f>
        <v>-1.1636275261975748</v>
      </c>
      <c r="AC24" s="1">
        <f>[1]Results!AF1384</f>
        <v>-1.2679105361031451</v>
      </c>
      <c r="AD24" s="1">
        <f>[1]Results!AG1384</f>
        <v>-1.3516560600567717</v>
      </c>
      <c r="AE24" s="1">
        <f>[1]Results!AH1384</f>
        <v>-1.4143818496900162</v>
      </c>
      <c r="AF24" s="1">
        <f>[1]Results!AI1384</f>
        <v>-1.4588620171663513</v>
      </c>
      <c r="AG24" s="1">
        <f>[1]Results!AJ1384</f>
        <v>-1.4865048197537312</v>
      </c>
      <c r="AH24" s="1">
        <f>[1]Results!AK1384</f>
        <v>-1.5270190427149388</v>
      </c>
      <c r="AI24" s="1">
        <f>[1]Results!AL1384</f>
        <v>-1.5517112414947687</v>
      </c>
      <c r="AJ24" s="1">
        <f>[1]Results!AM1384</f>
        <v>-1.5552304032923625</v>
      </c>
      <c r="AK24" s="1">
        <f>[1]Results!AN1384</f>
        <v>-1.53269954233064</v>
      </c>
      <c r="AL24" s="1">
        <f>[1]Results!AO1384</f>
        <v>-1.4723878223995901</v>
      </c>
      <c r="AM24" s="1">
        <f>[1]Results!AP1384</f>
        <v>-1.5431960020095059</v>
      </c>
      <c r="AN24" s="1">
        <f>[1]Results!AQ1384</f>
        <v>-1.6240024599063152</v>
      </c>
      <c r="AO24" s="1">
        <f>[1]Results!AR1384</f>
        <v>-1.7055666483829057</v>
      </c>
      <c r="AP24" s="1">
        <f>[1]Results!AS1384</f>
        <v>-1.7883015073433706</v>
      </c>
      <c r="AQ24" s="1">
        <f>[1]Results!AT1384</f>
        <v>-1.8724253564531224</v>
      </c>
      <c r="AR24" s="1">
        <f>[1]Results!AU1384</f>
        <v>-1.9576647240038048</v>
      </c>
      <c r="AS24" s="1">
        <f>[1]Results!AV1384</f>
        <v>-2.0439091287532851</v>
      </c>
      <c r="AT24" s="1">
        <f>[1]Results!AW1384</f>
        <v>-2.1313187401617251</v>
      </c>
      <c r="AU24" s="1">
        <f>[1]Results!AX1384</f>
        <v>-2.2201057080586839</v>
      </c>
      <c r="AV24" s="1">
        <f>[1]Results!AY1384</f>
        <v>-2.3104250817931327</v>
      </c>
      <c r="AW24" s="1">
        <f>[1]Results!AZ1384</f>
        <v>-2.3969850329980558</v>
      </c>
      <c r="AX24" s="1">
        <f>[1]Results!BA1384</f>
        <v>-2.48302922424396</v>
      </c>
      <c r="AY24" s="1">
        <f>[1]Results!BB1384</f>
        <v>-2.5690458148779682</v>
      </c>
      <c r="AZ24" s="1">
        <f>[1]Results!BC1384</f>
        <v>-2.6551175146726003</v>
      </c>
      <c r="BA24" s="1">
        <f>[1]Results!BD1384</f>
        <v>-2.7411492929145354</v>
      </c>
      <c r="BB24" s="1">
        <f>[1]Results!BE1384</f>
        <v>-2.8225788745343983</v>
      </c>
      <c r="BC24" s="1">
        <f>[1]Results!BF1384</f>
        <v>-2.9002059093918953</v>
      </c>
      <c r="BD24" s="1">
        <f>[1]Results!BG1384</f>
        <v>-2.9739962493498084</v>
      </c>
      <c r="BE24" s="1">
        <f>[1]Results!BH1384</f>
        <v>-3.0452672751292154</v>
      </c>
      <c r="BF24" s="1">
        <f>[1]Results!BI1384</f>
        <v>-3.1150310329504327</v>
      </c>
      <c r="BG24" s="1">
        <f>[1]Results!BJ1384</f>
        <v>-3.1827284868687467</v>
      </c>
      <c r="BH24" s="1">
        <f>[1]Results!BK1384</f>
        <v>-3.2485092325043707</v>
      </c>
      <c r="BI24" s="1">
        <f>[1]Results!BL1384</f>
        <v>-3.312310133590235</v>
      </c>
      <c r="BJ24" s="1">
        <f>[1]Results!BM1384</f>
        <v>-3.3740580636042794</v>
      </c>
      <c r="BK24" s="1">
        <f>[1]Results!BN1384</f>
        <v>-3.4337381437348657</v>
      </c>
      <c r="BL24" s="1">
        <f>[1]Results!BO1384</f>
        <v>-3.4898077206443667</v>
      </c>
      <c r="BM24" s="1">
        <f>[1]Results!BP1384</f>
        <v>-3.543448115425385</v>
      </c>
      <c r="BN24" s="1">
        <f>[1]Results!BQ1384</f>
        <v>-3.5950102162677688</v>
      </c>
      <c r="BO24" s="1">
        <f>[1]Results!BR1384</f>
        <v>-3.6447553595497117</v>
      </c>
      <c r="BP24" s="1">
        <f>[1]Results!BS1384</f>
        <v>-3.6928827671331432</v>
      </c>
      <c r="BQ24" s="1">
        <f>[1]Results!BT1384</f>
        <v>-3.7336986652364845</v>
      </c>
      <c r="BR24" s="1">
        <f>[1]Results!BU1384</f>
        <v>-3.7708012696761717</v>
      </c>
      <c r="BS24" s="1">
        <f>[1]Results!BV1384</f>
        <v>-3.8050421623551878</v>
      </c>
      <c r="BT24" s="1">
        <f>[1]Results!BW1384</f>
        <v>-3.8369482511492303</v>
      </c>
      <c r="BU24" s="1">
        <f>[1]Results!BX1384</f>
        <v>-3.866886949731807</v>
      </c>
      <c r="BV24" s="1">
        <f>[1]Results!BY1384</f>
        <v>-3.8924723673095074</v>
      </c>
      <c r="BW24" s="1">
        <f>[1]Results!BZ1384</f>
        <v>-3.9156533437801344</v>
      </c>
      <c r="BX24" s="1">
        <f>[1]Results!CA1384</f>
        <v>-3.9369116672540949</v>
      </c>
      <c r="BY24" s="1">
        <f>[1]Results!CB1384</f>
        <v>-3.956546645712733</v>
      </c>
      <c r="BZ24" s="1">
        <f>[1]Results!CC1384</f>
        <v>-3.9747679318903328</v>
      </c>
      <c r="CA24" s="1">
        <f>[1]Results!CD1384</f>
        <v>-3.9868011280497884</v>
      </c>
      <c r="CB24" s="1">
        <f>[1]Results!CE1384</f>
        <v>-3.995735188741123</v>
      </c>
      <c r="CC24" s="1">
        <f>[1]Results!CF1384</f>
        <v>-4.0022915336790259</v>
      </c>
      <c r="CD24" s="1">
        <f>[1]Results!CG1384</f>
        <v>-4.0069020674351137</v>
      </c>
      <c r="CE24" s="1">
        <f>[1]Results!CH1384</f>
        <v>-4.0098568794633476</v>
      </c>
      <c r="CF24" s="1">
        <f>[1]Results!CI1384</f>
        <v>-4.0105255619093612</v>
      </c>
      <c r="CG24" s="1">
        <f>[1]Results!CJ1384</f>
        <v>-4.0096041017555262</v>
      </c>
      <c r="CH24" s="1">
        <f>[1]Results!CK1384</f>
        <v>-4.0072751945347989</v>
      </c>
      <c r="CI24" s="1">
        <f>[1]Results!CL1384</f>
        <v>-4.0036329483083888</v>
      </c>
      <c r="CJ24" s="1">
        <f>[1]Results!CM1384</f>
        <v>-11.561928017194777</v>
      </c>
    </row>
    <row r="25" spans="1:88" x14ac:dyDescent="0.3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3.3479871790476068E-4</v>
      </c>
      <c r="E25" s="1">
        <f>[1]Results!H1385</f>
        <v>9.9584257988727387E-4</v>
      </c>
      <c r="F25" s="1">
        <f>[1]Results!I1385</f>
        <v>1.896480912177978E-3</v>
      </c>
      <c r="G25" s="1">
        <f>[1]Results!J1385</f>
        <v>2.9504632905519301E-3</v>
      </c>
      <c r="H25" s="1">
        <f>[1]Results!K1385</f>
        <v>4.0888865506794048E-3</v>
      </c>
      <c r="I25" s="1">
        <f>[1]Results!L1385</f>
        <v>7.67555730083469E-3</v>
      </c>
      <c r="J25" s="1">
        <f>[1]Results!M1385</f>
        <v>-0.13319237764115588</v>
      </c>
      <c r="K25" s="1">
        <f>[1]Results!N1385</f>
        <v>-0.30160495103227491</v>
      </c>
      <c r="L25" s="1">
        <f>[1]Results!O1385</f>
        <v>-0.50806760199467726</v>
      </c>
      <c r="M25" s="1">
        <f>[1]Results!P1385</f>
        <v>-0.74909882566975838</v>
      </c>
      <c r="N25" s="1">
        <f>[1]Results!Q1385</f>
        <v>-1.036715794784937</v>
      </c>
      <c r="O25" s="1">
        <f>[1]Results!R1385</f>
        <v>-1.4366655960998842</v>
      </c>
      <c r="P25" s="1">
        <f>[1]Results!S1385</f>
        <v>-1.8886392674311359</v>
      </c>
      <c r="Q25" s="1">
        <f>[1]Results!T1385</f>
        <v>-2.3352663054666323</v>
      </c>
      <c r="R25" s="1">
        <f>[1]Results!U1385</f>
        <v>-2.7393046656961073</v>
      </c>
      <c r="S25" s="1">
        <f>[1]Results!V1385</f>
        <v>-3.0477972996153957</v>
      </c>
      <c r="T25" s="1">
        <f>[1]Results!W1385</f>
        <v>-3.2546030229980927</v>
      </c>
      <c r="U25" s="1">
        <f>[1]Results!X1385</f>
        <v>-3.4052536829015545</v>
      </c>
      <c r="V25" s="1">
        <f>[1]Results!Y1385</f>
        <v>-3.5363070467131053</v>
      </c>
      <c r="W25" s="1">
        <f>[1]Results!Z1385</f>
        <v>-3.6651010407127815</v>
      </c>
      <c r="X25" s="1">
        <f>[1]Results!AA1385</f>
        <v>-3.8068966519745895</v>
      </c>
      <c r="Y25" s="1">
        <f>[1]Results!AB1385</f>
        <v>-3.9563083949519018</v>
      </c>
      <c r="Z25" s="1">
        <f>[1]Results!AC1385</f>
        <v>-4.108679928218228</v>
      </c>
      <c r="AA25" s="1">
        <f>[1]Results!AD1385</f>
        <v>-4.258861712959094</v>
      </c>
      <c r="AB25" s="1">
        <f>[1]Results!AE1385</f>
        <v>-4.4013207770559726</v>
      </c>
      <c r="AC25" s="1">
        <f>[1]Results!AF1385</f>
        <v>-4.5284808761188007</v>
      </c>
      <c r="AD25" s="1">
        <f>[1]Results!AG1385</f>
        <v>-4.6271177585529237</v>
      </c>
      <c r="AE25" s="1">
        <f>[1]Results!AH1385</f>
        <v>-4.7010746575544271</v>
      </c>
      <c r="AF25" s="1">
        <f>[1]Results!AI1385</f>
        <v>-4.7565008638576938</v>
      </c>
      <c r="AG25" s="1">
        <f>[1]Results!AJ1385</f>
        <v>-4.797525543378411</v>
      </c>
      <c r="AH25" s="1">
        <f>[1]Results!AK1385</f>
        <v>-4.829240681599611</v>
      </c>
      <c r="AI25" s="1">
        <f>[1]Results!AL1385</f>
        <v>-4.8470506904427442</v>
      </c>
      <c r="AJ25" s="1">
        <f>[1]Results!AM1385</f>
        <v>-4.8522339886229782</v>
      </c>
      <c r="AK25" s="1">
        <f>[1]Results!AN1385</f>
        <v>-4.8479344483928326</v>
      </c>
      <c r="AL25" s="1">
        <f>[1]Results!AO1385</f>
        <v>-4.8375243792917129</v>
      </c>
      <c r="AM25" s="1">
        <f>[1]Results!AP1385</f>
        <v>-4.8931054868370687</v>
      </c>
      <c r="AN25" s="1">
        <f>[1]Results!AQ1385</f>
        <v>-4.9755887716706244</v>
      </c>
      <c r="AO25" s="1">
        <f>[1]Results!AR1385</f>
        <v>-5.0689475429923743</v>
      </c>
      <c r="AP25" s="1">
        <f>[1]Results!AS1385</f>
        <v>-5.1718146265202547</v>
      </c>
      <c r="AQ25" s="1">
        <f>[1]Results!AT1385</f>
        <v>-5.2817187608165561</v>
      </c>
      <c r="AR25" s="1">
        <f>[1]Results!AU1385</f>
        <v>-5.3959317893888636</v>
      </c>
      <c r="AS25" s="1">
        <f>[1]Results!AV1385</f>
        <v>-5.5129648480749633</v>
      </c>
      <c r="AT25" s="1">
        <f>[1]Results!AW1385</f>
        <v>-5.6322437967586181</v>
      </c>
      <c r="AU25" s="1">
        <f>[1]Results!AX1385</f>
        <v>-5.7537154701929216</v>
      </c>
      <c r="AV25" s="1">
        <f>[1]Results!AY1385</f>
        <v>-5.8775133776398869</v>
      </c>
      <c r="AW25" s="1">
        <f>[1]Results!AZ1385</f>
        <v>-6.0016659303321447</v>
      </c>
      <c r="AX25" s="1">
        <f>[1]Results!BA1385</f>
        <v>-6.1254819108605751</v>
      </c>
      <c r="AY25" s="1">
        <f>[1]Results!BB1385</f>
        <v>-6.2493998048420041</v>
      </c>
      <c r="AZ25" s="1">
        <f>[1]Results!BC1385</f>
        <v>-6.3737294227790064</v>
      </c>
      <c r="BA25" s="1">
        <f>[1]Results!BD1385</f>
        <v>-6.4985594606385195</v>
      </c>
      <c r="BB25" s="1">
        <f>[1]Results!BE1385</f>
        <v>-6.6049579608301041</v>
      </c>
      <c r="BC25" s="1">
        <f>[1]Results!BF1385</f>
        <v>-6.7166935212863432</v>
      </c>
      <c r="BD25" s="1">
        <f>[1]Results!BG1385</f>
        <v>-6.8309418521014464</v>
      </c>
      <c r="BE25" s="1">
        <f>[1]Results!BH1385</f>
        <v>-6.9466391333956707</v>
      </c>
      <c r="BF25" s="1">
        <f>[1]Results!BI1385</f>
        <v>-7.0633263795318202</v>
      </c>
      <c r="BG25" s="1">
        <f>[1]Results!BJ1385</f>
        <v>-7.1795727081037537</v>
      </c>
      <c r="BH25" s="1">
        <f>[1]Results!BK1385</f>
        <v>-7.2948973544771922</v>
      </c>
      <c r="BI25" s="1">
        <f>[1]Results!BL1385</f>
        <v>-7.4088633495115523</v>
      </c>
      <c r="BJ25" s="1">
        <f>[1]Results!BM1385</f>
        <v>-7.5212296516419253</v>
      </c>
      <c r="BK25" s="1">
        <f>[1]Results!BN1385</f>
        <v>-7.6319573570535209</v>
      </c>
      <c r="BL25" s="1">
        <f>[1]Results!BO1385</f>
        <v>-7.7403677905997004</v>
      </c>
      <c r="BM25" s="1">
        <f>[1]Results!BP1385</f>
        <v>-7.8467041654277869</v>
      </c>
      <c r="BN25" s="1">
        <f>[1]Results!BQ1385</f>
        <v>-7.9513547286809043</v>
      </c>
      <c r="BO25" s="1">
        <f>[1]Results!BR1385</f>
        <v>-8.0546921647600129</v>
      </c>
      <c r="BP25" s="1">
        <f>[1]Results!BS1385</f>
        <v>-8.1569930398201702</v>
      </c>
      <c r="BQ25" s="1">
        <f>[1]Results!BT1385</f>
        <v>-8.255422878849771</v>
      </c>
      <c r="BR25" s="1">
        <f>[1]Results!BU1385</f>
        <v>-8.3502664214586417</v>
      </c>
      <c r="BS25" s="1">
        <f>[1]Results!BV1385</f>
        <v>-8.4422796254071564</v>
      </c>
      <c r="BT25" s="1">
        <f>[1]Results!BW1385</f>
        <v>-8.5321970776995997</v>
      </c>
      <c r="BU25" s="1">
        <f>[1]Results!BX1385</f>
        <v>-8.6205915407562621</v>
      </c>
      <c r="BV25" s="1">
        <f>[1]Results!BY1385</f>
        <v>-8.7066461456776985</v>
      </c>
      <c r="BW25" s="1">
        <f>[1]Results!BZ1385</f>
        <v>-8.7907536031784801</v>
      </c>
      <c r="BX25" s="1">
        <f>[1]Results!CA1385</f>
        <v>-8.8733802736238658</v>
      </c>
      <c r="BY25" s="1">
        <f>[1]Results!CB1385</f>
        <v>-8.954944037717782</v>
      </c>
      <c r="BZ25" s="1">
        <f>[1]Results!CC1385</f>
        <v>-9.0357550450761437</v>
      </c>
      <c r="CA25" s="1">
        <f>[1]Results!CD1385</f>
        <v>-9.1135090510176866</v>
      </c>
      <c r="CB25" s="1">
        <f>[1]Results!CE1385</f>
        <v>-9.1885457502595251</v>
      </c>
      <c r="CC25" s="1">
        <f>[1]Results!CF1385</f>
        <v>-9.2615375380301739</v>
      </c>
      <c r="CD25" s="1">
        <f>[1]Results!CG1385</f>
        <v>-9.3330980430983868</v>
      </c>
      <c r="CE25" s="1">
        <f>[1]Results!CH1385</f>
        <v>-9.4036851303545674</v>
      </c>
      <c r="CF25" s="1">
        <f>[1]Results!CI1385</f>
        <v>-9.473388468165977</v>
      </c>
      <c r="CG25" s="1">
        <f>[1]Results!CJ1385</f>
        <v>-9.5424228065783758</v>
      </c>
      <c r="CH25" s="1">
        <f>[1]Results!CK1385</f>
        <v>-9.6109436291034847</v>
      </c>
      <c r="CI25" s="1">
        <f>[1]Results!CL1385</f>
        <v>-9.6790584614859121</v>
      </c>
      <c r="CJ25" s="1">
        <f>[1]Results!CM1385</f>
        <v>-8.0824093534324621</v>
      </c>
    </row>
    <row r="26" spans="1:88" x14ac:dyDescent="0.3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5.4481732245648118E-4</v>
      </c>
      <c r="E26" s="1">
        <f>[1]Results!H1386</f>
        <v>1.3385688070410851E-3</v>
      </c>
      <c r="F26" s="1">
        <f>[1]Results!I1386</f>
        <v>2.2865377313552315E-3</v>
      </c>
      <c r="G26" s="1">
        <f>[1]Results!J1386</f>
        <v>3.3570022620388329E-3</v>
      </c>
      <c r="H26" s="1">
        <f>[1]Results!K1386</f>
        <v>4.5102662176166319E-3</v>
      </c>
      <c r="I26" s="1">
        <f>[1]Results!L1386</f>
        <v>9.3687376642170861E-3</v>
      </c>
      <c r="J26" s="1">
        <f>[1]Results!M1386</f>
        <v>-3.6921750596363712E-2</v>
      </c>
      <c r="K26" s="1">
        <f>[1]Results!N1386</f>
        <v>-0.27583070953897115</v>
      </c>
      <c r="L26" s="1">
        <f>[1]Results!O1386</f>
        <v>-0.67933410930174354</v>
      </c>
      <c r="M26" s="1">
        <f>[1]Results!P1386</f>
        <v>-1.1813456896972996</v>
      </c>
      <c r="N26" s="1">
        <f>[1]Results!Q1386</f>
        <v>-1.700577883277421</v>
      </c>
      <c r="O26" s="1">
        <f>[1]Results!R1386</f>
        <v>-2.0913974312129713</v>
      </c>
      <c r="P26" s="1">
        <f>[1]Results!S1386</f>
        <v>-2.3781469491803486</v>
      </c>
      <c r="Q26" s="1">
        <f>[1]Results!T1386</f>
        <v>-2.590945807407008</v>
      </c>
      <c r="R26" s="1">
        <f>[1]Results!U1386</f>
        <v>-2.7550977781502395</v>
      </c>
      <c r="S26" s="1">
        <f>[1]Results!V1386</f>
        <v>-2.9206132420685482</v>
      </c>
      <c r="T26" s="1">
        <f>[1]Results!W1386</f>
        <v>-3.1041878902038578</v>
      </c>
      <c r="U26" s="1">
        <f>[1]Results!X1386</f>
        <v>-3.292806443677665</v>
      </c>
      <c r="V26" s="1">
        <f>[1]Results!Y1386</f>
        <v>-3.4790318160193068</v>
      </c>
      <c r="W26" s="1">
        <f>[1]Results!Z1386</f>
        <v>-3.660135817067689</v>
      </c>
      <c r="X26" s="1">
        <f>[1]Results!AA1386</f>
        <v>-3.8625387342207773</v>
      </c>
      <c r="Y26" s="1">
        <f>[1]Results!AB1386</f>
        <v>-4.072030399622717</v>
      </c>
      <c r="Z26" s="1">
        <f>[1]Results!AC1386</f>
        <v>-4.2796243036924313</v>
      </c>
      <c r="AA26" s="1">
        <f>[1]Results!AD1386</f>
        <v>-4.4812735737271296</v>
      </c>
      <c r="AB26" s="1">
        <f>[1]Results!AE1386</f>
        <v>-4.6753930914718467</v>
      </c>
      <c r="AC26" s="1">
        <f>[1]Results!AF1386</f>
        <v>-4.8773647702992644</v>
      </c>
      <c r="AD26" s="1">
        <f>[1]Results!AG1386</f>
        <v>-5.074534477424697</v>
      </c>
      <c r="AE26" s="1">
        <f>[1]Results!AH1386</f>
        <v>-5.2623595646074994</v>
      </c>
      <c r="AF26" s="1">
        <f>[1]Results!AI1386</f>
        <v>-5.4399206507596443</v>
      </c>
      <c r="AG26" s="1">
        <f>[1]Results!AJ1386</f>
        <v>-5.6067616179364732</v>
      </c>
      <c r="AH26" s="1">
        <f>[1]Results!AK1386</f>
        <v>-5.7795890093616409</v>
      </c>
      <c r="AI26" s="1">
        <f>[1]Results!AL1386</f>
        <v>-5.9476484594007779</v>
      </c>
      <c r="AJ26" s="1">
        <f>[1]Results!AM1386</f>
        <v>-6.107009948622899</v>
      </c>
      <c r="AK26" s="1">
        <f>[1]Results!AN1386</f>
        <v>-6.2591229677067872</v>
      </c>
      <c r="AL26" s="1">
        <f>[1]Results!AO1386</f>
        <v>-6.4105428969450369</v>
      </c>
      <c r="AM26" s="1">
        <f>[1]Results!AP1386</f>
        <v>-6.5580010134482229</v>
      </c>
      <c r="AN26" s="1">
        <f>[1]Results!AQ1386</f>
        <v>-6.6925933024115869</v>
      </c>
      <c r="AO26" s="1">
        <f>[1]Results!AR1386</f>
        <v>-6.8214342960742469</v>
      </c>
      <c r="AP26" s="1">
        <f>[1]Results!AS1386</f>
        <v>-6.9365990122133407</v>
      </c>
      <c r="AQ26" s="1">
        <f>[1]Results!AT1386</f>
        <v>-7.0381302294055708</v>
      </c>
      <c r="AR26" s="1">
        <f>[1]Results!AU1386</f>
        <v>-7.1288936465077164</v>
      </c>
      <c r="AS26" s="1">
        <f>[1]Results!AV1386</f>
        <v>-7.2117014873226299</v>
      </c>
      <c r="AT26" s="1">
        <f>[1]Results!AW1386</f>
        <v>-7.2891228036601641</v>
      </c>
      <c r="AU26" s="1">
        <f>[1]Results!AX1386</f>
        <v>-7.3632965359514468</v>
      </c>
      <c r="AV26" s="1">
        <f>[1]Results!AY1386</f>
        <v>-7.4358861311398012</v>
      </c>
      <c r="AW26" s="1">
        <f>[1]Results!AZ1386</f>
        <v>-7.5034562336025123</v>
      </c>
      <c r="AX26" s="1">
        <f>[1]Results!BA1386</f>
        <v>-7.5711106639644532</v>
      </c>
      <c r="AY26" s="1">
        <f>[1]Results!BB1386</f>
        <v>-7.6388486456325122</v>
      </c>
      <c r="AZ26" s="1">
        <f>[1]Results!BC1386</f>
        <v>-7.7066809132854575</v>
      </c>
      <c r="BA26" s="1">
        <f>[1]Results!BD1386</f>
        <v>-7.7745790088472599</v>
      </c>
      <c r="BB26" s="1">
        <f>[1]Results!BE1386</f>
        <v>-7.9348241002446755</v>
      </c>
      <c r="BC26" s="1">
        <f>[1]Results!BF1386</f>
        <v>-8.0368333690638885</v>
      </c>
      <c r="BD26" s="1">
        <f>[1]Results!BG1386</f>
        <v>-8.1109941966068693</v>
      </c>
      <c r="BE26" s="1">
        <f>[1]Results!BH1386</f>
        <v>-8.1728270758938955</v>
      </c>
      <c r="BF26" s="1">
        <f>[1]Results!BI1386</f>
        <v>-8.2300217982128174</v>
      </c>
      <c r="BG26" s="1">
        <f>[1]Results!BJ1386</f>
        <v>-8.2864924356464975</v>
      </c>
      <c r="BH26" s="1">
        <f>[1]Results!BK1386</f>
        <v>-8.3423576348862554</v>
      </c>
      <c r="BI26" s="1">
        <f>[1]Results!BL1386</f>
        <v>-8.3980356455379166</v>
      </c>
      <c r="BJ26" s="1">
        <f>[1]Results!BM1386</f>
        <v>-8.4534664847052419</v>
      </c>
      <c r="BK26" s="1">
        <f>[1]Results!BN1386</f>
        <v>-8.508492017191994</v>
      </c>
      <c r="BL26" s="1">
        <f>[1]Results!BO1386</f>
        <v>-8.5624605324045469</v>
      </c>
      <c r="BM26" s="1">
        <f>[1]Results!BP1386</f>
        <v>-8.6154427962498836</v>
      </c>
      <c r="BN26" s="1">
        <f>[1]Results!BQ1386</f>
        <v>-8.6676305059208545</v>
      </c>
      <c r="BO26" s="1">
        <f>[1]Results!BR1386</f>
        <v>-8.7192403913534893</v>
      </c>
      <c r="BP26" s="1">
        <f>[1]Results!BS1386</f>
        <v>-8.7704634618627431</v>
      </c>
      <c r="BQ26" s="1">
        <f>[1]Results!BT1386</f>
        <v>-8.8191525394543788</v>
      </c>
      <c r="BR26" s="1">
        <f>[1]Results!BU1386</f>
        <v>-8.8656378583217297</v>
      </c>
      <c r="BS26" s="1">
        <f>[1]Results!BV1386</f>
        <v>-8.9102605368254206</v>
      </c>
      <c r="BT26" s="1">
        <f>[1]Results!BW1386</f>
        <v>-8.9532793853103527</v>
      </c>
      <c r="BU26" s="1">
        <f>[1]Results!BX1386</f>
        <v>-8.9948701417689634</v>
      </c>
      <c r="BV26" s="1">
        <f>[1]Results!BY1386</f>
        <v>-9.0341550516705222</v>
      </c>
      <c r="BW26" s="1">
        <f>[1]Results!BZ1386</f>
        <v>-9.0713565351439378</v>
      </c>
      <c r="BX26" s="1">
        <f>[1]Results!CA1386</f>
        <v>-9.1067658414705441</v>
      </c>
      <c r="BY26" s="1">
        <f>[1]Results!CB1386</f>
        <v>-9.1406365310463311</v>
      </c>
      <c r="BZ26" s="1">
        <f>[1]Results!CC1386</f>
        <v>-9.1731706739612733</v>
      </c>
      <c r="CA26" s="1">
        <f>[1]Results!CD1386</f>
        <v>-9.2026228582014813</v>
      </c>
      <c r="CB26" s="1">
        <f>[1]Results!CE1386</f>
        <v>-9.2293159441706791</v>
      </c>
      <c r="CC26" s="1">
        <f>[1]Results!CF1386</f>
        <v>-9.2536042277080792</v>
      </c>
      <c r="CD26" s="1">
        <f>[1]Results!CG1386</f>
        <v>-9.2757828071893478</v>
      </c>
      <c r="CE26" s="1">
        <f>[1]Results!CH1386</f>
        <v>-9.2960728894712741</v>
      </c>
      <c r="CF26" s="1">
        <f>[1]Results!CI1386</f>
        <v>-9.3141761780451979</v>
      </c>
      <c r="CG26" s="1">
        <f>[1]Results!CJ1386</f>
        <v>-9.3303963742672362</v>
      </c>
      <c r="CH26" s="1">
        <f>[1]Results!CK1386</f>
        <v>-9.3449787403898874</v>
      </c>
      <c r="CI26" s="1">
        <f>[1]Results!CL1386</f>
        <v>-9.3580991319670339</v>
      </c>
      <c r="CJ26" s="1">
        <f>[1]Results!CM1386</f>
        <v>-8.9891040533375701</v>
      </c>
    </row>
    <row r="27" spans="1:88" x14ac:dyDescent="0.3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-6.9673387557145361E-4</v>
      </c>
      <c r="E27" s="1">
        <f>[1]Results!H1387</f>
        <v>-1.3724811844140206E-3</v>
      </c>
      <c r="F27" s="1">
        <f>[1]Results!I1387</f>
        <v>-2.1121738911888954E-3</v>
      </c>
      <c r="G27" s="1">
        <f>[1]Results!J1387</f>
        <v>-2.8775139007897188E-3</v>
      </c>
      <c r="H27" s="1">
        <f>[1]Results!K1387</f>
        <v>-3.7160782505596401E-3</v>
      </c>
      <c r="I27" s="1">
        <f>[1]Results!L1387</f>
        <v>-9.818505283598622E-3</v>
      </c>
      <c r="J27" s="1">
        <f>[1]Results!M1387</f>
        <v>-0.24261566439996995</v>
      </c>
      <c r="K27" s="1">
        <f>[1]Results!N1387</f>
        <v>-1.8195301500154359</v>
      </c>
      <c r="L27" s="1">
        <f>[1]Results!O1387</f>
        <v>-4.4482363352212122</v>
      </c>
      <c r="M27" s="1">
        <f>[1]Results!P1387</f>
        <v>-7.5036693655433755</v>
      </c>
      <c r="N27" s="1">
        <f>[1]Results!Q1387</f>
        <v>-9.9565185816690374</v>
      </c>
      <c r="O27" s="1">
        <f>[1]Results!R1387</f>
        <v>-10.750761336034664</v>
      </c>
      <c r="P27" s="1">
        <f>[1]Results!S1387</f>
        <v>-10.391572882603217</v>
      </c>
      <c r="Q27" s="1">
        <f>[1]Results!T1387</f>
        <v>-9.3453520448124276</v>
      </c>
      <c r="R27" s="1">
        <f>[1]Results!U1387</f>
        <v>-7.9784809378644184</v>
      </c>
      <c r="S27" s="1">
        <f>[1]Results!V1387</f>
        <v>-6.665047163243365</v>
      </c>
      <c r="T27" s="1">
        <f>[1]Results!W1387</f>
        <v>-5.8680347099812185</v>
      </c>
      <c r="U27" s="1">
        <f>[1]Results!X1387</f>
        <v>-5.4472724627775193</v>
      </c>
      <c r="V27" s="1">
        <f>[1]Results!Y1387</f>
        <v>-5.1928846329354013</v>
      </c>
      <c r="W27" s="1">
        <f>[1]Results!Z1387</f>
        <v>-4.9547830866463975</v>
      </c>
      <c r="X27" s="1">
        <f>[1]Results!AA1387</f>
        <v>-4.624752186643633</v>
      </c>
      <c r="Y27" s="1">
        <f>[1]Results!AB1387</f>
        <v>-4.1926679453035298</v>
      </c>
      <c r="Z27" s="1">
        <f>[1]Results!AC1387</f>
        <v>-3.6462515217026037</v>
      </c>
      <c r="AA27" s="1">
        <f>[1]Results!AD1387</f>
        <v>-2.9950675106153568</v>
      </c>
      <c r="AB27" s="1">
        <f>[1]Results!AE1387</f>
        <v>-2.2660806905634656</v>
      </c>
      <c r="AC27" s="1">
        <f>[1]Results!AF1387</f>
        <v>-1.4844934648863606</v>
      </c>
      <c r="AD27" s="1">
        <f>[1]Results!AG1387</f>
        <v>-0.68432380263773185</v>
      </c>
      <c r="AE27" s="1">
        <f>[1]Results!AH1387</f>
        <v>0.11658712339928101</v>
      </c>
      <c r="AF27" s="1">
        <f>[1]Results!AI1387</f>
        <v>0.90687607048580698</v>
      </c>
      <c r="AG27" s="1">
        <f>[1]Results!AJ1387</f>
        <v>1.6823559972273694</v>
      </c>
      <c r="AH27" s="1">
        <f>[1]Results!AK1387</f>
        <v>2.4496672118043517</v>
      </c>
      <c r="AI27" s="1">
        <f>[1]Results!AL1387</f>
        <v>3.2051122305863045</v>
      </c>
      <c r="AJ27" s="1">
        <f>[1]Results!AM1387</f>
        <v>3.9508888034005984</v>
      </c>
      <c r="AK27" s="1">
        <f>[1]Results!AN1387</f>
        <v>4.6867918684541099</v>
      </c>
      <c r="AL27" s="1">
        <f>[1]Results!AO1387</f>
        <v>5.4107307298512319</v>
      </c>
      <c r="AM27" s="1">
        <f>[1]Results!AP1387</f>
        <v>6.1410685610793214</v>
      </c>
      <c r="AN27" s="1">
        <f>[1]Results!AQ1387</f>
        <v>6.4800714491789702</v>
      </c>
      <c r="AO27" s="1">
        <f>[1]Results!AR1387</f>
        <v>6.4743261187304668</v>
      </c>
      <c r="AP27" s="1">
        <f>[1]Results!AS1387</f>
        <v>6.4440588382905561</v>
      </c>
      <c r="AQ27" s="1">
        <f>[1]Results!AT1387</f>
        <v>6.4631290020772836</v>
      </c>
      <c r="AR27" s="1">
        <f>[1]Results!AU1387</f>
        <v>6.5119636325882357</v>
      </c>
      <c r="AS27" s="1">
        <f>[1]Results!AV1387</f>
        <v>6.5547330400153703</v>
      </c>
      <c r="AT27" s="1">
        <f>[1]Results!AW1387</f>
        <v>6.5644787595686704</v>
      </c>
      <c r="AU27" s="1">
        <f>[1]Results!AX1387</f>
        <v>6.5270947845130323</v>
      </c>
      <c r="AV27" s="1">
        <f>[1]Results!AY1387</f>
        <v>6.4397503588199623</v>
      </c>
      <c r="AW27" s="1">
        <f>[1]Results!AZ1387</f>
        <v>6.2537228901695441</v>
      </c>
      <c r="AX27" s="1">
        <f>[1]Results!BA1387</f>
        <v>6.052595804951455</v>
      </c>
      <c r="AY27" s="1">
        <f>[1]Results!BB1387</f>
        <v>5.8402008863305488</v>
      </c>
      <c r="AZ27" s="1">
        <f>[1]Results!BC1387</f>
        <v>5.6270768523952297</v>
      </c>
      <c r="BA27" s="1">
        <f>[1]Results!BD1387</f>
        <v>5.425039644644869</v>
      </c>
      <c r="BB27" s="1">
        <f>[1]Results!BE1387</f>
        <v>6.8985906129010122</v>
      </c>
      <c r="BC27" s="1">
        <f>[1]Results!BF1387</f>
        <v>7.3355593884050441</v>
      </c>
      <c r="BD27" s="1">
        <f>[1]Results!BG1387</f>
        <v>7.3748231778372642</v>
      </c>
      <c r="BE27" s="1">
        <f>[1]Results!BH1387</f>
        <v>7.2931048235520546</v>
      </c>
      <c r="BF27" s="1">
        <f>[1]Results!BI1387</f>
        <v>7.203945921882271</v>
      </c>
      <c r="BG27" s="1">
        <f>[1]Results!BJ1387</f>
        <v>7.1707027031245429</v>
      </c>
      <c r="BH27" s="1">
        <f>[1]Results!BK1387</f>
        <v>7.1734052055981268</v>
      </c>
      <c r="BI27" s="1">
        <f>[1]Results!BL1387</f>
        <v>7.2200912484960078</v>
      </c>
      <c r="BJ27" s="1">
        <f>[1]Results!BM1387</f>
        <v>7.3118781030995672</v>
      </c>
      <c r="BK27" s="1">
        <f>[1]Results!BN1387</f>
        <v>7.4463528885633457</v>
      </c>
      <c r="BL27" s="1">
        <f>[1]Results!BO1387</f>
        <v>7.608252329474019</v>
      </c>
      <c r="BM27" s="1">
        <f>[1]Results!BP1387</f>
        <v>7.7988492990511471</v>
      </c>
      <c r="BN27" s="1">
        <f>[1]Results!BQ1387</f>
        <v>8.0153957101423359</v>
      </c>
      <c r="BO27" s="1">
        <f>[1]Results!BR1387</f>
        <v>8.2539996345438293</v>
      </c>
      <c r="BP27" s="1">
        <f>[1]Results!BS1387</f>
        <v>8.5106783877307848</v>
      </c>
      <c r="BQ27" s="1">
        <f>[1]Results!BT1387</f>
        <v>8.7569925800102144</v>
      </c>
      <c r="BR27" s="1">
        <f>[1]Results!BU1387</f>
        <v>9.0049576583690616</v>
      </c>
      <c r="BS27" s="1">
        <f>[1]Results!BV1387</f>
        <v>9.2605250686551557</v>
      </c>
      <c r="BT27" s="1">
        <f>[1]Results!BW1387</f>
        <v>9.5269374522329429</v>
      </c>
      <c r="BU27" s="1">
        <f>[1]Results!BX1387</f>
        <v>9.8056785099071231</v>
      </c>
      <c r="BV27" s="1">
        <f>[1]Results!BY1387</f>
        <v>10.080750476914346</v>
      </c>
      <c r="BW27" s="1">
        <f>[1]Results!BZ1387</f>
        <v>10.361933869050644</v>
      </c>
      <c r="BX27" s="1">
        <f>[1]Results!CA1387</f>
        <v>10.65107338215725</v>
      </c>
      <c r="BY27" s="1">
        <f>[1]Results!CB1387</f>
        <v>10.94782464280315</v>
      </c>
      <c r="BZ27" s="1">
        <f>[1]Results!CC1387</f>
        <v>11.251515361941976</v>
      </c>
      <c r="CA27" s="1">
        <f>[1]Results!CD1387</f>
        <v>11.539707783210851</v>
      </c>
      <c r="CB27" s="1">
        <f>[1]Results!CE1387</f>
        <v>11.826110889559072</v>
      </c>
      <c r="CC27" s="1">
        <f>[1]Results!CF1387</f>
        <v>12.117901270401955</v>
      </c>
      <c r="CD27" s="1">
        <f>[1]Results!CG1387</f>
        <v>12.419148048692197</v>
      </c>
      <c r="CE27" s="1">
        <f>[1]Results!CH1387</f>
        <v>12.732185028345189</v>
      </c>
      <c r="CF27" s="1">
        <f>[1]Results!CI1387</f>
        <v>13.057286188508499</v>
      </c>
      <c r="CG27" s="1">
        <f>[1]Results!CJ1387</f>
        <v>13.396323834003777</v>
      </c>
      <c r="CH27" s="1">
        <f>[1]Results!CK1387</f>
        <v>13.748549814651856</v>
      </c>
      <c r="CI27" s="1">
        <f>[1]Results!CL1387</f>
        <v>14.113021720362994</v>
      </c>
      <c r="CJ27" s="1">
        <f>[1]Results!CM1387</f>
        <v>37.361526115449053</v>
      </c>
    </row>
    <row r="28" spans="1:88" x14ac:dyDescent="0.3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1.4876304150757136E-4</v>
      </c>
      <c r="E28" s="1">
        <f>[1]Results!H1388</f>
        <v>4.080485807911316E-4</v>
      </c>
      <c r="F28" s="1">
        <f>[1]Results!I1388</f>
        <v>7.4172588513388149E-4</v>
      </c>
      <c r="G28" s="1">
        <f>[1]Results!J1388</f>
        <v>1.1265942209570667E-3</v>
      </c>
      <c r="H28" s="1">
        <f>[1]Results!K1388</f>
        <v>1.5498755208342985E-3</v>
      </c>
      <c r="I28" s="1">
        <f>[1]Results!L1388</f>
        <v>3.0707292650644646E-3</v>
      </c>
      <c r="J28" s="1">
        <f>[1]Results!M1388</f>
        <v>7.5164335302391194E-2</v>
      </c>
      <c r="K28" s="1">
        <f>[1]Results!N1388</f>
        <v>0.11628566673755891</v>
      </c>
      <c r="L28" s="1">
        <f>[1]Results!O1388</f>
        <v>0.12088972514197049</v>
      </c>
      <c r="M28" s="1">
        <f>[1]Results!P1388</f>
        <v>9.0416438661922172E-2</v>
      </c>
      <c r="N28" s="1">
        <f>[1]Results!Q1388</f>
        <v>-1.5695641365165436E-2</v>
      </c>
      <c r="O28" s="1">
        <f>[1]Results!R1388</f>
        <v>-0.18697801624159016</v>
      </c>
      <c r="P28" s="1">
        <f>[1]Results!S1388</f>
        <v>-0.39848149007647438</v>
      </c>
      <c r="Q28" s="1">
        <f>[1]Results!T1388</f>
        <v>-0.62638825394936148</v>
      </c>
      <c r="R28" s="1">
        <f>[1]Results!U1388</f>
        <v>-0.85369062488623859</v>
      </c>
      <c r="S28" s="1">
        <f>[1]Results!V1388</f>
        <v>-1.0359812042731509</v>
      </c>
      <c r="T28" s="1">
        <f>[1]Results!W1388</f>
        <v>-1.1766577301669301</v>
      </c>
      <c r="U28" s="1">
        <f>[1]Results!X1388</f>
        <v>-1.2947378169205215</v>
      </c>
      <c r="V28" s="1">
        <f>[1]Results!Y1388</f>
        <v>-1.408820727732818</v>
      </c>
      <c r="W28" s="1">
        <f>[1]Results!Z1388</f>
        <v>-1.5300556280612887</v>
      </c>
      <c r="X28" s="1">
        <f>[1]Results!AA1388</f>
        <v>-1.6675104355190595</v>
      </c>
      <c r="Y28" s="1">
        <f>[1]Results!AB1388</f>
        <v>-1.8157316681874702</v>
      </c>
      <c r="Z28" s="1">
        <f>[1]Results!AC1388</f>
        <v>-1.9707773597418043</v>
      </c>
      <c r="AA28" s="1">
        <f>[1]Results!AD1388</f>
        <v>-2.1293536244408773</v>
      </c>
      <c r="AB28" s="1">
        <f>[1]Results!AE1388</f>
        <v>-2.2880496001560391</v>
      </c>
      <c r="AC28" s="1">
        <f>[1]Results!AF1388</f>
        <v>-2.4409615889872338</v>
      </c>
      <c r="AD28" s="1">
        <f>[1]Results!AG1388</f>
        <v>-2.5750880529547326</v>
      </c>
      <c r="AE28" s="1">
        <f>[1]Results!AH1388</f>
        <v>-2.6880503354394514</v>
      </c>
      <c r="AF28" s="1">
        <f>[1]Results!AI1388</f>
        <v>-2.7806918926662649</v>
      </c>
      <c r="AG28" s="1">
        <f>[1]Results!AJ1388</f>
        <v>-2.8538487769847687</v>
      </c>
      <c r="AH28" s="1">
        <f>[1]Results!AK1388</f>
        <v>-2.9088612954661475</v>
      </c>
      <c r="AI28" s="1">
        <f>[1]Results!AL1388</f>
        <v>-2.939090840451386</v>
      </c>
      <c r="AJ28" s="1">
        <f>[1]Results!AM1388</f>
        <v>-2.9425799196356683</v>
      </c>
      <c r="AK28" s="1">
        <f>[1]Results!AN1388</f>
        <v>-2.9196425476882948</v>
      </c>
      <c r="AL28" s="1">
        <f>[1]Results!AO1388</f>
        <v>-2.8712415220259357</v>
      </c>
      <c r="AM28" s="1">
        <f>[1]Results!AP1388</f>
        <v>-2.820340861567161</v>
      </c>
      <c r="AN28" s="1">
        <f>[1]Results!AQ1388</f>
        <v>-2.7658110913014067</v>
      </c>
      <c r="AO28" s="1">
        <f>[1]Results!AR1388</f>
        <v>-2.7069639868722684</v>
      </c>
      <c r="AP28" s="1">
        <f>[1]Results!AS1388</f>
        <v>-2.6452819839486663</v>
      </c>
      <c r="AQ28" s="1">
        <f>[1]Results!AT1388</f>
        <v>-2.5823129259335276</v>
      </c>
      <c r="AR28" s="1">
        <f>[1]Results!AU1388</f>
        <v>-2.5193313925323979</v>
      </c>
      <c r="AS28" s="1">
        <f>[1]Results!AV1388</f>
        <v>-2.4573890738272985</v>
      </c>
      <c r="AT28" s="1">
        <f>[1]Results!AW1388</f>
        <v>-2.3976371557474785</v>
      </c>
      <c r="AU28" s="1">
        <f>[1]Results!AX1388</f>
        <v>-2.3412184237956879</v>
      </c>
      <c r="AV28" s="1">
        <f>[1]Results!AY1388</f>
        <v>-2.2891542086342143</v>
      </c>
      <c r="AW28" s="1">
        <f>[1]Results!AZ1388</f>
        <v>-2.2411829567553276</v>
      </c>
      <c r="AX28" s="1">
        <f>[1]Results!BA1388</f>
        <v>-2.1979522040105004</v>
      </c>
      <c r="AY28" s="1">
        <f>[1]Results!BB1388</f>
        <v>-2.1599411689742554</v>
      </c>
      <c r="AZ28" s="1">
        <f>[1]Results!BC1388</f>
        <v>-2.1273989691555251</v>
      </c>
      <c r="BA28" s="1">
        <f>[1]Results!BD1388</f>
        <v>-2.1003629831343407</v>
      </c>
      <c r="BB28" s="1">
        <f>[1]Results!BE1388</f>
        <v>-2.0863592746182769</v>
      </c>
      <c r="BC28" s="1">
        <f>[1]Results!BF1388</f>
        <v>-2.0737453441013409</v>
      </c>
      <c r="BD28" s="1">
        <f>[1]Results!BG1388</f>
        <v>-2.0616248106691493</v>
      </c>
      <c r="BE28" s="1">
        <f>[1]Results!BH1388</f>
        <v>-2.0515623804241989</v>
      </c>
      <c r="BF28" s="1">
        <f>[1]Results!BI1388</f>
        <v>-2.044916127121077</v>
      </c>
      <c r="BG28" s="1">
        <f>[1]Results!BJ1388</f>
        <v>-2.0421532555401245</v>
      </c>
      <c r="BH28" s="1">
        <f>[1]Results!BK1388</f>
        <v>-2.0428690761545409</v>
      </c>
      <c r="BI28" s="1">
        <f>[1]Results!BL1388</f>
        <v>-2.0465581000397526</v>
      </c>
      <c r="BJ28" s="1">
        <f>[1]Results!BM1388</f>
        <v>-2.0527234210329759</v>
      </c>
      <c r="BK28" s="1">
        <f>[1]Results!BN1388</f>
        <v>-2.0609592052691528</v>
      </c>
      <c r="BL28" s="1">
        <f>[1]Results!BO1388</f>
        <v>-2.0706725216333322</v>
      </c>
      <c r="BM28" s="1">
        <f>[1]Results!BP1388</f>
        <v>-2.0816590690151071</v>
      </c>
      <c r="BN28" s="1">
        <f>[1]Results!BQ1388</f>
        <v>-2.0938662597822288</v>
      </c>
      <c r="BO28" s="1">
        <f>[1]Results!BR1388</f>
        <v>-2.1072898800338469</v>
      </c>
      <c r="BP28" s="1">
        <f>[1]Results!BS1388</f>
        <v>-2.1219196606508284</v>
      </c>
      <c r="BQ28" s="1">
        <f>[1]Results!BT1388</f>
        <v>-2.1366920878589379</v>
      </c>
      <c r="BR28" s="1">
        <f>[1]Results!BU1388</f>
        <v>-2.1513729650080138</v>
      </c>
      <c r="BS28" s="1">
        <f>[1]Results!BV1388</f>
        <v>-2.1660515699177485</v>
      </c>
      <c r="BT28" s="1">
        <f>[1]Results!BW1388</f>
        <v>-2.180862913177517</v>
      </c>
      <c r="BU28" s="1">
        <f>[1]Results!BX1388</f>
        <v>-2.1958977012185188</v>
      </c>
      <c r="BV28" s="1">
        <f>[1]Results!BY1388</f>
        <v>-2.2107119152033672</v>
      </c>
      <c r="BW28" s="1">
        <f>[1]Results!BZ1388</f>
        <v>-2.2253255011471129</v>
      </c>
      <c r="BX28" s="1">
        <f>[1]Results!CA1388</f>
        <v>-2.2398590221289649</v>
      </c>
      <c r="BY28" s="1">
        <f>[1]Results!CB1388</f>
        <v>-2.254447628630174</v>
      </c>
      <c r="BZ28" s="1">
        <f>[1]Results!CC1388</f>
        <v>-2.2692076071579859</v>
      </c>
      <c r="CA28" s="1">
        <f>[1]Results!CD1388</f>
        <v>-2.2833645447667084</v>
      </c>
      <c r="CB28" s="1">
        <f>[1]Results!CE1388</f>
        <v>-2.2968693671065465</v>
      </c>
      <c r="CC28" s="1">
        <f>[1]Results!CF1388</f>
        <v>-2.3099176609382432</v>
      </c>
      <c r="CD28" s="1">
        <f>[1]Results!CG1388</f>
        <v>-2.322717232845839</v>
      </c>
      <c r="CE28" s="1">
        <f>[1]Results!CH1388</f>
        <v>-2.3354165630399604</v>
      </c>
      <c r="CF28" s="1">
        <f>[1]Results!CI1388</f>
        <v>-2.3479979976505083</v>
      </c>
      <c r="CG28" s="1">
        <f>[1]Results!CJ1388</f>
        <v>-2.3605612548232235</v>
      </c>
      <c r="CH28" s="1">
        <f>[1]Results!CK1388</f>
        <v>-2.3731718864042906</v>
      </c>
      <c r="CI28" s="1">
        <f>[1]Results!CL1388</f>
        <v>-2.3858719422492625</v>
      </c>
      <c r="CJ28" s="1">
        <f>[1]Results!CM1388</f>
        <v>-3.4403242563051162</v>
      </c>
    </row>
    <row r="29" spans="1:88" x14ac:dyDescent="0.3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4.218423456991971E-4</v>
      </c>
      <c r="E29" s="1">
        <f>[1]Results!H1389</f>
        <v>1.1557890307711816E-3</v>
      </c>
      <c r="F29" s="1">
        <f>[1]Results!I1389</f>
        <v>2.1095068298171427E-3</v>
      </c>
      <c r="G29" s="1">
        <f>[1]Results!J1389</f>
        <v>3.212095055293851E-3</v>
      </c>
      <c r="H29" s="1">
        <f>[1]Results!K1389</f>
        <v>4.4055902330475405E-3</v>
      </c>
      <c r="I29" s="1">
        <f>[1]Results!L1389</f>
        <v>8.6197556889766602E-3</v>
      </c>
      <c r="J29" s="1">
        <f>[1]Results!M1389</f>
        <v>-0.82995970284042153</v>
      </c>
      <c r="K29" s="1">
        <f>[1]Results!N1389</f>
        <v>-1.558887735154002</v>
      </c>
      <c r="L29" s="1">
        <f>[1]Results!O1389</f>
        <v>-2.3991533598303416</v>
      </c>
      <c r="M29" s="1">
        <f>[1]Results!P1389</f>
        <v>-3.3188322968322859</v>
      </c>
      <c r="N29" s="1">
        <f>[1]Results!Q1389</f>
        <v>-4.033450764801227</v>
      </c>
      <c r="O29" s="1">
        <f>[1]Results!R1389</f>
        <v>-4.7072011540333687</v>
      </c>
      <c r="P29" s="1">
        <f>[1]Results!S1389</f>
        <v>-5.3068182996333979</v>
      </c>
      <c r="Q29" s="1">
        <f>[1]Results!T1389</f>
        <v>-5.8146239484816782</v>
      </c>
      <c r="R29" s="1">
        <f>[1]Results!U1389</f>
        <v>-6.2215657600181773</v>
      </c>
      <c r="S29" s="1">
        <f>[1]Results!V1389</f>
        <v>-6.7042387970830948</v>
      </c>
      <c r="T29" s="1">
        <f>[1]Results!W1389</f>
        <v>-7.1669241665164529</v>
      </c>
      <c r="U29" s="1">
        <f>[1]Results!X1389</f>
        <v>-7.6077711209741272</v>
      </c>
      <c r="V29" s="1">
        <f>[1]Results!Y1389</f>
        <v>-8.0153444649036736</v>
      </c>
      <c r="W29" s="1">
        <f>[1]Results!Z1389</f>
        <v>-8.3766269951522805</v>
      </c>
      <c r="X29" s="1">
        <f>[1]Results!AA1389</f>
        <v>-8.7030119965822887</v>
      </c>
      <c r="Y29" s="1">
        <f>[1]Results!AB1389</f>
        <v>-8.98526619442932</v>
      </c>
      <c r="Z29" s="1">
        <f>[1]Results!AC1389</f>
        <v>-9.2144553056709881</v>
      </c>
      <c r="AA29" s="1">
        <f>[1]Results!AD1389</f>
        <v>-9.3823839576718129</v>
      </c>
      <c r="AB29" s="1">
        <f>[1]Results!AE1389</f>
        <v>-9.4819678922434143</v>
      </c>
      <c r="AC29" s="1">
        <f>[1]Results!AF1389</f>
        <v>-9.5273535508048841</v>
      </c>
      <c r="AD29" s="1">
        <f>[1]Results!AG1389</f>
        <v>-9.5242072431378162</v>
      </c>
      <c r="AE29" s="1">
        <f>[1]Results!AH1389</f>
        <v>-9.4750900326493586</v>
      </c>
      <c r="AF29" s="1">
        <f>[1]Results!AI1389</f>
        <v>-9.3809062353614632</v>
      </c>
      <c r="AG29" s="1">
        <f>[1]Results!AJ1389</f>
        <v>-9.2415229622835877</v>
      </c>
      <c r="AH29" s="1">
        <f>[1]Results!AK1389</f>
        <v>-9.0725848671945002</v>
      </c>
      <c r="AI29" s="1">
        <f>[1]Results!AL1389</f>
        <v>-8.878769716389268</v>
      </c>
      <c r="AJ29" s="1">
        <f>[1]Results!AM1389</f>
        <v>-8.6636478991978905</v>
      </c>
      <c r="AK29" s="1">
        <f>[1]Results!AN1389</f>
        <v>-8.4304675695180737</v>
      </c>
      <c r="AL29" s="1">
        <f>[1]Results!AO1389</f>
        <v>-8.1834385739715021</v>
      </c>
      <c r="AM29" s="1">
        <f>[1]Results!AP1389</f>
        <v>-8.1119094343010012</v>
      </c>
      <c r="AN29" s="1">
        <f>[1]Results!AQ1389</f>
        <v>-8.0707136796577714</v>
      </c>
      <c r="AO29" s="1">
        <f>[1]Results!AR1389</f>
        <v>-8.0603855505986477</v>
      </c>
      <c r="AP29" s="1">
        <f>[1]Results!AS1389</f>
        <v>-8.0793004744855406</v>
      </c>
      <c r="AQ29" s="1">
        <f>[1]Results!AT1389</f>
        <v>-8.1249767128931829</v>
      </c>
      <c r="AR29" s="1">
        <f>[1]Results!AU1389</f>
        <v>-8.194278377971143</v>
      </c>
      <c r="AS29" s="1">
        <f>[1]Results!AV1389</f>
        <v>-8.2851323544539728</v>
      </c>
      <c r="AT29" s="1">
        <f>[1]Results!AW1389</f>
        <v>-8.3949830480923637</v>
      </c>
      <c r="AU29" s="1">
        <f>[1]Results!AX1389</f>
        <v>-8.5211865128527524</v>
      </c>
      <c r="AV29" s="1">
        <f>[1]Results!AY1389</f>
        <v>-8.6610278123569024</v>
      </c>
      <c r="AW29" s="1">
        <f>[1]Results!AZ1389</f>
        <v>-8.8093921630738805</v>
      </c>
      <c r="AX29" s="1">
        <f>[1]Results!BA1389</f>
        <v>-8.9646262238615488</v>
      </c>
      <c r="AY29" s="1">
        <f>[1]Results!BB1389</f>
        <v>-9.1246494773845832</v>
      </c>
      <c r="AZ29" s="1">
        <f>[1]Results!BC1389</f>
        <v>-9.2876065920533541</v>
      </c>
      <c r="BA29" s="1">
        <f>[1]Results!BD1389</f>
        <v>-9.4518477887105554</v>
      </c>
      <c r="BB29" s="1">
        <f>[1]Results!BE1389</f>
        <v>-9.6067406007317775</v>
      </c>
      <c r="BC29" s="1">
        <f>[1]Results!BF1389</f>
        <v>-9.7601722054320934</v>
      </c>
      <c r="BD29" s="1">
        <f>[1]Results!BG1389</f>
        <v>-9.9124473681271645</v>
      </c>
      <c r="BE29" s="1">
        <f>[1]Results!BH1389</f>
        <v>-10.062085867205873</v>
      </c>
      <c r="BF29" s="1">
        <f>[1]Results!BI1389</f>
        <v>-10.208072466894336</v>
      </c>
      <c r="BG29" s="1">
        <f>[1]Results!BJ1389</f>
        <v>-10.348130881103346</v>
      </c>
      <c r="BH29" s="1">
        <f>[1]Results!BK1389</f>
        <v>-10.483040430070034</v>
      </c>
      <c r="BI29" s="1">
        <f>[1]Results!BL1389</f>
        <v>-10.612925923401251</v>
      </c>
      <c r="BJ29" s="1">
        <f>[1]Results!BM1389</f>
        <v>-10.73803554511732</v>
      </c>
      <c r="BK29" s="1">
        <f>[1]Results!BN1389</f>
        <v>-10.858697078998446</v>
      </c>
      <c r="BL29" s="1">
        <f>[1]Results!BO1389</f>
        <v>-10.974833106242809</v>
      </c>
      <c r="BM29" s="1">
        <f>[1]Results!BP1389</f>
        <v>-11.086923846170748</v>
      </c>
      <c r="BN29" s="1">
        <f>[1]Results!BQ1389</f>
        <v>-11.195380130254051</v>
      </c>
      <c r="BO29" s="1">
        <f>[1]Results!BR1389</f>
        <v>-11.300551734426312</v>
      </c>
      <c r="BP29" s="1">
        <f>[1]Results!BS1389</f>
        <v>-11.402730896610347</v>
      </c>
      <c r="BQ29" s="1">
        <f>[1]Results!BT1389</f>
        <v>-11.499136770522078</v>
      </c>
      <c r="BR29" s="1">
        <f>[1]Results!BU1389</f>
        <v>-11.591468550471639</v>
      </c>
      <c r="BS29" s="1">
        <f>[1]Results!BV1389</f>
        <v>-11.680431180173024</v>
      </c>
      <c r="BT29" s="1">
        <f>[1]Results!BW1389</f>
        <v>-11.766649114227468</v>
      </c>
      <c r="BU29" s="1">
        <f>[1]Results!BX1389</f>
        <v>-11.850680318707706</v>
      </c>
      <c r="BV29" s="1">
        <f>[1]Results!BY1389</f>
        <v>-11.932244305430794</v>
      </c>
      <c r="BW29" s="1">
        <f>[1]Results!BZ1389</f>
        <v>-12.011966518482552</v>
      </c>
      <c r="BX29" s="1">
        <f>[1]Results!CA1389</f>
        <v>-12.090329629256191</v>
      </c>
      <c r="BY29" s="1">
        <f>[1]Results!CB1389</f>
        <v>-12.167695384270472</v>
      </c>
      <c r="BZ29" s="1">
        <f>[1]Results!CC1389</f>
        <v>-12.244314858849537</v>
      </c>
      <c r="CA29" s="1">
        <f>[1]Results!CD1389</f>
        <v>-12.317905711400579</v>
      </c>
      <c r="CB29" s="1">
        <f>[1]Results!CE1389</f>
        <v>-12.389748770980713</v>
      </c>
      <c r="CC29" s="1">
        <f>[1]Results!CF1389</f>
        <v>-12.46030050888004</v>
      </c>
      <c r="CD29" s="1">
        <f>[1]Results!CG1389</f>
        <v>-12.529929197556001</v>
      </c>
      <c r="CE29" s="1">
        <f>[1]Results!CH1389</f>
        <v>-12.598941658061591</v>
      </c>
      <c r="CF29" s="1">
        <f>[1]Results!CI1389</f>
        <v>-12.667216345885635</v>
      </c>
      <c r="CG29" s="1">
        <f>[1]Results!CJ1389</f>
        <v>-12.734984069556587</v>
      </c>
      <c r="CH29" s="1">
        <f>[1]Results!CK1389</f>
        <v>-12.802394097564173</v>
      </c>
      <c r="CI29" s="1">
        <f>[1]Results!CL1389</f>
        <v>-12.869531796232048</v>
      </c>
      <c r="CJ29" s="1">
        <f>[1]Results!CM1389</f>
        <v>-7.5254175839823194</v>
      </c>
    </row>
    <row r="30" spans="1:88" x14ac:dyDescent="0.3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3.5794856978466072E-4</v>
      </c>
      <c r="E30" s="1">
        <f>[1]Results!H1390</f>
        <v>9.9294447277742393E-4</v>
      </c>
      <c r="F30" s="1">
        <f>[1]Results!I1390</f>
        <v>1.7989891883951614E-3</v>
      </c>
      <c r="G30" s="1">
        <f>[1]Results!J1390</f>
        <v>2.7047473188934745E-3</v>
      </c>
      <c r="H30" s="1">
        <f>[1]Results!K1390</f>
        <v>3.663381136509436E-3</v>
      </c>
      <c r="I30" s="1">
        <f>[1]Results!L1390</f>
        <v>7.1967704390774045E-3</v>
      </c>
      <c r="J30" s="1">
        <f>[1]Results!M1390</f>
        <v>-0.20402328523191349</v>
      </c>
      <c r="K30" s="1">
        <f>[1]Results!N1390</f>
        <v>-0.44411451217359899</v>
      </c>
      <c r="L30" s="1">
        <f>[1]Results!O1390</f>
        <v>-0.75551162799570859</v>
      </c>
      <c r="M30" s="1">
        <f>[1]Results!P1390</f>
        <v>-1.099591388915655</v>
      </c>
      <c r="N30" s="1">
        <f>[1]Results!Q1390</f>
        <v>-1.4489714257112092</v>
      </c>
      <c r="O30" s="1">
        <f>[1]Results!R1390</f>
        <v>-1.8392631602645477</v>
      </c>
      <c r="P30" s="1">
        <f>[1]Results!S1390</f>
        <v>-2.2136966237592426</v>
      </c>
      <c r="Q30" s="1">
        <f>[1]Results!T1390</f>
        <v>-2.5470760974131919</v>
      </c>
      <c r="R30" s="1">
        <f>[1]Results!U1390</f>
        <v>-2.8312729362123812</v>
      </c>
      <c r="S30" s="1">
        <f>[1]Results!V1390</f>
        <v>-3.0125142801869393</v>
      </c>
      <c r="T30" s="1">
        <f>[1]Results!W1390</f>
        <v>-3.1329197700804672</v>
      </c>
      <c r="U30" s="1">
        <f>[1]Results!X1390</f>
        <v>-3.2382045092197664</v>
      </c>
      <c r="V30" s="1">
        <f>[1]Results!Y1390</f>
        <v>-3.3446983817118312</v>
      </c>
      <c r="W30" s="1">
        <f>[1]Results!Z1390</f>
        <v>-3.4536072617728282</v>
      </c>
      <c r="X30" s="1">
        <f>[1]Results!AA1390</f>
        <v>-3.5728643943048652</v>
      </c>
      <c r="Y30" s="1">
        <f>[1]Results!AB1390</f>
        <v>-3.6919271443328068</v>
      </c>
      <c r="Z30" s="1">
        <f>[1]Results!AC1390</f>
        <v>-3.8087930020141112</v>
      </c>
      <c r="AA30" s="1">
        <f>[1]Results!AD1390</f>
        <v>-3.9210416799866579</v>
      </c>
      <c r="AB30" s="1">
        <f>[1]Results!AE1390</f>
        <v>-4.0258694849584549</v>
      </c>
      <c r="AC30" s="1">
        <f>[1]Results!AF1390</f>
        <v>-4.1153003928938947</v>
      </c>
      <c r="AD30" s="1">
        <f>[1]Results!AG1390</f>
        <v>-4.1762855620963153</v>
      </c>
      <c r="AE30" s="1">
        <f>[1]Results!AH1390</f>
        <v>-4.2213205665813103</v>
      </c>
      <c r="AF30" s="1">
        <f>[1]Results!AI1390</f>
        <v>-4.2562338355355829</v>
      </c>
      <c r="AG30" s="1">
        <f>[1]Results!AJ1390</f>
        <v>-4.2826976229289766</v>
      </c>
      <c r="AH30" s="1">
        <f>[1]Results!AK1390</f>
        <v>-4.3036357384846688</v>
      </c>
      <c r="AI30" s="1">
        <f>[1]Results!AL1390</f>
        <v>-4.3100066748466563</v>
      </c>
      <c r="AJ30" s="1">
        <f>[1]Results!AM1390</f>
        <v>-4.3060150459327868</v>
      </c>
      <c r="AK30" s="1">
        <f>[1]Results!AN1390</f>
        <v>-4.2951941355007452</v>
      </c>
      <c r="AL30" s="1">
        <f>[1]Results!AO1390</f>
        <v>-4.2803418945110643</v>
      </c>
      <c r="AM30" s="1">
        <f>[1]Results!AP1390</f>
        <v>-4.3617335134107371</v>
      </c>
      <c r="AN30" s="1">
        <f>[1]Results!AQ1390</f>
        <v>-4.4439671687460329</v>
      </c>
      <c r="AO30" s="1">
        <f>[1]Results!AR1390</f>
        <v>-4.5308472999730842</v>
      </c>
      <c r="AP30" s="1">
        <f>[1]Results!AS1390</f>
        <v>-4.6226540356332677</v>
      </c>
      <c r="AQ30" s="1">
        <f>[1]Results!AT1390</f>
        <v>-4.7184258513972672</v>
      </c>
      <c r="AR30" s="1">
        <f>[1]Results!AU1390</f>
        <v>-4.8168789879260654</v>
      </c>
      <c r="AS30" s="1">
        <f>[1]Results!AV1390</f>
        <v>-4.9179702946272723</v>
      </c>
      <c r="AT30" s="1">
        <f>[1]Results!AW1390</f>
        <v>-5.0218257039767344</v>
      </c>
      <c r="AU30" s="1">
        <f>[1]Results!AX1390</f>
        <v>-5.1286225341781186</v>
      </c>
      <c r="AV30" s="1">
        <f>[1]Results!AY1390</f>
        <v>-5.238417643569715</v>
      </c>
      <c r="AW30" s="1">
        <f>[1]Results!AZ1390</f>
        <v>-5.348123641324797</v>
      </c>
      <c r="AX30" s="1">
        <f>[1]Results!BA1390</f>
        <v>-5.4585511384402148</v>
      </c>
      <c r="AY30" s="1">
        <f>[1]Results!BB1390</f>
        <v>-5.5697176378157636</v>
      </c>
      <c r="AZ30" s="1">
        <f>[1]Results!BC1390</f>
        <v>-5.6814645004827682</v>
      </c>
      <c r="BA30" s="1">
        <f>[1]Results!BD1390</f>
        <v>-5.7934988018127695</v>
      </c>
      <c r="BB30" s="1">
        <f>[1]Results!BE1390</f>
        <v>-5.9194571753544913</v>
      </c>
      <c r="BC30" s="1">
        <f>[1]Results!BF1390</f>
        <v>-6.0297654136537648</v>
      </c>
      <c r="BD30" s="1">
        <f>[1]Results!BG1390</f>
        <v>-6.134831318929912</v>
      </c>
      <c r="BE30" s="1">
        <f>[1]Results!BH1390</f>
        <v>-6.2381581415507874</v>
      </c>
      <c r="BF30" s="1">
        <f>[1]Results!BI1390</f>
        <v>-6.3410069427809361</v>
      </c>
      <c r="BG30" s="1">
        <f>[1]Results!BJ1390</f>
        <v>-6.4423112843718604</v>
      </c>
      <c r="BH30" s="1">
        <f>[1]Results!BK1390</f>
        <v>-6.5421201255190908</v>
      </c>
      <c r="BI30" s="1">
        <f>[1]Results!BL1390</f>
        <v>-6.6402699749052783</v>
      </c>
      <c r="BJ30" s="1">
        <f>[1]Results!BM1390</f>
        <v>-6.7366801226754101</v>
      </c>
      <c r="BK30" s="1">
        <f>[1]Results!BN1390</f>
        <v>-6.8314205652098323</v>
      </c>
      <c r="BL30" s="1">
        <f>[1]Results!BO1390</f>
        <v>-6.9240251840657727</v>
      </c>
      <c r="BM30" s="1">
        <f>[1]Results!BP1390</f>
        <v>-7.0147409420645346</v>
      </c>
      <c r="BN30" s="1">
        <f>[1]Results!BQ1390</f>
        <v>-7.1039862589535101</v>
      </c>
      <c r="BO30" s="1">
        <f>[1]Results!BR1390</f>
        <v>-7.1920799863269274</v>
      </c>
      <c r="BP30" s="1">
        <f>[1]Results!BS1390</f>
        <v>-7.2792266509950521</v>
      </c>
      <c r="BQ30" s="1">
        <f>[1]Results!BT1390</f>
        <v>-7.3623883731988577</v>
      </c>
      <c r="BR30" s="1">
        <f>[1]Results!BU1390</f>
        <v>-7.4425183545388842</v>
      </c>
      <c r="BS30" s="1">
        <f>[1]Results!BV1390</f>
        <v>-7.5204175429356432</v>
      </c>
      <c r="BT30" s="1">
        <f>[1]Results!BW1390</f>
        <v>-7.5966327454672129</v>
      </c>
      <c r="BU30" s="1">
        <f>[1]Results!BX1390</f>
        <v>-7.6715242825433503</v>
      </c>
      <c r="BV30" s="1">
        <f>[1]Results!BY1390</f>
        <v>-7.7443085472720714</v>
      </c>
      <c r="BW30" s="1">
        <f>[1]Results!BZ1390</f>
        <v>-7.8152923636167433</v>
      </c>
      <c r="BX30" s="1">
        <f>[1]Results!CA1390</f>
        <v>-7.8849439931315093</v>
      </c>
      <c r="BY30" s="1">
        <f>[1]Results!CB1390</f>
        <v>-7.9536060945195057</v>
      </c>
      <c r="BZ30" s="1">
        <f>[1]Results!CC1390</f>
        <v>-8.0215008203401652</v>
      </c>
      <c r="CA30" s="1">
        <f>[1]Results!CD1390</f>
        <v>-8.0861685327975898</v>
      </c>
      <c r="CB30" s="1">
        <f>[1]Results!CE1390</f>
        <v>-8.1484677045642435</v>
      </c>
      <c r="CC30" s="1">
        <f>[1]Results!CF1390</f>
        <v>-8.2090814567398755</v>
      </c>
      <c r="CD30" s="1">
        <f>[1]Results!CG1390</f>
        <v>-8.2684587336537057</v>
      </c>
      <c r="CE30" s="1">
        <f>[1]Results!CH1390</f>
        <v>-8.326881794105411</v>
      </c>
      <c r="CF30" s="1">
        <f>[1]Results!CI1390</f>
        <v>-8.3842710058427912</v>
      </c>
      <c r="CG30" s="1">
        <f>[1]Results!CJ1390</f>
        <v>-8.4408512707168093</v>
      </c>
      <c r="CH30" s="1">
        <f>[1]Results!CK1390</f>
        <v>-8.4967620939455095</v>
      </c>
      <c r="CI30" s="1">
        <f>[1]Results!CL1390</f>
        <v>-8.5520957026173576</v>
      </c>
      <c r="CJ30" s="1">
        <f>[1]Results!CM1390</f>
        <v>-6.9207522762953619</v>
      </c>
    </row>
    <row r="31" spans="1:88" x14ac:dyDescent="0.3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0</v>
      </c>
      <c r="D31" s="1">
        <f>[1]Results!G1391</f>
        <v>3.5180067059492615E-5</v>
      </c>
      <c r="E31" s="1">
        <f>[1]Results!H1391</f>
        <v>9.6465141452561909E-5</v>
      </c>
      <c r="F31" s="1">
        <f>[1]Results!I1391</f>
        <v>2.0091829102675263E-4</v>
      </c>
      <c r="G31" s="1">
        <f>[1]Results!J1391</f>
        <v>3.5997321488068224E-4</v>
      </c>
      <c r="H31" s="1">
        <f>[1]Results!K1391</f>
        <v>5.7520129892463245E-4</v>
      </c>
      <c r="I31" s="1">
        <f>[1]Results!L1391</f>
        <v>1.111648857166081E-3</v>
      </c>
      <c r="J31" s="1">
        <f>[1]Results!M1391</f>
        <v>-0.76673432940970176</v>
      </c>
      <c r="K31" s="1">
        <f>[1]Results!N1391</f>
        <v>-1.3664580122354608</v>
      </c>
      <c r="L31" s="1">
        <f>[1]Results!O1391</f>
        <v>-2.0307128757574122</v>
      </c>
      <c r="M31" s="1">
        <f>[1]Results!P1391</f>
        <v>-2.7424736855593879</v>
      </c>
      <c r="N31" s="1">
        <f>[1]Results!Q1391</f>
        <v>-3.2355744072368293</v>
      </c>
      <c r="O31" s="1">
        <f>[1]Results!R1391</f>
        <v>-3.6984963088937168</v>
      </c>
      <c r="P31" s="1">
        <f>[1]Results!S1391</f>
        <v>-4.1129816846321221</v>
      </c>
      <c r="Q31" s="1">
        <f>[1]Results!T1391</f>
        <v>-4.4704293072879704</v>
      </c>
      <c r="R31" s="1">
        <f>[1]Results!U1391</f>
        <v>-4.7661797576874498</v>
      </c>
      <c r="S31" s="1">
        <f>[1]Results!V1391</f>
        <v>-5.1410095169890369</v>
      </c>
      <c r="T31" s="1">
        <f>[1]Results!W1391</f>
        <v>-5.5097934655016001</v>
      </c>
      <c r="U31" s="1">
        <f>[1]Results!X1391</f>
        <v>-5.8782927792184081</v>
      </c>
      <c r="V31" s="1">
        <f>[1]Results!Y1391</f>
        <v>-6.2361181040245572</v>
      </c>
      <c r="W31" s="1">
        <f>[1]Results!Z1391</f>
        <v>-6.567567081930358</v>
      </c>
      <c r="X31" s="1">
        <f>[1]Results!AA1391</f>
        <v>-6.8594728082533534</v>
      </c>
      <c r="Y31" s="1">
        <f>[1]Results!AB1391</f>
        <v>-7.1042651992839545</v>
      </c>
      <c r="Z31" s="1">
        <f>[1]Results!AC1391</f>
        <v>-7.2964962799042858</v>
      </c>
      <c r="AA31" s="1">
        <f>[1]Results!AD1391</f>
        <v>-7.4312057755934182</v>
      </c>
      <c r="AB31" s="1">
        <f>[1]Results!AE1391</f>
        <v>-7.5037482551772667</v>
      </c>
      <c r="AC31" s="1">
        <f>[1]Results!AF1391</f>
        <v>-7.5147110245534776</v>
      </c>
      <c r="AD31" s="1">
        <f>[1]Results!AG1391</f>
        <v>-7.4730164738057159</v>
      </c>
      <c r="AE31" s="1">
        <f>[1]Results!AH1391</f>
        <v>-7.3844487890816666</v>
      </c>
      <c r="AF31" s="1">
        <f>[1]Results!AI1391</f>
        <v>-7.251929620520702</v>
      </c>
      <c r="AG31" s="1">
        <f>[1]Results!AJ1391</f>
        <v>-7.0763653036731373</v>
      </c>
      <c r="AH31" s="1">
        <f>[1]Results!AK1391</f>
        <v>-6.8595842884461522</v>
      </c>
      <c r="AI31" s="1">
        <f>[1]Results!AL1391</f>
        <v>-6.6096978955737526</v>
      </c>
      <c r="AJ31" s="1">
        <f>[1]Results!AM1391</f>
        <v>-6.3337746240347492</v>
      </c>
      <c r="AK31" s="1">
        <f>[1]Results!AN1391</f>
        <v>-6.0373442476102985</v>
      </c>
      <c r="AL31" s="1">
        <f>[1]Results!AO1391</f>
        <v>-5.7254191631127664</v>
      </c>
      <c r="AM31" s="1">
        <f>[1]Results!AP1391</f>
        <v>-5.5579558964761189</v>
      </c>
      <c r="AN31" s="1">
        <f>[1]Results!AQ1391</f>
        <v>-5.4024683574311014</v>
      </c>
      <c r="AO31" s="1">
        <f>[1]Results!AR1391</f>
        <v>-5.2709550683149198</v>
      </c>
      <c r="AP31" s="1">
        <f>[1]Results!AS1391</f>
        <v>-5.1699466110484265</v>
      </c>
      <c r="AQ31" s="1">
        <f>[1]Results!AT1391</f>
        <v>-5.1019983105703428</v>
      </c>
      <c r="AR31" s="1">
        <f>[1]Results!AU1391</f>
        <v>-5.0663737374586519</v>
      </c>
      <c r="AS31" s="1">
        <f>[1]Results!AV1391</f>
        <v>-5.0621639695050185</v>
      </c>
      <c r="AT31" s="1">
        <f>[1]Results!AW1391</f>
        <v>-5.0867249241643648</v>
      </c>
      <c r="AU31" s="1">
        <f>[1]Results!AX1391</f>
        <v>-5.1365721091745424</v>
      </c>
      <c r="AV31" s="1">
        <f>[1]Results!AY1391</f>
        <v>-5.2077742754533691</v>
      </c>
      <c r="AW31" s="1">
        <f>[1]Results!AZ1391</f>
        <v>-5.2949813192570634</v>
      </c>
      <c r="AX31" s="1">
        <f>[1]Results!BA1391</f>
        <v>-5.3954152926340093</v>
      </c>
      <c r="AY31" s="1">
        <f>[1]Results!BB1391</f>
        <v>-5.5057102815166399</v>
      </c>
      <c r="AZ31" s="1">
        <f>[1]Results!BC1391</f>
        <v>-5.6228203335574101</v>
      </c>
      <c r="BA31" s="1">
        <f>[1]Results!BD1391</f>
        <v>-5.7440950448966586</v>
      </c>
      <c r="BB31" s="1">
        <f>[1]Results!BE1391</f>
        <v>-5.8542727832954551</v>
      </c>
      <c r="BC31" s="1">
        <f>[1]Results!BF1391</f>
        <v>-5.9660898596583412</v>
      </c>
      <c r="BD31" s="1">
        <f>[1]Results!BG1391</f>
        <v>-6.0806859251771321</v>
      </c>
      <c r="BE31" s="1">
        <f>[1]Results!BH1391</f>
        <v>-6.1956761864805934</v>
      </c>
      <c r="BF31" s="1">
        <f>[1]Results!BI1391</f>
        <v>-6.3087966464167256</v>
      </c>
      <c r="BG31" s="1">
        <f>[1]Results!BJ1391</f>
        <v>-6.416972143911682</v>
      </c>
      <c r="BH31" s="1">
        <f>[1]Results!BK1391</f>
        <v>-6.5206278109193434</v>
      </c>
      <c r="BI31" s="1">
        <f>[1]Results!BL1391</f>
        <v>-6.6196754887968723</v>
      </c>
      <c r="BJ31" s="1">
        <f>[1]Results!BM1391</f>
        <v>-6.7142580294482066</v>
      </c>
      <c r="BK31" s="1">
        <f>[1]Results!BN1391</f>
        <v>-6.8046481699722818</v>
      </c>
      <c r="BL31" s="1">
        <f>[1]Results!BO1391</f>
        <v>-6.8908590730845756</v>
      </c>
      <c r="BM31" s="1">
        <f>[1]Results!BP1391</f>
        <v>-6.9734334860630067</v>
      </c>
      <c r="BN31" s="1">
        <f>[1]Results!BQ1391</f>
        <v>-7.0526962328264826</v>
      </c>
      <c r="BO31" s="1">
        <f>[1]Results!BR1391</f>
        <v>-7.1288599290850856</v>
      </c>
      <c r="BP31" s="1">
        <f>[1]Results!BS1391</f>
        <v>-7.2020858875008198</v>
      </c>
      <c r="BQ31" s="1">
        <f>[1]Results!BT1391</f>
        <v>-7.2704430794945374</v>
      </c>
      <c r="BR31" s="1">
        <f>[1]Results!BU1391</f>
        <v>-7.3360441688821822</v>
      </c>
      <c r="BS31" s="1">
        <f>[1]Results!BV1391</f>
        <v>-7.3995353992195589</v>
      </c>
      <c r="BT31" s="1">
        <f>[1]Results!BW1391</f>
        <v>-7.4613201160044218</v>
      </c>
      <c r="BU31" s="1">
        <f>[1]Results!BX1391</f>
        <v>-7.5217220774936742</v>
      </c>
      <c r="BV31" s="1">
        <f>[1]Results!BY1391</f>
        <v>-7.5806128355358151</v>
      </c>
      <c r="BW31" s="1">
        <f>[1]Results!BZ1391</f>
        <v>-7.638666702875506</v>
      </c>
      <c r="BX31" s="1">
        <f>[1]Results!CA1391</f>
        <v>-7.6962637760352273</v>
      </c>
      <c r="BY31" s="1">
        <f>[1]Results!CB1391</f>
        <v>-7.7536311280857806</v>
      </c>
      <c r="BZ31" s="1">
        <f>[1]Results!CC1391</f>
        <v>-7.8109005947335604</v>
      </c>
      <c r="CA31" s="1">
        <f>[1]Results!CD1391</f>
        <v>-7.866448606465493</v>
      </c>
      <c r="CB31" s="1">
        <f>[1]Results!CE1391</f>
        <v>-7.921897123186139</v>
      </c>
      <c r="CC31" s="1">
        <f>[1]Results!CF1391</f>
        <v>-7.9776317976004041</v>
      </c>
      <c r="CD31" s="1">
        <f>[1]Results!CG1391</f>
        <v>-8.033802009357828</v>
      </c>
      <c r="CE31" s="1">
        <f>[1]Results!CH1391</f>
        <v>-8.0904767102267243</v>
      </c>
      <c r="CF31" s="1">
        <f>[1]Results!CI1391</f>
        <v>-8.1476846821053162</v>
      </c>
      <c r="CG31" s="1">
        <f>[1]Results!CJ1391</f>
        <v>-8.2054319068959654</v>
      </c>
      <c r="CH31" s="1">
        <f>[1]Results!CK1391</f>
        <v>-8.2636809984146122</v>
      </c>
      <c r="CI31" s="1">
        <f>[1]Results!CL1391</f>
        <v>-8.3223852440905794</v>
      </c>
      <c r="CJ31" s="1">
        <f>[1]Results!CM1391</f>
        <v>-1.0044844499995325</v>
      </c>
    </row>
    <row r="32" spans="1:88" x14ac:dyDescent="0.3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</v>
      </c>
      <c r="D32" s="1">
        <f>[1]Results!G1392</f>
        <v>-2.8713708855043762E-5</v>
      </c>
      <c r="E32" s="1">
        <f>[1]Results!H1392</f>
        <v>-6.6379416541195724E-5</v>
      </c>
      <c r="F32" s="1">
        <f>[1]Results!I1392</f>
        <v>-1.0959935039522861E-4</v>
      </c>
      <c r="G32" s="1">
        <f>[1]Results!J1392</f>
        <v>-1.4737452151969421E-4</v>
      </c>
      <c r="H32" s="1">
        <f>[1]Results!K1392</f>
        <v>-1.6700779761347206E-4</v>
      </c>
      <c r="I32" s="1">
        <f>[1]Results!L1392</f>
        <v>-3.113363927331747E-4</v>
      </c>
      <c r="J32" s="1">
        <f>[1]Results!M1392</f>
        <v>-0.14079791180119372</v>
      </c>
      <c r="K32" s="1">
        <f>[1]Results!N1392</f>
        <v>-0.25168478925505777</v>
      </c>
      <c r="L32" s="1">
        <f>[1]Results!O1392</f>
        <v>-0.38707114392277919</v>
      </c>
      <c r="M32" s="1">
        <f>[1]Results!P1392</f>
        <v>-0.523232777642757</v>
      </c>
      <c r="N32" s="1">
        <f>[1]Results!Q1392</f>
        <v>-0.65109506814681151</v>
      </c>
      <c r="O32" s="1">
        <f>[1]Results!R1392</f>
        <v>-0.83055831512489586</v>
      </c>
      <c r="P32" s="1">
        <f>[1]Results!S1392</f>
        <v>-1.0198600087579668</v>
      </c>
      <c r="Q32" s="1">
        <f>[1]Results!T1392</f>
        <v>-1.2028814562194841</v>
      </c>
      <c r="R32" s="1">
        <f>[1]Results!U1392</f>
        <v>-1.3758869338816537</v>
      </c>
      <c r="S32" s="1">
        <f>[1]Results!V1392</f>
        <v>-1.4492850000928814</v>
      </c>
      <c r="T32" s="1">
        <f>[1]Results!W1392</f>
        <v>-1.4757890690656144</v>
      </c>
      <c r="U32" s="1">
        <f>[1]Results!X1392</f>
        <v>-1.5087261674640473</v>
      </c>
      <c r="V32" s="1">
        <f>[1]Results!Y1392</f>
        <v>-1.5654720208327149</v>
      </c>
      <c r="W32" s="1">
        <f>[1]Results!Z1392</f>
        <v>-1.6445473485509057</v>
      </c>
      <c r="X32" s="1">
        <f>[1]Results!AA1392</f>
        <v>-1.7293252059759299</v>
      </c>
      <c r="Y32" s="1">
        <f>[1]Results!AB1392</f>
        <v>-1.8109261491874413</v>
      </c>
      <c r="Z32" s="1">
        <f>[1]Results!AC1392</f>
        <v>-1.8908339762474089</v>
      </c>
      <c r="AA32" s="1">
        <f>[1]Results!AD1392</f>
        <v>-1.9698634979082632</v>
      </c>
      <c r="AB32" s="1">
        <f>[1]Results!AE1392</f>
        <v>-2.0476498478923073</v>
      </c>
      <c r="AC32" s="1">
        <f>[1]Results!AF1392</f>
        <v>-2.1026578666424882</v>
      </c>
      <c r="AD32" s="1">
        <f>[1]Results!AG1392</f>
        <v>-2.125094792764215</v>
      </c>
      <c r="AE32" s="1">
        <f>[1]Results!AH1392</f>
        <v>-2.1306793230136183</v>
      </c>
      <c r="AF32" s="1">
        <f>[1]Results!AI1392</f>
        <v>-2.1272572206948217</v>
      </c>
      <c r="AG32" s="1">
        <f>[1]Results!AJ1392</f>
        <v>-2.1175399643185262</v>
      </c>
      <c r="AH32" s="1">
        <f>[1]Results!AK1392</f>
        <v>-2.0906351597363209</v>
      </c>
      <c r="AI32" s="1">
        <f>[1]Results!AL1392</f>
        <v>-2.0409348540311409</v>
      </c>
      <c r="AJ32" s="1">
        <f>[1]Results!AM1392</f>
        <v>-1.9761417707696456</v>
      </c>
      <c r="AK32" s="1">
        <f>[1]Results!AN1392</f>
        <v>-1.90207081359297</v>
      </c>
      <c r="AL32" s="1">
        <f>[1]Results!AO1392</f>
        <v>-1.8223224836523282</v>
      </c>
      <c r="AM32" s="1">
        <f>[1]Results!AP1392</f>
        <v>-1.8077799755858548</v>
      </c>
      <c r="AN32" s="1">
        <f>[1]Results!AQ1392</f>
        <v>-1.7757218465193634</v>
      </c>
      <c r="AO32" s="1">
        <f>[1]Results!AR1392</f>
        <v>-1.7414168176893563</v>
      </c>
      <c r="AP32" s="1">
        <f>[1]Results!AS1392</f>
        <v>-1.7133001721961532</v>
      </c>
      <c r="AQ32" s="1">
        <f>[1]Results!AT1392</f>
        <v>-1.6954474490744267</v>
      </c>
      <c r="AR32" s="1">
        <f>[1]Results!AU1392</f>
        <v>-1.6889743474135748</v>
      </c>
      <c r="AS32" s="1">
        <f>[1]Results!AV1392</f>
        <v>-1.695001909678318</v>
      </c>
      <c r="AT32" s="1">
        <f>[1]Results!AW1392</f>
        <v>-1.7135675800487356</v>
      </c>
      <c r="AU32" s="1">
        <f>[1]Results!AX1392</f>
        <v>-1.7440081304999082</v>
      </c>
      <c r="AV32" s="1">
        <f>[1]Results!AY1392</f>
        <v>-1.7851641066661812</v>
      </c>
      <c r="AW32" s="1">
        <f>[1]Results!AZ1392</f>
        <v>-1.8337127975079799</v>
      </c>
      <c r="AX32" s="1">
        <f>[1]Results!BA1392</f>
        <v>-1.8893402072126753</v>
      </c>
      <c r="AY32" s="1">
        <f>[1]Results!BB1392</f>
        <v>-1.9507784419478198</v>
      </c>
      <c r="AZ32" s="1">
        <f>[1]Results!BC1392</f>
        <v>-2.0166782419868245</v>
      </c>
      <c r="BA32" s="1">
        <f>[1]Results!BD1392</f>
        <v>-2.0857460579988727</v>
      </c>
      <c r="BB32" s="1">
        <f>[1]Results!BE1392</f>
        <v>-2.1669893579181694</v>
      </c>
      <c r="BC32" s="1">
        <f>[1]Results!BF1392</f>
        <v>-2.2356830678800121</v>
      </c>
      <c r="BD32" s="1">
        <f>[1]Results!BG1392</f>
        <v>-2.30306987597988</v>
      </c>
      <c r="BE32" s="1">
        <f>[1]Results!BH1392</f>
        <v>-2.3717484608255082</v>
      </c>
      <c r="BF32" s="1">
        <f>[1]Results!BI1392</f>
        <v>-2.4417311223033256</v>
      </c>
      <c r="BG32" s="1">
        <f>[1]Results!BJ1392</f>
        <v>-2.5111525471801963</v>
      </c>
      <c r="BH32" s="1">
        <f>[1]Results!BK1392</f>
        <v>-2.5797075063684001</v>
      </c>
      <c r="BI32" s="1">
        <f>[1]Results!BL1392</f>
        <v>-2.6470195403008989</v>
      </c>
      <c r="BJ32" s="1">
        <f>[1]Results!BM1392</f>
        <v>-2.7129026070062965</v>
      </c>
      <c r="BK32" s="1">
        <f>[1]Results!BN1392</f>
        <v>-2.7773716561836679</v>
      </c>
      <c r="BL32" s="1">
        <f>[1]Results!BO1392</f>
        <v>-2.8400511509075397</v>
      </c>
      <c r="BM32" s="1">
        <f>[1]Results!BP1392</f>
        <v>-2.9012505819567931</v>
      </c>
      <c r="BN32" s="1">
        <f>[1]Results!BQ1392</f>
        <v>-2.9613023615259415</v>
      </c>
      <c r="BO32" s="1">
        <f>[1]Results!BR1392</f>
        <v>-3.0203881809857007</v>
      </c>
      <c r="BP32" s="1">
        <f>[1]Results!BS1392</f>
        <v>-3.078581641885525</v>
      </c>
      <c r="BQ32" s="1">
        <f>[1]Results!BT1392</f>
        <v>-3.133694682171317</v>
      </c>
      <c r="BR32" s="1">
        <f>[1]Results!BU1392</f>
        <v>-3.1870939729494276</v>
      </c>
      <c r="BS32" s="1">
        <f>[1]Results!BV1392</f>
        <v>-3.2395217619821786</v>
      </c>
      <c r="BT32" s="1">
        <f>[1]Results!BW1392</f>
        <v>-3.2913037472441671</v>
      </c>
      <c r="BU32" s="1">
        <f>[1]Results!BX1392</f>
        <v>-3.3425660413293183</v>
      </c>
      <c r="BV32" s="1">
        <f>[1]Results!BY1392</f>
        <v>-3.3926770773770922</v>
      </c>
      <c r="BW32" s="1">
        <f>[1]Results!BZ1392</f>
        <v>-3.4419925480096971</v>
      </c>
      <c r="BX32" s="1">
        <f>[1]Results!CA1392</f>
        <v>-3.4908781399105457</v>
      </c>
      <c r="BY32" s="1">
        <f>[1]Results!CB1392</f>
        <v>-3.5395418383348147</v>
      </c>
      <c r="BZ32" s="1">
        <f>[1]Results!CC1392</f>
        <v>-3.5880865562241899</v>
      </c>
      <c r="CA32" s="1">
        <f>[1]Results!CD1392</f>
        <v>-3.634711427862503</v>
      </c>
      <c r="CB32" s="1">
        <f>[1]Results!CE1392</f>
        <v>-3.6806160567696695</v>
      </c>
      <c r="CC32" s="1">
        <f>[1]Results!CF1392</f>
        <v>-3.7264127454602392</v>
      </c>
      <c r="CD32" s="1">
        <f>[1]Results!CG1392</f>
        <v>-3.7723315454555326</v>
      </c>
      <c r="CE32" s="1">
        <f>[1]Results!CH1392</f>
        <v>-3.8184168462705452</v>
      </c>
      <c r="CF32" s="1">
        <f>[1]Results!CI1392</f>
        <v>-3.8647393420624727</v>
      </c>
      <c r="CG32" s="1">
        <f>[1]Results!CJ1392</f>
        <v>-3.9112991080561876</v>
      </c>
      <c r="CH32" s="1">
        <f>[1]Results!CK1392</f>
        <v>-3.9580489947959476</v>
      </c>
      <c r="CI32" s="1">
        <f>[1]Results!CL1392</f>
        <v>-4.0049491504758894</v>
      </c>
      <c r="CJ32" s="1">
        <f>[1]Results!CM1392</f>
        <v>-0.39981914231257454</v>
      </c>
    </row>
    <row r="33" spans="1:88" x14ac:dyDescent="0.3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  <c r="BG33" s="1">
        <f>[1]Results!BJ1393</f>
        <v>0</v>
      </c>
      <c r="BH33" s="1">
        <f>[1]Results!BK1393</f>
        <v>0</v>
      </c>
      <c r="BI33" s="1">
        <f>[1]Results!BL1393</f>
        <v>0</v>
      </c>
      <c r="BJ33" s="1">
        <f>[1]Results!BM1393</f>
        <v>0</v>
      </c>
      <c r="BK33" s="1">
        <f>[1]Results!BN1393</f>
        <v>0</v>
      </c>
      <c r="BL33" s="1">
        <f>[1]Results!BO1393</f>
        <v>0</v>
      </c>
      <c r="BM33" s="1">
        <f>[1]Results!BP1393</f>
        <v>0</v>
      </c>
      <c r="BN33" s="1">
        <f>[1]Results!BQ1393</f>
        <v>0</v>
      </c>
      <c r="BO33" s="1">
        <f>[1]Results!BR1393</f>
        <v>0</v>
      </c>
      <c r="BP33" s="1">
        <f>[1]Results!BS1393</f>
        <v>0</v>
      </c>
      <c r="BQ33" s="1">
        <f>[1]Results!BT1393</f>
        <v>0</v>
      </c>
      <c r="BR33" s="1">
        <f>[1]Results!BU1393</f>
        <v>0</v>
      </c>
      <c r="BS33" s="1">
        <f>[1]Results!BV1393</f>
        <v>0</v>
      </c>
      <c r="BT33" s="1">
        <f>[1]Results!BW1393</f>
        <v>0</v>
      </c>
      <c r="BU33" s="1">
        <f>[1]Results!BX1393</f>
        <v>0</v>
      </c>
      <c r="BV33" s="1">
        <f>[1]Results!BY1393</f>
        <v>0</v>
      </c>
      <c r="BW33" s="1">
        <f>[1]Results!BZ1393</f>
        <v>0</v>
      </c>
      <c r="BX33" s="1">
        <f>[1]Results!CA1393</f>
        <v>0</v>
      </c>
      <c r="BY33" s="1">
        <f>[1]Results!CB1393</f>
        <v>0</v>
      </c>
      <c r="BZ33" s="1">
        <f>[1]Results!CC1393</f>
        <v>0</v>
      </c>
      <c r="CA33" s="1">
        <f>[1]Results!CD1393</f>
        <v>0</v>
      </c>
      <c r="CB33" s="1">
        <f>[1]Results!CE1393</f>
        <v>0</v>
      </c>
      <c r="CC33" s="1">
        <f>[1]Results!CF1393</f>
        <v>0</v>
      </c>
      <c r="CD33" s="1">
        <f>[1]Results!CG1393</f>
        <v>0</v>
      </c>
      <c r="CE33" s="1">
        <f>[1]Results!CH1393</f>
        <v>0</v>
      </c>
      <c r="CF33" s="1">
        <f>[1]Results!CI1393</f>
        <v>0</v>
      </c>
      <c r="CG33" s="1">
        <f>[1]Results!CJ1393</f>
        <v>0</v>
      </c>
      <c r="CH33" s="1">
        <f>[1]Results!CK1393</f>
        <v>0</v>
      </c>
      <c r="CI33" s="1">
        <f>[1]Results!CL1393</f>
        <v>0</v>
      </c>
      <c r="CJ33" s="1">
        <f>[1]Results!CM1393</f>
        <v>0</v>
      </c>
    </row>
    <row r="34" spans="1:88" x14ac:dyDescent="0.3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3.5794856978466072E-4</v>
      </c>
      <c r="E34" s="1">
        <f>[1]Results!H1394</f>
        <v>9.9294447277742393E-4</v>
      </c>
      <c r="F34" s="1">
        <f>[1]Results!I1394</f>
        <v>1.7989891883951614E-3</v>
      </c>
      <c r="G34" s="1">
        <f>[1]Results!J1394</f>
        <v>2.7047473188934745E-3</v>
      </c>
      <c r="H34" s="1">
        <f>[1]Results!K1394</f>
        <v>3.663381136509436E-3</v>
      </c>
      <c r="I34" s="1">
        <f>[1]Results!L1394</f>
        <v>7.1967704390774045E-3</v>
      </c>
      <c r="J34" s="1">
        <f>[1]Results!M1394</f>
        <v>-0.20402328523191349</v>
      </c>
      <c r="K34" s="1">
        <f>[1]Results!N1394</f>
        <v>-0.44411451217359899</v>
      </c>
      <c r="L34" s="1">
        <f>[1]Results!O1394</f>
        <v>-0.75551162799570859</v>
      </c>
      <c r="M34" s="1">
        <f>[1]Results!P1394</f>
        <v>-1.099591388915655</v>
      </c>
      <c r="N34" s="1">
        <f>[1]Results!Q1394</f>
        <v>-1.4489714257112092</v>
      </c>
      <c r="O34" s="1">
        <f>[1]Results!R1394</f>
        <v>-1.8392631602645477</v>
      </c>
      <c r="P34" s="1">
        <f>[1]Results!S1394</f>
        <v>-2.2136966237592426</v>
      </c>
      <c r="Q34" s="1">
        <f>[1]Results!T1394</f>
        <v>-2.5470760974131919</v>
      </c>
      <c r="R34" s="1">
        <f>[1]Results!U1394</f>
        <v>-2.8312729362123812</v>
      </c>
      <c r="S34" s="1">
        <f>[1]Results!V1394</f>
        <v>-3.0125142801869393</v>
      </c>
      <c r="T34" s="1">
        <f>[1]Results!W1394</f>
        <v>-3.1329197700804672</v>
      </c>
      <c r="U34" s="1">
        <f>[1]Results!X1394</f>
        <v>-3.2382045092197664</v>
      </c>
      <c r="V34" s="1">
        <f>[1]Results!Y1394</f>
        <v>-3.3446983817118312</v>
      </c>
      <c r="W34" s="1">
        <f>[1]Results!Z1394</f>
        <v>-3.4536072617728282</v>
      </c>
      <c r="X34" s="1">
        <f>[1]Results!AA1394</f>
        <v>-3.5728643943048652</v>
      </c>
      <c r="Y34" s="1">
        <f>[1]Results!AB1394</f>
        <v>-3.6919271443328068</v>
      </c>
      <c r="Z34" s="1">
        <f>[1]Results!AC1394</f>
        <v>-3.8087930020141112</v>
      </c>
      <c r="AA34" s="1">
        <f>[1]Results!AD1394</f>
        <v>-3.9210416799866579</v>
      </c>
      <c r="AB34" s="1">
        <f>[1]Results!AE1394</f>
        <v>-4.0258694849584549</v>
      </c>
      <c r="AC34" s="1">
        <f>[1]Results!AF1394</f>
        <v>-4.1153003928938947</v>
      </c>
      <c r="AD34" s="1">
        <f>[1]Results!AG1394</f>
        <v>-4.1762855620963153</v>
      </c>
      <c r="AE34" s="1">
        <f>[1]Results!AH1394</f>
        <v>-4.2213205665813103</v>
      </c>
      <c r="AF34" s="1">
        <f>[1]Results!AI1394</f>
        <v>-4.2562338355355829</v>
      </c>
      <c r="AG34" s="1">
        <f>[1]Results!AJ1394</f>
        <v>-4.2826976229289766</v>
      </c>
      <c r="AH34" s="1">
        <f>[1]Results!AK1394</f>
        <v>-4.3036357384846688</v>
      </c>
      <c r="AI34" s="1">
        <f>[1]Results!AL1394</f>
        <v>-4.3100066748466563</v>
      </c>
      <c r="AJ34" s="1">
        <f>[1]Results!AM1394</f>
        <v>-4.3060150459327868</v>
      </c>
      <c r="AK34" s="1">
        <f>[1]Results!AN1394</f>
        <v>-4.2951941355007452</v>
      </c>
      <c r="AL34" s="1">
        <f>[1]Results!AO1394</f>
        <v>-4.2803418945110643</v>
      </c>
      <c r="AM34" s="1">
        <f>[1]Results!AP1394</f>
        <v>-4.3617335134107371</v>
      </c>
      <c r="AN34" s="1">
        <f>[1]Results!AQ1394</f>
        <v>-4.4439671687460329</v>
      </c>
      <c r="AO34" s="1">
        <f>[1]Results!AR1394</f>
        <v>-4.5308472999730842</v>
      </c>
      <c r="AP34" s="1">
        <f>[1]Results!AS1394</f>
        <v>-4.6226540356332677</v>
      </c>
      <c r="AQ34" s="1">
        <f>[1]Results!AT1394</f>
        <v>-4.7184258513972672</v>
      </c>
      <c r="AR34" s="1">
        <f>[1]Results!AU1394</f>
        <v>-4.8168789879260654</v>
      </c>
      <c r="AS34" s="1">
        <f>[1]Results!AV1394</f>
        <v>-4.9179702946272723</v>
      </c>
      <c r="AT34" s="1">
        <f>[1]Results!AW1394</f>
        <v>-5.0218257039767344</v>
      </c>
      <c r="AU34" s="1">
        <f>[1]Results!AX1394</f>
        <v>-5.1286225341781186</v>
      </c>
      <c r="AV34" s="1">
        <f>[1]Results!AY1394</f>
        <v>-5.238417643569715</v>
      </c>
      <c r="AW34" s="1">
        <f>[1]Results!AZ1394</f>
        <v>-5.348123641324797</v>
      </c>
      <c r="AX34" s="1">
        <f>[1]Results!BA1394</f>
        <v>-5.4585511384402148</v>
      </c>
      <c r="AY34" s="1">
        <f>[1]Results!BB1394</f>
        <v>-5.5697176378157636</v>
      </c>
      <c r="AZ34" s="1">
        <f>[1]Results!BC1394</f>
        <v>-5.6814645004827682</v>
      </c>
      <c r="BA34" s="1">
        <f>[1]Results!BD1394</f>
        <v>-5.7934988018127695</v>
      </c>
      <c r="BB34" s="1">
        <f>[1]Results!BE1394</f>
        <v>-5.9194571753544913</v>
      </c>
      <c r="BC34" s="1">
        <f>[1]Results!BF1394</f>
        <v>-6.0297654136537648</v>
      </c>
      <c r="BD34" s="1">
        <f>[1]Results!BG1394</f>
        <v>-6.134831318929912</v>
      </c>
      <c r="BE34" s="1">
        <f>[1]Results!BH1394</f>
        <v>-6.2381581415507874</v>
      </c>
      <c r="BF34" s="1">
        <f>[1]Results!BI1394</f>
        <v>-6.3410069427809361</v>
      </c>
      <c r="BG34" s="1">
        <f>[1]Results!BJ1394</f>
        <v>-6.4423112843718604</v>
      </c>
      <c r="BH34" s="1">
        <f>[1]Results!BK1394</f>
        <v>-6.5421201255190908</v>
      </c>
      <c r="BI34" s="1">
        <f>[1]Results!BL1394</f>
        <v>-6.6402699749052783</v>
      </c>
      <c r="BJ34" s="1">
        <f>[1]Results!BM1394</f>
        <v>-6.7366801226754101</v>
      </c>
      <c r="BK34" s="1">
        <f>[1]Results!BN1394</f>
        <v>-6.8314205652098323</v>
      </c>
      <c r="BL34" s="1">
        <f>[1]Results!BO1394</f>
        <v>-6.9240251840657727</v>
      </c>
      <c r="BM34" s="1">
        <f>[1]Results!BP1394</f>
        <v>-7.0147409420645346</v>
      </c>
      <c r="BN34" s="1">
        <f>[1]Results!BQ1394</f>
        <v>-7.1039862589535101</v>
      </c>
      <c r="BO34" s="1">
        <f>[1]Results!BR1394</f>
        <v>-7.1920799863269274</v>
      </c>
      <c r="BP34" s="1">
        <f>[1]Results!BS1394</f>
        <v>-7.2792266509950521</v>
      </c>
      <c r="BQ34" s="1">
        <f>[1]Results!BT1394</f>
        <v>-7.3623883731988577</v>
      </c>
      <c r="BR34" s="1">
        <f>[1]Results!BU1394</f>
        <v>-7.4425183545388842</v>
      </c>
      <c r="BS34" s="1">
        <f>[1]Results!BV1394</f>
        <v>-7.5204175429356432</v>
      </c>
      <c r="BT34" s="1">
        <f>[1]Results!BW1394</f>
        <v>-7.5966327454672129</v>
      </c>
      <c r="BU34" s="1">
        <f>[1]Results!BX1394</f>
        <v>-7.6715242825433503</v>
      </c>
      <c r="BV34" s="1">
        <f>[1]Results!BY1394</f>
        <v>-7.7443085472720714</v>
      </c>
      <c r="BW34" s="1">
        <f>[1]Results!BZ1394</f>
        <v>-7.8152923636167433</v>
      </c>
      <c r="BX34" s="1">
        <f>[1]Results!CA1394</f>
        <v>-7.8849439931315093</v>
      </c>
      <c r="BY34" s="1">
        <f>[1]Results!CB1394</f>
        <v>-7.9536060945195057</v>
      </c>
      <c r="BZ34" s="1">
        <f>[1]Results!CC1394</f>
        <v>-8.0215008203401652</v>
      </c>
      <c r="CA34" s="1">
        <f>[1]Results!CD1394</f>
        <v>-8.0861685327975898</v>
      </c>
      <c r="CB34" s="1">
        <f>[1]Results!CE1394</f>
        <v>-8.1484677045642435</v>
      </c>
      <c r="CC34" s="1">
        <f>[1]Results!CF1394</f>
        <v>-8.2090814567398755</v>
      </c>
      <c r="CD34" s="1">
        <f>[1]Results!CG1394</f>
        <v>-8.2684587336537057</v>
      </c>
      <c r="CE34" s="1">
        <f>[1]Results!CH1394</f>
        <v>-8.326881794105411</v>
      </c>
      <c r="CF34" s="1">
        <f>[1]Results!CI1394</f>
        <v>-8.3842710058427912</v>
      </c>
      <c r="CG34" s="1">
        <f>[1]Results!CJ1394</f>
        <v>-8.4408512707168093</v>
      </c>
      <c r="CH34" s="1">
        <f>[1]Results!CK1394</f>
        <v>-8.4967620939455095</v>
      </c>
      <c r="CI34" s="1">
        <f>[1]Results!CL1394</f>
        <v>-8.5520957026173576</v>
      </c>
      <c r="CJ34" s="1">
        <f>[1]Results!CM1394</f>
        <v>-6.9207522762953619</v>
      </c>
    </row>
    <row r="35" spans="1:88" x14ac:dyDescent="0.3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8.2850054572425336E-5</v>
      </c>
      <c r="E35" s="1">
        <f>[1]Results!H1395</f>
        <v>2.5331237620829228E-4</v>
      </c>
      <c r="F35" s="1">
        <f>[1]Results!I1395</f>
        <v>5.1217705765438382E-4</v>
      </c>
      <c r="G35" s="1">
        <f>[1]Results!J1395</f>
        <v>8.4745765405180862E-4</v>
      </c>
      <c r="H35" s="1">
        <f>[1]Results!K1395</f>
        <v>1.2387677903902272E-3</v>
      </c>
      <c r="I35" s="1">
        <f>[1]Results!L1395</f>
        <v>2.2241565563296817E-3</v>
      </c>
      <c r="J35" s="1">
        <f>[1]Results!M1395</f>
        <v>-0.26291042986001933</v>
      </c>
      <c r="K35" s="1">
        <f>[1]Results!N1395</f>
        <v>-0.59911089535420459</v>
      </c>
      <c r="L35" s="1">
        <f>[1]Results!O1395</f>
        <v>-1.0125652644838889</v>
      </c>
      <c r="M35" s="1">
        <f>[1]Results!P1395</f>
        <v>-1.5069997378705291</v>
      </c>
      <c r="N35" s="1">
        <f>[1]Results!Q1395</f>
        <v>-1.9574162300634912</v>
      </c>
      <c r="O35" s="1">
        <f>[1]Results!R1395</f>
        <v>-2.3514232191635842</v>
      </c>
      <c r="P35" s="1">
        <f>[1]Results!S1395</f>
        <v>-2.6886892666004747</v>
      </c>
      <c r="Q35" s="1">
        <f>[1]Results!T1395</f>
        <v>-2.9670351099267855</v>
      </c>
      <c r="R35" s="1">
        <f>[1]Results!U1395</f>
        <v>-3.1811994261414234</v>
      </c>
      <c r="S35" s="1">
        <f>[1]Results!V1395</f>
        <v>-3.477875712845091</v>
      </c>
      <c r="T35" s="1">
        <f>[1]Results!W1395</f>
        <v>-3.820473260351942</v>
      </c>
      <c r="U35" s="1">
        <f>[1]Results!X1395</f>
        <v>-4.1715195248525845</v>
      </c>
      <c r="V35" s="1">
        <f>[1]Results!Y1395</f>
        <v>-4.50368993599165</v>
      </c>
      <c r="W35" s="1">
        <f>[1]Results!Z1395</f>
        <v>-4.8003177940714519</v>
      </c>
      <c r="X35" s="1">
        <f>[1]Results!AA1395</f>
        <v>-5.0603653511046236</v>
      </c>
      <c r="Y35" s="1">
        <f>[1]Results!AB1395</f>
        <v>-5.283447015978016</v>
      </c>
      <c r="Z35" s="1">
        <f>[1]Results!AC1395</f>
        <v>-5.4632223611123525</v>
      </c>
      <c r="AA35" s="1">
        <f>[1]Results!AD1395</f>
        <v>-5.592234155300857</v>
      </c>
      <c r="AB35" s="1">
        <f>[1]Results!AE1395</f>
        <v>-5.6639544765298862</v>
      </c>
      <c r="AC35" s="1">
        <f>[1]Results!AF1395</f>
        <v>-5.6904997388918304</v>
      </c>
      <c r="AD35" s="1">
        <f>[1]Results!AG1395</f>
        <v>-5.6867913427757095</v>
      </c>
      <c r="AE35" s="1">
        <f>[1]Results!AH1395</f>
        <v>-5.6512294485379417</v>
      </c>
      <c r="AF35" s="1">
        <f>[1]Results!AI1395</f>
        <v>-5.5801287900117185</v>
      </c>
      <c r="AG35" s="1">
        <f>[1]Results!AJ1395</f>
        <v>-5.4711998656066019</v>
      </c>
      <c r="AH35" s="1">
        <f>[1]Results!AK1395</f>
        <v>-5.3333588521005781</v>
      </c>
      <c r="AI35" s="1">
        <f>[1]Results!AL1395</f>
        <v>-5.177932999591639</v>
      </c>
      <c r="AJ35" s="1">
        <f>[1]Results!AM1395</f>
        <v>-5.007952232736268</v>
      </c>
      <c r="AK35" s="1">
        <f>[1]Results!AN1395</f>
        <v>-4.8244645718558132</v>
      </c>
      <c r="AL35" s="1">
        <f>[1]Results!AO1395</f>
        <v>-4.6295817751662245</v>
      </c>
      <c r="AM35" s="1">
        <f>[1]Results!AP1395</f>
        <v>-4.4694266698294012</v>
      </c>
      <c r="AN35" s="1">
        <f>[1]Results!AQ1395</f>
        <v>-4.3462657606556432</v>
      </c>
      <c r="AO35" s="1">
        <f>[1]Results!AR1395</f>
        <v>-4.2560079072889607</v>
      </c>
      <c r="AP35" s="1">
        <f>[1]Results!AS1395</f>
        <v>-4.1956222421450251</v>
      </c>
      <c r="AQ35" s="1">
        <f>[1]Results!AT1395</f>
        <v>-4.1626154469957655</v>
      </c>
      <c r="AR35" s="1">
        <f>[1]Results!AU1395</f>
        <v>-4.1542836512298393</v>
      </c>
      <c r="AS35" s="1">
        <f>[1]Results!AV1395</f>
        <v>-4.1681934045920688</v>
      </c>
      <c r="AT35" s="1">
        <f>[1]Results!AW1395</f>
        <v>-4.2012800300587738</v>
      </c>
      <c r="AU35" s="1">
        <f>[1]Results!AX1395</f>
        <v>-4.2503725893100803</v>
      </c>
      <c r="AV35" s="1">
        <f>[1]Results!AY1395</f>
        <v>-4.3123705826181302</v>
      </c>
      <c r="AW35" s="1">
        <f>[1]Results!AZ1395</f>
        <v>-4.38464170214794</v>
      </c>
      <c r="AX35" s="1">
        <f>[1]Results!BA1395</f>
        <v>-4.4644717899179565</v>
      </c>
      <c r="AY35" s="1">
        <f>[1]Results!BB1395</f>
        <v>-4.5494692479893573</v>
      </c>
      <c r="AZ35" s="1">
        <f>[1]Results!BC1395</f>
        <v>-4.637687382253608</v>
      </c>
      <c r="BA35" s="1">
        <f>[1]Results!BD1395</f>
        <v>-4.7275513954594057</v>
      </c>
      <c r="BB35" s="1">
        <f>[1]Results!BE1395</f>
        <v>-4.800718184965902</v>
      </c>
      <c r="BC35" s="1">
        <f>[1]Results!BF1395</f>
        <v>-4.8822946450807647</v>
      </c>
      <c r="BD35" s="1">
        <f>[1]Results!BG1395</f>
        <v>-4.9670587113084359</v>
      </c>
      <c r="BE35" s="1">
        <f>[1]Results!BH1395</f>
        <v>-5.0508168305474328</v>
      </c>
      <c r="BF35" s="1">
        <f>[1]Results!BI1395</f>
        <v>-5.1313917004744418</v>
      </c>
      <c r="BG35" s="1">
        <f>[1]Results!BJ1395</f>
        <v>-5.207291121605218</v>
      </c>
      <c r="BH35" s="1">
        <f>[1]Results!BK1395</f>
        <v>-5.2792677881923655</v>
      </c>
      <c r="BI35" s="1">
        <f>[1]Results!BL1395</f>
        <v>-5.3475561191842047</v>
      </c>
      <c r="BJ35" s="1">
        <f>[1]Results!BM1395</f>
        <v>-5.4124022629654771</v>
      </c>
      <c r="BK35" s="1">
        <f>[1]Results!BN1395</f>
        <v>-5.474002622995922</v>
      </c>
      <c r="BL35" s="1">
        <f>[1]Results!BO1395</f>
        <v>-5.5327519949766923</v>
      </c>
      <c r="BM35" s="1">
        <f>[1]Results!BP1395</f>
        <v>-5.5887447040460447</v>
      </c>
      <c r="BN35" s="1">
        <f>[1]Results!BQ1395</f>
        <v>-5.6419915153300355</v>
      </c>
      <c r="BO35" s="1">
        <f>[1]Results!BR1395</f>
        <v>-5.6925548057910946</v>
      </c>
      <c r="BP35" s="1">
        <f>[1]Results!BS1395</f>
        <v>-5.7405560894909229</v>
      </c>
      <c r="BQ35" s="1">
        <f>[1]Results!BT1395</f>
        <v>-5.7861517400843105</v>
      </c>
      <c r="BR35" s="1">
        <f>[1]Results!BU1395</f>
        <v>-5.829985947314487</v>
      </c>
      <c r="BS35" s="1">
        <f>[1]Results!BV1395</f>
        <v>-5.8720253265363231</v>
      </c>
      <c r="BT35" s="1">
        <f>[1]Results!BW1395</f>
        <v>-5.9123761684554355</v>
      </c>
      <c r="BU35" s="1">
        <f>[1]Results!BX1395</f>
        <v>-5.9512561428172734</v>
      </c>
      <c r="BV35" s="1">
        <f>[1]Results!BY1395</f>
        <v>-5.9892532200706778</v>
      </c>
      <c r="BW35" s="1">
        <f>[1]Results!BZ1395</f>
        <v>-6.0265468727021538</v>
      </c>
      <c r="BX35" s="1">
        <f>[1]Results!CA1395</f>
        <v>-6.0631904238788508</v>
      </c>
      <c r="BY35" s="1">
        <f>[1]Results!CB1395</f>
        <v>-6.099248349099506</v>
      </c>
      <c r="BZ35" s="1">
        <f>[1]Results!CC1395</f>
        <v>-6.1347903140371418</v>
      </c>
      <c r="CA35" s="1">
        <f>[1]Results!CD1395</f>
        <v>-6.1699643033221285</v>
      </c>
      <c r="CB35" s="1">
        <f>[1]Results!CE1395</f>
        <v>-6.2051139872389971</v>
      </c>
      <c r="CC35" s="1">
        <f>[1]Results!CF1395</f>
        <v>-6.2400495128853928</v>
      </c>
      <c r="CD35" s="1">
        <f>[1]Results!CG1395</f>
        <v>-6.2747012864070806</v>
      </c>
      <c r="CE35" s="1">
        <f>[1]Results!CH1395</f>
        <v>-6.3090992284242304</v>
      </c>
      <c r="CF35" s="1">
        <f>[1]Results!CI1395</f>
        <v>-6.3431904782006114</v>
      </c>
      <c r="CG35" s="1">
        <f>[1]Results!CJ1395</f>
        <v>-6.3769995575257754</v>
      </c>
      <c r="CH35" s="1">
        <f>[1]Results!CK1395</f>
        <v>-6.410556305312487</v>
      </c>
      <c r="CI35" s="1">
        <f>[1]Results!CL1395</f>
        <v>-6.4438776190353986</v>
      </c>
      <c r="CJ35" s="1">
        <f>[1]Results!CM1395</f>
        <v>-1.1212358360308539</v>
      </c>
    </row>
    <row r="36" spans="1:88" x14ac:dyDescent="0.3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1.048465427366807E-4</v>
      </c>
      <c r="E36" s="1">
        <f>[1]Results!H1396</f>
        <v>2.8792187316550866E-4</v>
      </c>
      <c r="F36" s="1">
        <f>[1]Results!I1396</f>
        <v>5.3286590735446282E-4</v>
      </c>
      <c r="G36" s="1">
        <f>[1]Results!J1396</f>
        <v>8.2375585530591877E-4</v>
      </c>
      <c r="H36" s="1">
        <f>[1]Results!K1396</f>
        <v>1.144361101546032E-3</v>
      </c>
      <c r="I36" s="1">
        <f>[1]Results!L1396</f>
        <v>2.2005649554790452E-3</v>
      </c>
      <c r="J36" s="1">
        <f>[1]Results!M1396</f>
        <v>-0.32211095809863144</v>
      </c>
      <c r="K36" s="1">
        <f>[1]Results!N1396</f>
        <v>-0.71182829321233543</v>
      </c>
      <c r="L36" s="1">
        <f>[1]Results!O1396</f>
        <v>-1.1717442838500403</v>
      </c>
      <c r="M36" s="1">
        <f>[1]Results!P1396</f>
        <v>-1.6987193468433692</v>
      </c>
      <c r="N36" s="1">
        <f>[1]Results!Q1396</f>
        <v>-2.1168940499471933</v>
      </c>
      <c r="O36" s="1">
        <f>[1]Results!R1396</f>
        <v>-2.4138179647606228</v>
      </c>
      <c r="P36" s="1">
        <f>[1]Results!S1396</f>
        <v>-2.6080184464778888</v>
      </c>
      <c r="Q36" s="1">
        <f>[1]Results!T1396</f>
        <v>-2.7121624806082933</v>
      </c>
      <c r="R36" s="1">
        <f>[1]Results!U1396</f>
        <v>-2.7321045947416578</v>
      </c>
      <c r="S36" s="1">
        <f>[1]Results!V1396</f>
        <v>-2.9422378653019665</v>
      </c>
      <c r="T36" s="1">
        <f>[1]Results!W1396</f>
        <v>-3.2419742754800307</v>
      </c>
      <c r="U36" s="1">
        <f>[1]Results!X1396</f>
        <v>-3.5728568730066246</v>
      </c>
      <c r="V36" s="1">
        <f>[1]Results!Y1396</f>
        <v>-3.8944729737461992</v>
      </c>
      <c r="W36" s="1">
        <f>[1]Results!Z1396</f>
        <v>-4.1820758549785957</v>
      </c>
      <c r="X36" s="1">
        <f>[1]Results!AA1396</f>
        <v>-4.4308056811234398</v>
      </c>
      <c r="Y36" s="1">
        <f>[1]Results!AB1396</f>
        <v>-4.6392042118679422</v>
      </c>
      <c r="Z36" s="1">
        <f>[1]Results!AC1396</f>
        <v>-4.7968949910822563</v>
      </c>
      <c r="AA36" s="1">
        <f>[1]Results!AD1396</f>
        <v>-4.8949594526751516</v>
      </c>
      <c r="AB36" s="1">
        <f>[1]Results!AE1396</f>
        <v>-4.9268869598758425</v>
      </c>
      <c r="AC36" s="1">
        <f>[1]Results!AF1396</f>
        <v>-4.9111100071028808</v>
      </c>
      <c r="AD36" s="1">
        <f>[1]Results!AG1396</f>
        <v>-4.8697384371296231</v>
      </c>
      <c r="AE36" s="1">
        <f>[1]Results!AH1396</f>
        <v>-4.7966965060430518</v>
      </c>
      <c r="AF36" s="1">
        <f>[1]Results!AI1396</f>
        <v>-4.6859929466036458</v>
      </c>
      <c r="AG36" s="1">
        <f>[1]Results!AJ1396</f>
        <v>-4.5339850950127154</v>
      </c>
      <c r="AH36" s="1">
        <f>[1]Results!AK1396</f>
        <v>-4.3499217881490697</v>
      </c>
      <c r="AI36" s="1">
        <f>[1]Results!AL1396</f>
        <v>-4.1490356300528557</v>
      </c>
      <c r="AJ36" s="1">
        <f>[1]Results!AM1396</f>
        <v>-3.932077345308338</v>
      </c>
      <c r="AK36" s="1">
        <f>[1]Results!AN1396</f>
        <v>-3.6985498604973577</v>
      </c>
      <c r="AL36" s="1">
        <f>[1]Results!AO1396</f>
        <v>-3.4489552049639327</v>
      </c>
      <c r="AM36" s="1">
        <f>[1]Results!AP1396</f>
        <v>-3.2627406395139169</v>
      </c>
      <c r="AN36" s="1">
        <f>[1]Results!AQ1396</f>
        <v>-3.1316116312294473</v>
      </c>
      <c r="AO36" s="1">
        <f>[1]Results!AR1396</f>
        <v>-3.0398410877764404</v>
      </c>
      <c r="AP36" s="1">
        <f>[1]Results!AS1396</f>
        <v>-2.9782334074270556</v>
      </c>
      <c r="AQ36" s="1">
        <f>[1]Results!AT1396</f>
        <v>-2.9412313117927025</v>
      </c>
      <c r="AR36" s="1">
        <f>[1]Results!AU1396</f>
        <v>-2.9226558853401419</v>
      </c>
      <c r="AS36" s="1">
        <f>[1]Results!AV1396</f>
        <v>-2.9218787473709873</v>
      </c>
      <c r="AT36" s="1">
        <f>[1]Results!AW1396</f>
        <v>-2.9359744469635962</v>
      </c>
      <c r="AU36" s="1">
        <f>[1]Results!AX1396</f>
        <v>-2.9621108297180787</v>
      </c>
      <c r="AV36" s="1">
        <f>[1]Results!AY1396</f>
        <v>-2.9975854997496887</v>
      </c>
      <c r="AW36" s="1">
        <f>[1]Results!AZ1396</f>
        <v>-3.0368525149624515</v>
      </c>
      <c r="AX36" s="1">
        <f>[1]Results!BA1396</f>
        <v>-3.0811915871455708</v>
      </c>
      <c r="AY36" s="1">
        <f>[1]Results!BB1396</f>
        <v>-3.1286865367742833</v>
      </c>
      <c r="AZ36" s="1">
        <f>[1]Results!BC1396</f>
        <v>-3.1777516158762453</v>
      </c>
      <c r="BA36" s="1">
        <f>[1]Results!BD1396</f>
        <v>-3.2270954455095424</v>
      </c>
      <c r="BB36" s="1">
        <f>[1]Results!BE1396</f>
        <v>-3.2711160860153576</v>
      </c>
      <c r="BC36" s="1">
        <f>[1]Results!BF1396</f>
        <v>-3.3145573218759106</v>
      </c>
      <c r="BD36" s="1">
        <f>[1]Results!BG1396</f>
        <v>-3.3571259507708562</v>
      </c>
      <c r="BE36" s="1">
        <f>[1]Results!BH1396</f>
        <v>-3.3971558205739716</v>
      </c>
      <c r="BF36" s="1">
        <f>[1]Results!BI1396</f>
        <v>-3.4334933311523486</v>
      </c>
      <c r="BG36" s="1">
        <f>[1]Results!BJ1396</f>
        <v>-3.46160854083013</v>
      </c>
      <c r="BH36" s="1">
        <f>[1]Results!BK1396</f>
        <v>-3.485762824047256</v>
      </c>
      <c r="BI36" s="1">
        <f>[1]Results!BL1396</f>
        <v>-3.5062387095515346</v>
      </c>
      <c r="BJ36" s="1">
        <f>[1]Results!BM1396</f>
        <v>-3.5232593615321828</v>
      </c>
      <c r="BK36" s="1">
        <f>[1]Results!BN1396</f>
        <v>-3.5369266148662648</v>
      </c>
      <c r="BL36" s="1">
        <f>[1]Results!BO1396</f>
        <v>-3.5473410563240604</v>
      </c>
      <c r="BM36" s="1">
        <f>[1]Results!BP1396</f>
        <v>-3.5546376796101065</v>
      </c>
      <c r="BN36" s="1">
        <f>[1]Results!BQ1396</f>
        <v>-3.5587421437977329</v>
      </c>
      <c r="BO36" s="1">
        <f>[1]Results!BR1396</f>
        <v>-3.5596067623884009</v>
      </c>
      <c r="BP36" s="1">
        <f>[1]Results!BS1396</f>
        <v>-3.5572452235676066</v>
      </c>
      <c r="BQ36" s="1">
        <f>[1]Results!BT1396</f>
        <v>-3.5478531545549252</v>
      </c>
      <c r="BR36" s="1">
        <f>[1]Results!BU1396</f>
        <v>-3.5361259758642904</v>
      </c>
      <c r="BS36" s="1">
        <f>[1]Results!BV1396</f>
        <v>-3.522218078758943</v>
      </c>
      <c r="BT36" s="1">
        <f>[1]Results!BW1396</f>
        <v>-3.5062891377311445</v>
      </c>
      <c r="BU36" s="1">
        <f>[1]Results!BX1396</f>
        <v>-3.4885057734616476</v>
      </c>
      <c r="BV36" s="1">
        <f>[1]Results!BY1396</f>
        <v>-3.469124248347355</v>
      </c>
      <c r="BW36" s="1">
        <f>[1]Results!BZ1396</f>
        <v>-3.4484899963474813</v>
      </c>
      <c r="BX36" s="1">
        <f>[1]Results!CA1396</f>
        <v>-3.4266337476410835</v>
      </c>
      <c r="BY36" s="1">
        <f>[1]Results!CB1396</f>
        <v>-3.4035340566269445</v>
      </c>
      <c r="BZ36" s="1">
        <f>[1]Results!CC1396</f>
        <v>-3.3791462216343771</v>
      </c>
      <c r="CA36" s="1">
        <f>[1]Results!CD1396</f>
        <v>-3.3503107987842839</v>
      </c>
      <c r="CB36" s="1">
        <f>[1]Results!CE1396</f>
        <v>-3.3206681836754459</v>
      </c>
      <c r="CC36" s="1">
        <f>[1]Results!CF1396</f>
        <v>-3.2901429604883181</v>
      </c>
      <c r="CD36" s="1">
        <f>[1]Results!CG1396</f>
        <v>-3.2586656915022272</v>
      </c>
      <c r="CE36" s="1">
        <f>[1]Results!CH1396</f>
        <v>-3.2261882254071672</v>
      </c>
      <c r="CF36" s="1">
        <f>[1]Results!CI1396</f>
        <v>-3.1925554965300362</v>
      </c>
      <c r="CG36" s="1">
        <f>[1]Results!CJ1396</f>
        <v>-3.1576774206983682</v>
      </c>
      <c r="CH36" s="1">
        <f>[1]Results!CK1396</f>
        <v>-3.1214894379139713</v>
      </c>
      <c r="CI36" s="1">
        <f>[1]Results!CL1396</f>
        <v>-3.0839236764609979</v>
      </c>
      <c r="CJ36" s="1">
        <f>[1]Results!CM1396</f>
        <v>0.21736854635410197</v>
      </c>
    </row>
    <row r="37" spans="1:88" x14ac:dyDescent="0.3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5.1400407485857613E-6</v>
      </c>
      <c r="E37" s="1">
        <f>[1]Results!H1397</f>
        <v>-4.6508284134993971E-5</v>
      </c>
      <c r="F37" s="1">
        <f>[1]Results!I1397</f>
        <v>-1.3651352117616256E-4</v>
      </c>
      <c r="G37" s="1">
        <f>[1]Results!J1397</f>
        <v>-2.4892756795846793E-4</v>
      </c>
      <c r="H37" s="1">
        <f>[1]Results!K1397</f>
        <v>-3.7156219511169652E-4</v>
      </c>
      <c r="I37" s="1">
        <f>[1]Results!L1397</f>
        <v>-4.8159302290518013E-4</v>
      </c>
      <c r="J37" s="1">
        <f>[1]Results!M1397</f>
        <v>-8.9708568910251696E-2</v>
      </c>
      <c r="K37" s="1">
        <f>[1]Results!N1397</f>
        <v>-0.19412242594402107</v>
      </c>
      <c r="L37" s="1">
        <f>[1]Results!O1397</f>
        <v>-0.39746976038242954</v>
      </c>
      <c r="M37" s="1">
        <f>[1]Results!P1397</f>
        <v>-0.68635960855106815</v>
      </c>
      <c r="N37" s="1">
        <f>[1]Results!Q1397</f>
        <v>-0.81232785487759251</v>
      </c>
      <c r="O37" s="1">
        <f>[1]Results!R1397</f>
        <v>-0.69456215212804207</v>
      </c>
      <c r="P37" s="1">
        <f>[1]Results!S1397</f>
        <v>-0.44171405620202497</v>
      </c>
      <c r="Q37" s="1">
        <f>[1]Results!T1397</f>
        <v>-0.10110980305417794</v>
      </c>
      <c r="R37" s="1">
        <f>[1]Results!U1397</f>
        <v>0.30411686574973729</v>
      </c>
      <c r="S37" s="1">
        <f>[1]Results!V1397</f>
        <v>0.22675456375977898</v>
      </c>
      <c r="T37" s="1">
        <f>[1]Results!W1397</f>
        <v>7.5177924615599245E-2</v>
      </c>
      <c r="U37" s="1">
        <f>[1]Results!X1397</f>
        <v>-7.7684355172003006E-2</v>
      </c>
      <c r="V37" s="1">
        <f>[1]Results!Y1397</f>
        <v>-0.21014995404701198</v>
      </c>
      <c r="W37" s="1">
        <f>[1]Results!Z1397</f>
        <v>-0.31515730898716843</v>
      </c>
      <c r="X37" s="1">
        <f>[1]Results!AA1397</f>
        <v>-0.40909435726290688</v>
      </c>
      <c r="Y37" s="1">
        <f>[1]Results!AB1397</f>
        <v>-0.49144764569052368</v>
      </c>
      <c r="Z37" s="1">
        <f>[1]Results!AC1397</f>
        <v>-0.5351090540973491</v>
      </c>
      <c r="AA37" s="1">
        <f>[1]Results!AD1397</f>
        <v>-0.53076917732004514</v>
      </c>
      <c r="AB37" s="1">
        <f>[1]Results!AE1397</f>
        <v>-0.47579139100573098</v>
      </c>
      <c r="AC37" s="1">
        <f>[1]Results!AF1397</f>
        <v>-0.4456211721867831</v>
      </c>
      <c r="AD37" s="1">
        <f>[1]Results!AG1397</f>
        <v>-0.47760526931220904</v>
      </c>
      <c r="AE37" s="1">
        <f>[1]Results!AH1397</f>
        <v>-0.50793110591695889</v>
      </c>
      <c r="AF37" s="1">
        <f>[1]Results!AI1397</f>
        <v>-0.51981070123425788</v>
      </c>
      <c r="AG37" s="1">
        <f>[1]Results!AJ1397</f>
        <v>-0.51041962039652944</v>
      </c>
      <c r="AH37" s="1">
        <f>[1]Results!AK1397</f>
        <v>-0.51107666797386431</v>
      </c>
      <c r="AI37" s="1">
        <f>[1]Results!AL1397</f>
        <v>-0.54550774145663006</v>
      </c>
      <c r="AJ37" s="1">
        <f>[1]Results!AM1397</f>
        <v>-0.58944267058105293</v>
      </c>
      <c r="AK37" s="1">
        <f>[1]Results!AN1397</f>
        <v>-0.63253871412526363</v>
      </c>
      <c r="AL37" s="1">
        <f>[1]Results!AO1397</f>
        <v>-0.66705595580321964</v>
      </c>
      <c r="AM37" s="1">
        <f>[1]Results!AP1397</f>
        <v>-0.67158055183799137</v>
      </c>
      <c r="AN37" s="1">
        <f>[1]Results!AQ1397</f>
        <v>-0.67280158073493856</v>
      </c>
      <c r="AO37" s="1">
        <f>[1]Results!AR1397</f>
        <v>-0.67166536131929577</v>
      </c>
      <c r="AP37" s="1">
        <f>[1]Results!AS1397</f>
        <v>-0.66880113045586498</v>
      </c>
      <c r="AQ37" s="1">
        <f>[1]Results!AT1397</f>
        <v>-0.66440226268392744</v>
      </c>
      <c r="AR37" s="1">
        <f>[1]Results!AU1397</f>
        <v>-0.65755189392212587</v>
      </c>
      <c r="AS37" s="1">
        <f>[1]Results!AV1397</f>
        <v>-0.64898774170982776</v>
      </c>
      <c r="AT37" s="1">
        <f>[1]Results!AW1397</f>
        <v>-0.63871089326724695</v>
      </c>
      <c r="AU37" s="1">
        <f>[1]Results!AX1397</f>
        <v>-0.62672455885046663</v>
      </c>
      <c r="AV37" s="1">
        <f>[1]Results!AY1397</f>
        <v>-0.6130705272053949</v>
      </c>
      <c r="AW37" s="1">
        <f>[1]Results!AZ1397</f>
        <v>-0.59659987623911226</v>
      </c>
      <c r="AX37" s="1">
        <f>[1]Results!BA1397</f>
        <v>-0.57921991823015606</v>
      </c>
      <c r="AY37" s="1">
        <f>[1]Results!BB1397</f>
        <v>-0.56087455644413531</v>
      </c>
      <c r="AZ37" s="1">
        <f>[1]Results!BC1397</f>
        <v>-0.54144902157083896</v>
      </c>
      <c r="BA37" s="1">
        <f>[1]Results!BD1397</f>
        <v>-0.52081638251642026</v>
      </c>
      <c r="BB37" s="1">
        <f>[1]Results!BE1397</f>
        <v>-0.50171748393320614</v>
      </c>
      <c r="BC37" s="1">
        <f>[1]Results!BF1397</f>
        <v>-0.47850956386542576</v>
      </c>
      <c r="BD37" s="1">
        <f>[1]Results!BG1397</f>
        <v>-0.45279720047234351</v>
      </c>
      <c r="BE37" s="1">
        <f>[1]Results!BH1397</f>
        <v>-0.42511699975622541</v>
      </c>
      <c r="BF37" s="1">
        <f>[1]Results!BI1397</f>
        <v>-0.39572857097205372</v>
      </c>
      <c r="BG37" s="1">
        <f>[1]Results!BJ1397</f>
        <v>-0.36357523344228149</v>
      </c>
      <c r="BH37" s="1">
        <f>[1]Results!BK1397</f>
        <v>-0.32965947153671404</v>
      </c>
      <c r="BI37" s="1">
        <f>[1]Results!BL1397</f>
        <v>-0.2941241368823011</v>
      </c>
      <c r="BJ37" s="1">
        <f>[1]Results!BM1397</f>
        <v>-0.25704435632929457</v>
      </c>
      <c r="BK37" s="1">
        <f>[1]Results!BN1397</f>
        <v>-0.21849339521915478</v>
      </c>
      <c r="BL37" s="1">
        <f>[1]Results!BO1397</f>
        <v>-0.17849033238962475</v>
      </c>
      <c r="BM37" s="1">
        <f>[1]Results!BP1397</f>
        <v>-0.13741365696429142</v>
      </c>
      <c r="BN37" s="1">
        <f>[1]Results!BQ1397</f>
        <v>-9.5297887312761898E-2</v>
      </c>
      <c r="BO37" s="1">
        <f>[1]Results!BR1397</f>
        <v>-5.2155237014750444E-2</v>
      </c>
      <c r="BP37" s="1">
        <f>[1]Results!BS1397</f>
        <v>-7.9885987288474958E-3</v>
      </c>
      <c r="BQ37" s="1">
        <f>[1]Results!BT1397</f>
        <v>3.8455163396644565E-2</v>
      </c>
      <c r="BR37" s="1">
        <f>[1]Results!BU1397</f>
        <v>8.5483282536524818E-2</v>
      </c>
      <c r="BS37" s="1">
        <f>[1]Results!BV1397</f>
        <v>0.13313000459673763</v>
      </c>
      <c r="BT37" s="1">
        <f>[1]Results!BW1397</f>
        <v>0.18152615747615286</v>
      </c>
      <c r="BU37" s="1">
        <f>[1]Results!BX1397</f>
        <v>0.23079689075020671</v>
      </c>
      <c r="BV37" s="1">
        <f>[1]Results!BY1397</f>
        <v>0.28112609185941828</v>
      </c>
      <c r="BW37" s="1">
        <f>[1]Results!BZ1397</f>
        <v>0.33216373273596833</v>
      </c>
      <c r="BX37" s="1">
        <f>[1]Results!CA1397</f>
        <v>0.38398379470503397</v>
      </c>
      <c r="BY37" s="1">
        <f>[1]Results!CB1397</f>
        <v>0.43664785534607287</v>
      </c>
      <c r="BZ37" s="1">
        <f>[1]Results!CC1397</f>
        <v>0.49019258187625869</v>
      </c>
      <c r="CA37" s="1">
        <f>[1]Results!CD1397</f>
        <v>0.54563123727149332</v>
      </c>
      <c r="CB37" s="1">
        <f>[1]Results!CE1397</f>
        <v>0.60163097821457345</v>
      </c>
      <c r="CC37" s="1">
        <f>[1]Results!CF1397</f>
        <v>0.65820650092796029</v>
      </c>
      <c r="CD37" s="1">
        <f>[1]Results!CG1397</f>
        <v>0.71545144566915742</v>
      </c>
      <c r="CE37" s="1">
        <f>[1]Results!CH1397</f>
        <v>0.773460532557535</v>
      </c>
      <c r="CF37" s="1">
        <f>[1]Results!CI1397</f>
        <v>0.83230160128675568</v>
      </c>
      <c r="CG37" s="1">
        <f>[1]Results!CJ1397</f>
        <v>0.89202058165736009</v>
      </c>
      <c r="CH37" s="1">
        <f>[1]Results!CK1397</f>
        <v>0.95265396195911567</v>
      </c>
      <c r="CI37" s="1">
        <f>[1]Results!CL1397</f>
        <v>1.0142251830203897</v>
      </c>
      <c r="CJ37" s="1">
        <f>[1]Results!CM1397</f>
        <v>0.60060910913519727</v>
      </c>
    </row>
    <row r="38" spans="1:88" x14ac:dyDescent="0.3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1.3015961799478504E-4</v>
      </c>
      <c r="E38" s="1">
        <f>[1]Results!H1398</f>
        <v>4.0504446878752987E-4</v>
      </c>
      <c r="F38" s="1">
        <f>[1]Results!I1398</f>
        <v>8.1216913918602529E-4</v>
      </c>
      <c r="G38" s="1">
        <f>[1]Results!J1398</f>
        <v>1.3339806818724043E-3</v>
      </c>
      <c r="H38" s="1">
        <f>[1]Results!K1398</f>
        <v>1.9517749932917994E-3</v>
      </c>
      <c r="I38" s="1">
        <f>[1]Results!L1398</f>
        <v>3.6267712586468548E-3</v>
      </c>
      <c r="J38" s="1">
        <f>[1]Results!M1398</f>
        <v>-8.904636793416465E-3</v>
      </c>
      <c r="K38" s="1">
        <f>[1]Results!N1398</f>
        <v>-0.21733345703989215</v>
      </c>
      <c r="L38" s="1">
        <f>[1]Results!O1398</f>
        <v>-0.57952696975120954</v>
      </c>
      <c r="M38" s="1">
        <f>[1]Results!P1398</f>
        <v>-1.0630362449617237</v>
      </c>
      <c r="N38" s="1">
        <f>[1]Results!Q1398</f>
        <v>-1.6471845287926223</v>
      </c>
      <c r="O38" s="1">
        <f>[1]Results!R1398</f>
        <v>-2.2375034527227</v>
      </c>
      <c r="P38" s="1">
        <f>[1]Results!S1398</f>
        <v>-2.7827356240973766</v>
      </c>
      <c r="Q38" s="1">
        <f>[1]Results!T1398</f>
        <v>-3.2591436304225008</v>
      </c>
      <c r="R38" s="1">
        <f>[1]Results!U1398</f>
        <v>-3.6569187409346671</v>
      </c>
      <c r="S38" s="1">
        <f>[1]Results!V1398</f>
        <v>-3.9819159085916267</v>
      </c>
      <c r="T38" s="1">
        <f>[1]Results!W1398</f>
        <v>-4.2972016779305626</v>
      </c>
      <c r="U38" s="1">
        <f>[1]Results!X1398</f>
        <v>-4.6261950050452754</v>
      </c>
      <c r="V38" s="1">
        <f>[1]Results!Y1398</f>
        <v>-4.9661353565287225</v>
      </c>
      <c r="W38" s="1">
        <f>[1]Results!Z1398</f>
        <v>-5.3023513795556259</v>
      </c>
      <c r="X38" s="1">
        <f>[1]Results!AA1398</f>
        <v>-5.6241337782723662</v>
      </c>
      <c r="Y38" s="1">
        <f>[1]Results!AB1398</f>
        <v>-5.9191418968403848</v>
      </c>
      <c r="Z38" s="1">
        <f>[1]Results!AC1398</f>
        <v>-6.1784866250807147</v>
      </c>
      <c r="AA38" s="1">
        <f>[1]Results!AD1398</f>
        <v>-6.3939801933756151</v>
      </c>
      <c r="AB38" s="1">
        <f>[1]Results!AE1398</f>
        <v>-6.5579070656199834</v>
      </c>
      <c r="AC38" s="1">
        <f>[1]Results!AF1398</f>
        <v>-6.6673519428185219</v>
      </c>
      <c r="AD38" s="1">
        <f>[1]Results!AG1398</f>
        <v>-6.7245605233712036</v>
      </c>
      <c r="AE38" s="1">
        <f>[1]Results!AH1398</f>
        <v>-6.7376483712140445</v>
      </c>
      <c r="AF38" s="1">
        <f>[1]Results!AI1398</f>
        <v>-6.7113327894607337</v>
      </c>
      <c r="AG38" s="1">
        <f>[1]Results!AJ1398</f>
        <v>-6.647257584083488</v>
      </c>
      <c r="AH38" s="1">
        <f>[1]Results!AK1398</f>
        <v>-6.5491394189143186</v>
      </c>
      <c r="AI38" s="1">
        <f>[1]Results!AL1398</f>
        <v>-6.4210490875298625</v>
      </c>
      <c r="AJ38" s="1">
        <f>[1]Results!AM1398</f>
        <v>-6.2699637952978389</v>
      </c>
      <c r="AK38" s="1">
        <f>[1]Results!AN1398</f>
        <v>-6.1015372453881884</v>
      </c>
      <c r="AL38" s="1">
        <f>[1]Results!AO1398</f>
        <v>-5.9197619691716223</v>
      </c>
      <c r="AM38" s="1">
        <f>[1]Results!AP1398</f>
        <v>-5.7296558219090965</v>
      </c>
      <c r="AN38" s="1">
        <f>[1]Results!AQ1398</f>
        <v>-5.5568347461257055</v>
      </c>
      <c r="AO38" s="1">
        <f>[1]Results!AR1398</f>
        <v>-5.4121698874221913</v>
      </c>
      <c r="AP38" s="1">
        <f>[1]Results!AS1398</f>
        <v>-5.2991292038351627</v>
      </c>
      <c r="AQ38" s="1">
        <f>[1]Results!AT1398</f>
        <v>-5.2176273121612322</v>
      </c>
      <c r="AR38" s="1">
        <f>[1]Results!AU1398</f>
        <v>-5.1658901224406861</v>
      </c>
      <c r="AS38" s="1">
        <f>[1]Results!AV1398</f>
        <v>-5.1415428894572957</v>
      </c>
      <c r="AT38" s="1">
        <f>[1]Results!AW1398</f>
        <v>-5.1419210628149026</v>
      </c>
      <c r="AU38" s="1">
        <f>[1]Results!AX1398</f>
        <v>-5.1641409056155663</v>
      </c>
      <c r="AV38" s="1">
        <f>[1]Results!AY1398</f>
        <v>-5.2051812647510021</v>
      </c>
      <c r="AW38" s="1">
        <f>[1]Results!AZ1398</f>
        <v>-5.2608713324442169</v>
      </c>
      <c r="AX38" s="1">
        <f>[1]Results!BA1398</f>
        <v>-5.328491577834682</v>
      </c>
      <c r="AY38" s="1">
        <f>[1]Results!BB1398</f>
        <v>-5.4054388836643703</v>
      </c>
      <c r="AZ38" s="1">
        <f>[1]Results!BC1398</f>
        <v>-5.4892780839741251</v>
      </c>
      <c r="BA38" s="1">
        <f>[1]Results!BD1398</f>
        <v>-5.5778148002502581</v>
      </c>
      <c r="BB38" s="1">
        <f>[1]Results!BE1398</f>
        <v>-5.6688313935540524</v>
      </c>
      <c r="BC38" s="1">
        <f>[1]Results!BF1398</f>
        <v>-5.7544781279229458</v>
      </c>
      <c r="BD38" s="1">
        <f>[1]Results!BG1398</f>
        <v>-5.8373798350218493</v>
      </c>
      <c r="BE38" s="1">
        <f>[1]Results!BH1398</f>
        <v>-5.9192211053984316</v>
      </c>
      <c r="BF38" s="1">
        <f>[1]Results!BI1398</f>
        <v>-5.9999773159903347</v>
      </c>
      <c r="BG38" s="1">
        <f>[1]Results!BJ1398</f>
        <v>-6.0786936361272641</v>
      </c>
      <c r="BH38" s="1">
        <f>[1]Results!BK1398</f>
        <v>-6.1542484239655142</v>
      </c>
      <c r="BI38" s="1">
        <f>[1]Results!BL1398</f>
        <v>-6.2260099261098105</v>
      </c>
      <c r="BJ38" s="1">
        <f>[1]Results!BM1398</f>
        <v>-6.2937247756097765</v>
      </c>
      <c r="BK38" s="1">
        <f>[1]Results!BN1398</f>
        <v>-6.357410102595729</v>
      </c>
      <c r="BL38" s="1">
        <f>[1]Results!BO1398</f>
        <v>-6.4168356735979204</v>
      </c>
      <c r="BM38" s="1">
        <f>[1]Results!BP1398</f>
        <v>-6.4724059563438407</v>
      </c>
      <c r="BN38" s="1">
        <f>[1]Results!BQ1398</f>
        <v>-6.5245494674971427</v>
      </c>
      <c r="BO38" s="1">
        <f>[1]Results!BR1398</f>
        <v>-6.5736337694164648</v>
      </c>
      <c r="BP38" s="1">
        <f>[1]Results!BS1398</f>
        <v>-6.6199633876139918</v>
      </c>
      <c r="BQ38" s="1">
        <f>[1]Results!BT1398</f>
        <v>-6.6625580223201979</v>
      </c>
      <c r="BR38" s="1">
        <f>[1]Results!BU1398</f>
        <v>-6.7018530313864062</v>
      </c>
      <c r="BS38" s="1">
        <f>[1]Results!BV1398</f>
        <v>-6.7384227743098606</v>
      </c>
      <c r="BT38" s="1">
        <f>[1]Results!BW1398</f>
        <v>-6.7727572444837403</v>
      </c>
      <c r="BU38" s="1">
        <f>[1]Results!BX1398</f>
        <v>-6.8052688853226133</v>
      </c>
      <c r="BV38" s="1">
        <f>[1]Results!BY1398</f>
        <v>-6.8357049048875851</v>
      </c>
      <c r="BW38" s="1">
        <f>[1]Results!BZ1398</f>
        <v>-6.8646143182850672</v>
      </c>
      <c r="BX38" s="1">
        <f>[1]Results!CA1398</f>
        <v>-6.8925128294108351</v>
      </c>
      <c r="BY38" s="1">
        <f>[1]Results!CB1398</f>
        <v>-6.9198024712888824</v>
      </c>
      <c r="BZ38" s="1">
        <f>[1]Results!CC1398</f>
        <v>-6.9467765122500964</v>
      </c>
      <c r="CA38" s="1">
        <f>[1]Results!CD1398</f>
        <v>-6.9725851938975625</v>
      </c>
      <c r="CB38" s="1">
        <f>[1]Results!CE1398</f>
        <v>-6.9975652768901835</v>
      </c>
      <c r="CC38" s="1">
        <f>[1]Results!CF1398</f>
        <v>-7.0220982641131418</v>
      </c>
      <c r="CD38" s="1">
        <f>[1]Results!CG1398</f>
        <v>-7.0464539930823911</v>
      </c>
      <c r="CE38" s="1">
        <f>[1]Results!CH1398</f>
        <v>-7.0708150519730779</v>
      </c>
      <c r="CF38" s="1">
        <f>[1]Results!CI1398</f>
        <v>-7.0952409493239221</v>
      </c>
      <c r="CG38" s="1">
        <f>[1]Results!CJ1398</f>
        <v>-7.1198098663423419</v>
      </c>
      <c r="CH38" s="1">
        <f>[1]Results!CK1398</f>
        <v>-7.144588616741931</v>
      </c>
      <c r="CI38" s="1">
        <f>[1]Results!CL1398</f>
        <v>-7.1696314477407652</v>
      </c>
      <c r="CJ38" s="1">
        <f>[1]Results!CM1398</f>
        <v>-4.7696762543469333</v>
      </c>
    </row>
    <row r="39" spans="1:88" x14ac:dyDescent="0.3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6.6265799736342501E-5</v>
      </c>
      <c r="E39" s="1">
        <f>[1]Results!H1399</f>
        <v>2.4219951639814497E-4</v>
      </c>
      <c r="F39" s="1">
        <f>[1]Results!I1399</f>
        <v>5.0164994005452712E-4</v>
      </c>
      <c r="G39" s="1">
        <f>[1]Results!J1399</f>
        <v>8.2662875158234783E-4</v>
      </c>
      <c r="H39" s="1">
        <f>[1]Results!K1399</f>
        <v>1.2095569193126821E-3</v>
      </c>
      <c r="I39" s="1">
        <f>[1]Results!L1399</f>
        <v>2.2037546496322946E-3</v>
      </c>
      <c r="J39" s="1">
        <f>[1]Results!M1399</f>
        <v>0.6209183347961833</v>
      </c>
      <c r="K39" s="1">
        <f>[1]Results!N1399</f>
        <v>0.90755696800310925</v>
      </c>
      <c r="L39" s="1">
        <f>[1]Results!O1399</f>
        <v>1.0818972772275171</v>
      </c>
      <c r="M39" s="1">
        <f>[1]Results!P1399</f>
        <v>1.1824459880354077</v>
      </c>
      <c r="N39" s="1">
        <f>[1]Results!Q1399</f>
        <v>0.96216168012897008</v>
      </c>
      <c r="O39" s="1">
        <f>[1]Results!R1399</f>
        <v>0.64904885989722771</v>
      </c>
      <c r="P39" s="1">
        <f>[1]Results!S1399</f>
        <v>0.32029310730514737</v>
      </c>
      <c r="Q39" s="1">
        <f>[1]Results!T1399</f>
        <v>8.6881087569823379E-3</v>
      </c>
      <c r="R39" s="1">
        <f>[1]Results!U1399</f>
        <v>-0.27598253314504717</v>
      </c>
      <c r="S39" s="1">
        <f>[1]Results!V1399</f>
        <v>-0.30131511569466696</v>
      </c>
      <c r="T39" s="1">
        <f>[1]Results!W1399</f>
        <v>-0.27426098154792466</v>
      </c>
      <c r="U39" s="1">
        <f>[1]Results!X1399</f>
        <v>-0.26835431378736674</v>
      </c>
      <c r="V39" s="1">
        <f>[1]Results!Y1399</f>
        <v>-0.30996672189212982</v>
      </c>
      <c r="W39" s="1">
        <f>[1]Results!Z1399</f>
        <v>-0.39897317427670664</v>
      </c>
      <c r="X39" s="1">
        <f>[1]Results!AA1399</f>
        <v>-0.52069879261961161</v>
      </c>
      <c r="Y39" s="1">
        <f>[1]Results!AB1399</f>
        <v>-0.66078018216152445</v>
      </c>
      <c r="Z39" s="1">
        <f>[1]Results!AC1399</f>
        <v>-0.81698792998020631</v>
      </c>
      <c r="AA39" s="1">
        <f>[1]Results!AD1399</f>
        <v>-0.98651486932452848</v>
      </c>
      <c r="AB39" s="1">
        <f>[1]Results!AE1399</f>
        <v>-1.1653936845990143</v>
      </c>
      <c r="AC39" s="1">
        <f>[1]Results!AF1399</f>
        <v>-1.3271234092893547</v>
      </c>
      <c r="AD39" s="1">
        <f>[1]Results!AG1399</f>
        <v>-1.4544200896368209</v>
      </c>
      <c r="AE39" s="1">
        <f>[1]Results!AH1399</f>
        <v>-1.566161415376377</v>
      </c>
      <c r="AF39" s="1">
        <f>[1]Results!AI1399</f>
        <v>-1.6723635425232919</v>
      </c>
      <c r="AG39" s="1">
        <f>[1]Results!AJ1399</f>
        <v>-1.7765271218054712</v>
      </c>
      <c r="AH39" s="1">
        <f>[1]Results!AK1399</f>
        <v>-1.8693380718968644</v>
      </c>
      <c r="AI39" s="1">
        <f>[1]Results!AL1399</f>
        <v>-1.9409640962671171</v>
      </c>
      <c r="AJ39" s="1">
        <f>[1]Results!AM1399</f>
        <v>-1.9994600709733912</v>
      </c>
      <c r="AK39" s="1">
        <f>[1]Results!AN1399</f>
        <v>-2.0510816457787517</v>
      </c>
      <c r="AL39" s="1">
        <f>[1]Results!AO1399</f>
        <v>-2.0985746887019152</v>
      </c>
      <c r="AM39" s="1">
        <f>[1]Results!AP1399</f>
        <v>-2.0566062535260943</v>
      </c>
      <c r="AN39" s="1">
        <f>[1]Results!AQ1399</f>
        <v>-2.0027218811622838</v>
      </c>
      <c r="AO39" s="1">
        <f>[1]Results!AR1399</f>
        <v>-1.9515109626899174</v>
      </c>
      <c r="AP39" s="1">
        <f>[1]Results!AS1399</f>
        <v>-1.908451174545045</v>
      </c>
      <c r="AQ39" s="1">
        <f>[1]Results!AT1399</f>
        <v>-1.8749474905574992</v>
      </c>
      <c r="AR39" s="1">
        <f>[1]Results!AU1399</f>
        <v>-1.8510066186433805</v>
      </c>
      <c r="AS39" s="1">
        <f>[1]Results!AV1399</f>
        <v>-1.8362089611081656</v>
      </c>
      <c r="AT39" s="1">
        <f>[1]Results!AW1399</f>
        <v>-1.8305096907681784</v>
      </c>
      <c r="AU39" s="1">
        <f>[1]Results!AX1399</f>
        <v>-1.8337894057656845</v>
      </c>
      <c r="AV39" s="1">
        <f>[1]Results!AY1399</f>
        <v>-1.8457437077965988</v>
      </c>
      <c r="AW39" s="1">
        <f>[1]Results!AZ1399</f>
        <v>-1.8641251890704091</v>
      </c>
      <c r="AX39" s="1">
        <f>[1]Results!BA1399</f>
        <v>-1.8886333974150848</v>
      </c>
      <c r="AY39" s="1">
        <f>[1]Results!BB1399</f>
        <v>-1.9187160934111547</v>
      </c>
      <c r="AZ39" s="1">
        <f>[1]Results!BC1399</f>
        <v>-1.9535850450061343</v>
      </c>
      <c r="BA39" s="1">
        <f>[1]Results!BD1399</f>
        <v>-1.9923530406297796</v>
      </c>
      <c r="BB39" s="1">
        <f>[1]Results!BE1399</f>
        <v>-2.0574105254745456</v>
      </c>
      <c r="BC39" s="1">
        <f>[1]Results!BF1399</f>
        <v>-2.1025032605744398</v>
      </c>
      <c r="BD39" s="1">
        <f>[1]Results!BG1399</f>
        <v>-2.1406285120494806</v>
      </c>
      <c r="BE39" s="1">
        <f>[1]Results!BH1399</f>
        <v>-2.1786015275883419</v>
      </c>
      <c r="BF39" s="1">
        <f>[1]Results!BI1399</f>
        <v>-2.2187107919939053</v>
      </c>
      <c r="BG39" s="1">
        <f>[1]Results!BJ1399</f>
        <v>-2.2611921245148436</v>
      </c>
      <c r="BH39" s="1">
        <f>[1]Results!BK1399</f>
        <v>-2.3041321303845841</v>
      </c>
      <c r="BI39" s="1">
        <f>[1]Results!BL1399</f>
        <v>-2.3465753425453983</v>
      </c>
      <c r="BJ39" s="1">
        <f>[1]Results!BM1399</f>
        <v>-2.3879184578651569</v>
      </c>
      <c r="BK39" s="1">
        <f>[1]Results!BN1399</f>
        <v>-2.427912331926152</v>
      </c>
      <c r="BL39" s="1">
        <f>[1]Results!BO1399</f>
        <v>-2.4659173258091083</v>
      </c>
      <c r="BM39" s="1">
        <f>[1]Results!BP1399</f>
        <v>-2.5021136985096226</v>
      </c>
      <c r="BN39" s="1">
        <f>[1]Results!BQ1399</f>
        <v>-2.536952307420226</v>
      </c>
      <c r="BO39" s="1">
        <f>[1]Results!BR1399</f>
        <v>-2.5707818680720806</v>
      </c>
      <c r="BP39" s="1">
        <f>[1]Results!BS1399</f>
        <v>-2.6038281044335365</v>
      </c>
      <c r="BQ39" s="1">
        <f>[1]Results!BT1399</f>
        <v>-2.6348048733686458</v>
      </c>
      <c r="BR39" s="1">
        <f>[1]Results!BU1399</f>
        <v>-2.6634062336011399</v>
      </c>
      <c r="BS39" s="1">
        <f>[1]Results!BV1399</f>
        <v>-2.6903271118100869</v>
      </c>
      <c r="BT39" s="1">
        <f>[1]Results!BW1399</f>
        <v>-2.7159984559102068</v>
      </c>
      <c r="BU39" s="1">
        <f>[1]Results!BX1399</f>
        <v>-2.7406488406107044</v>
      </c>
      <c r="BV39" s="1">
        <f>[1]Results!BY1399</f>
        <v>-2.7635028716692545</v>
      </c>
      <c r="BW39" s="1">
        <f>[1]Results!BZ1399</f>
        <v>-2.7848095458940292</v>
      </c>
      <c r="BX39" s="1">
        <f>[1]Results!CA1399</f>
        <v>-2.8050921350120217</v>
      </c>
      <c r="BY39" s="1">
        <f>[1]Results!CB1399</f>
        <v>-2.8247506981717407</v>
      </c>
      <c r="BZ39" s="1">
        <f>[1]Results!CC1399</f>
        <v>-2.8440619197519168</v>
      </c>
      <c r="CA39" s="1">
        <f>[1]Results!CD1399</f>
        <v>-2.8619585805854331</v>
      </c>
      <c r="CB39" s="1">
        <f>[1]Results!CE1399</f>
        <v>-2.8783637053305111</v>
      </c>
      <c r="CC39" s="1">
        <f>[1]Results!CF1399</f>
        <v>-2.8939054727828539</v>
      </c>
      <c r="CD39" s="1">
        <f>[1]Results!CG1399</f>
        <v>-2.9089474662654324</v>
      </c>
      <c r="CE39" s="1">
        <f>[1]Results!CH1399</f>
        <v>-2.9236555012459697</v>
      </c>
      <c r="CF39" s="1">
        <f>[1]Results!CI1399</f>
        <v>-2.9381342951598333</v>
      </c>
      <c r="CG39" s="1">
        <f>[1]Results!CJ1399</f>
        <v>-2.9524596037183382</v>
      </c>
      <c r="CH39" s="1">
        <f>[1]Results!CK1399</f>
        <v>-2.9666914287271751</v>
      </c>
      <c r="CI39" s="1">
        <f>[1]Results!CL1399</f>
        <v>-2.9808935271807835</v>
      </c>
      <c r="CJ39" s="1">
        <f>[1]Results!CM1399</f>
        <v>-4.1903485304950365</v>
      </c>
    </row>
    <row r="40" spans="1:88" x14ac:dyDescent="0.3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1.301574169332298E-4</v>
      </c>
      <c r="E40" s="1">
        <f>[1]Results!H1400</f>
        <v>4.0506968730369408E-4</v>
      </c>
      <c r="F40" s="1">
        <f>[1]Results!I1400</f>
        <v>8.1219214236316617E-4</v>
      </c>
      <c r="G40" s="1">
        <f>[1]Results!J1400</f>
        <v>1.334038278999472E-3</v>
      </c>
      <c r="H40" s="1">
        <f>[1]Results!K1400</f>
        <v>1.9518408362007023E-3</v>
      </c>
      <c r="I40" s="1">
        <f>[1]Results!L1400</f>
        <v>3.6268736683053859E-3</v>
      </c>
      <c r="J40" s="1">
        <f>[1]Results!M1400</f>
        <v>-8.9183242372392613E-3</v>
      </c>
      <c r="K40" s="1">
        <f>[1]Results!N1400</f>
        <v>-0.21737769471029678</v>
      </c>
      <c r="L40" s="1">
        <f>[1]Results!O1400</f>
        <v>-0.57961714660663688</v>
      </c>
      <c r="M40" s="1">
        <f>[1]Results!P1400</f>
        <v>-1.0631845738263812</v>
      </c>
      <c r="N40" s="1">
        <f>[1]Results!Q1400</f>
        <v>-1.6473955918975602</v>
      </c>
      <c r="O40" s="1">
        <f>[1]Results!R1400</f>
        <v>-2.2377737754434968</v>
      </c>
      <c r="P40" s="1">
        <f>[1]Results!S1400</f>
        <v>-2.7830562047344021</v>
      </c>
      <c r="Q40" s="1">
        <f>[1]Results!T1400</f>
        <v>-3.2595029319800961</v>
      </c>
      <c r="R40" s="1">
        <f>[1]Results!U1400</f>
        <v>-3.6573049620876152</v>
      </c>
      <c r="S40" s="1">
        <f>[1]Results!V1400</f>
        <v>-3.9823197867737581</v>
      </c>
      <c r="T40" s="1">
        <f>[1]Results!W1400</f>
        <v>-4.2976182164557457</v>
      </c>
      <c r="U40" s="1">
        <f>[1]Results!X1400</f>
        <v>-4.6266225197007183</v>
      </c>
      <c r="V40" s="1">
        <f>[1]Results!Y1400</f>
        <v>-4.9665737912130803</v>
      </c>
      <c r="W40" s="1">
        <f>[1]Results!Z1400</f>
        <v>-5.30280098648287</v>
      </c>
      <c r="X40" s="1">
        <f>[1]Results!AA1400</f>
        <v>-5.6245946895910448</v>
      </c>
      <c r="Y40" s="1">
        <f>[1]Results!AB1400</f>
        <v>-5.9196139839595263</v>
      </c>
      <c r="Z40" s="1">
        <f>[1]Results!AC1400</f>
        <v>-6.1789692325351027</v>
      </c>
      <c r="AA40" s="1">
        <f>[1]Results!AD1400</f>
        <v>-6.394471980338956</v>
      </c>
      <c r="AB40" s="1">
        <f>[1]Results!AE1400</f>
        <v>-6.5584061077523685</v>
      </c>
      <c r="AC40" s="1">
        <f>[1]Results!AF1400</f>
        <v>-6.6678565940863299</v>
      </c>
      <c r="AD40" s="1">
        <f>[1]Results!AG1400</f>
        <v>-6.7250703312029314</v>
      </c>
      <c r="AE40" s="1">
        <f>[1]Results!AH1400</f>
        <v>-6.73816359640157</v>
      </c>
      <c r="AF40" s="1">
        <f>[1]Results!AI1400</f>
        <v>-6.7118537766349906</v>
      </c>
      <c r="AG40" s="1">
        <f>[1]Results!AJ1400</f>
        <v>-6.647784421475988</v>
      </c>
      <c r="AH40" s="1">
        <f>[1]Results!AK1400</f>
        <v>-6.54967252447004</v>
      </c>
      <c r="AI40" s="1">
        <f>[1]Results!AL1400</f>
        <v>-6.4215892540810611</v>
      </c>
      <c r="AJ40" s="1">
        <f>[1]Results!AM1400</f>
        <v>-6.2705118903327524</v>
      </c>
      <c r="AK40" s="1">
        <f>[1]Results!AN1400</f>
        <v>-6.1020941750309703</v>
      </c>
      <c r="AL40" s="1">
        <f>[1]Results!AO1400</f>
        <v>-5.9203286841061349</v>
      </c>
      <c r="AM40" s="1">
        <f>[1]Results!AP1400</f>
        <v>-5.7302313240846452</v>
      </c>
      <c r="AN40" s="1">
        <f>[1]Results!AQ1400</f>
        <v>-5.5574168396737118</v>
      </c>
      <c r="AO40" s="1">
        <f>[1]Results!AR1400</f>
        <v>-5.4127565012259122</v>
      </c>
      <c r="AP40" s="1">
        <f>[1]Results!AS1400</f>
        <v>-5.2997186464887598</v>
      </c>
      <c r="AQ40" s="1">
        <f>[1]Results!AT1400</f>
        <v>-5.2182187307760142</v>
      </c>
      <c r="AR40" s="1">
        <f>[1]Results!AU1400</f>
        <v>-5.1664827592369793</v>
      </c>
      <c r="AS40" s="1">
        <f>[1]Results!AV1400</f>
        <v>-5.1421365182284351</v>
      </c>
      <c r="AT40" s="1">
        <f>[1]Results!AW1400</f>
        <v>-5.142515631753164</v>
      </c>
      <c r="AU40" s="1">
        <f>[1]Results!AX1400</f>
        <v>-5.1647364272854883</v>
      </c>
      <c r="AV40" s="1">
        <f>[1]Results!AY1400</f>
        <v>-5.2057777848817715</v>
      </c>
      <c r="AW40" s="1">
        <f>[1]Results!AZ1400</f>
        <v>-5.2614688124511089</v>
      </c>
      <c r="AX40" s="1">
        <f>[1]Results!BA1400</f>
        <v>-5.329089780663498</v>
      </c>
      <c r="AY40" s="1">
        <f>[1]Results!BB1400</f>
        <v>-5.4060379470742159</v>
      </c>
      <c r="AZ40" s="1">
        <f>[1]Results!BC1400</f>
        <v>-5.4898778613104771</v>
      </c>
      <c r="BA40" s="1">
        <f>[1]Results!BD1400</f>
        <v>-5.5784152973053613</v>
      </c>
      <c r="BB40" s="1">
        <f>[1]Results!BE1400</f>
        <v>-5.6694329486636885</v>
      </c>
      <c r="BC40" s="1">
        <f>[1]Results!BF1400</f>
        <v>-5.755080753000275</v>
      </c>
      <c r="BD40" s="1">
        <f>[1]Results!BG1400</f>
        <v>-5.8379834490423388</v>
      </c>
      <c r="BE40" s="1">
        <f>[1]Results!BH1400</f>
        <v>-5.9198254710466136</v>
      </c>
      <c r="BF40" s="1">
        <f>[1]Results!BI1400</f>
        <v>-6.0005825139103575</v>
      </c>
      <c r="BG40" s="1">
        <f>[1]Results!BJ1400</f>
        <v>-6.0792993571390781</v>
      </c>
      <c r="BH40" s="1">
        <f>[1]Results!BK1400</f>
        <v>-6.1548546391585912</v>
      </c>
      <c r="BI40" s="1">
        <f>[1]Results!BL1400</f>
        <v>-6.2266164514647286</v>
      </c>
      <c r="BJ40" s="1">
        <f>[1]Results!BM1400</f>
        <v>-6.2943315836787583</v>
      </c>
      <c r="BK40" s="1">
        <f>[1]Results!BN1400</f>
        <v>-6.3580172181916694</v>
      </c>
      <c r="BL40" s="1">
        <f>[1]Results!BO1400</f>
        <v>-6.4174430215880101</v>
      </c>
      <c r="BM40" s="1">
        <f>[1]Results!BP1400</f>
        <v>-6.4730133699275711</v>
      </c>
      <c r="BN40" s="1">
        <f>[1]Results!BQ1400</f>
        <v>-6.5251570184287839</v>
      </c>
      <c r="BO40" s="1">
        <f>[1]Results!BR1400</f>
        <v>-6.5742413240821973</v>
      </c>
      <c r="BP40" s="1">
        <f>[1]Results!BS1400</f>
        <v>-6.6205709736345986</v>
      </c>
      <c r="BQ40" s="1">
        <f>[1]Results!BT1400</f>
        <v>-6.6631653558853587</v>
      </c>
      <c r="BR40" s="1">
        <f>[1]Results!BU1400</f>
        <v>-6.7024600629353888</v>
      </c>
      <c r="BS40" s="1">
        <f>[1]Results!BV1400</f>
        <v>-6.7390293682125897</v>
      </c>
      <c r="BT40" s="1">
        <f>[1]Results!BW1400</f>
        <v>-6.7733633473780479</v>
      </c>
      <c r="BU40" s="1">
        <f>[1]Results!BX1400</f>
        <v>-6.8058744358307832</v>
      </c>
      <c r="BV40" s="1">
        <f>[1]Results!BY1400</f>
        <v>-6.836309852726929</v>
      </c>
      <c r="BW40" s="1">
        <f>[1]Results!BZ1400</f>
        <v>-6.8652185928949061</v>
      </c>
      <c r="BX40" s="1">
        <f>[1]Results!CA1400</f>
        <v>-6.8931163975768488</v>
      </c>
      <c r="BY40" s="1">
        <f>[1]Results!CB1400</f>
        <v>-6.9204052698560004</v>
      </c>
      <c r="BZ40" s="1">
        <f>[1]Results!CC1400</f>
        <v>-6.9473785476412804</v>
      </c>
      <c r="CA40" s="1">
        <f>[1]Results!CD1400</f>
        <v>-6.9731863273963857</v>
      </c>
      <c r="CB40" s="1">
        <f>[1]Results!CE1400</f>
        <v>-6.9981654251649816</v>
      </c>
      <c r="CC40" s="1">
        <f>[1]Results!CF1400</f>
        <v>-7.0226973754544897</v>
      </c>
      <c r="CD40" s="1">
        <f>[1]Results!CG1400</f>
        <v>-7.0470520089443429</v>
      </c>
      <c r="CE40" s="1">
        <f>[1]Results!CH1400</f>
        <v>-7.071411977936604</v>
      </c>
      <c r="CF40" s="1">
        <f>[1]Results!CI1400</f>
        <v>-7.0958367377637277</v>
      </c>
      <c r="CG40" s="1">
        <f>[1]Results!CJ1400</f>
        <v>-7.1204044984376935</v>
      </c>
      <c r="CH40" s="1">
        <f>[1]Results!CK1400</f>
        <v>-7.1451820673662514</v>
      </c>
      <c r="CI40" s="1">
        <f>[1]Results!CL1400</f>
        <v>-7.1702237120210288</v>
      </c>
      <c r="CJ40" s="1">
        <f>[1]Results!CM1400</f>
        <v>-4.769670338136434</v>
      </c>
    </row>
    <row r="41" spans="1:88" x14ac:dyDescent="0.3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3.1419409229904716E-5</v>
      </c>
      <c r="E41" s="1">
        <f>[1]Results!H1401</f>
        <v>9.7943154253599118E-5</v>
      </c>
      <c r="F41" s="1">
        <f>[1]Results!I1401</f>
        <v>1.8728566621994958E-4</v>
      </c>
      <c r="G41" s="1">
        <f>[1]Results!J1401</f>
        <v>2.9859899357553843E-4</v>
      </c>
      <c r="H41" s="1">
        <f>[1]Results!K1401</f>
        <v>4.3626139349939308E-4</v>
      </c>
      <c r="I41" s="1">
        <f>[1]Results!L1401</f>
        <v>9.1692104549068176E-4</v>
      </c>
      <c r="J41" s="1">
        <f>[1]Results!M1401</f>
        <v>-0.11055066283242043</v>
      </c>
      <c r="K41" s="1">
        <f>[1]Results!N1401</f>
        <v>-0.14164011292955303</v>
      </c>
      <c r="L41" s="1">
        <f>[1]Results!O1401</f>
        <v>-0.22179098376128303</v>
      </c>
      <c r="M41" s="1">
        <f>[1]Results!P1401</f>
        <v>-0.31649525410513135</v>
      </c>
      <c r="N41" s="1">
        <f>[1]Results!Q1401</f>
        <v>-0.3655898766428356</v>
      </c>
      <c r="O41" s="1">
        <f>[1]Results!R1401</f>
        <v>-0.43243702484229152</v>
      </c>
      <c r="P41" s="1">
        <f>[1]Results!S1401</f>
        <v>-0.49494200445955316</v>
      </c>
      <c r="Q41" s="1">
        <f>[1]Results!T1401</f>
        <v>-0.54326550613674751</v>
      </c>
      <c r="R41" s="1">
        <f>[1]Results!U1401</f>
        <v>-0.57824790879928978</v>
      </c>
      <c r="S41" s="1">
        <f>[1]Results!V1401</f>
        <v>-0.64756383398011375</v>
      </c>
      <c r="T41" s="1">
        <f>[1]Results!W1401</f>
        <v>-0.6573169511187138</v>
      </c>
      <c r="U41" s="1">
        <f>[1]Results!X1401</f>
        <v>-0.65925479876356441</v>
      </c>
      <c r="V41" s="1">
        <f>[1]Results!Y1401</f>
        <v>-0.6790349486516023</v>
      </c>
      <c r="W41" s="1">
        <f>[1]Results!Z1401</f>
        <v>-0.72135474776366948</v>
      </c>
      <c r="X41" s="1">
        <f>[1]Results!AA1401</f>
        <v>-0.78087896700529402</v>
      </c>
      <c r="Y41" s="1">
        <f>[1]Results!AB1401</f>
        <v>-0.8469758009311823</v>
      </c>
      <c r="Z41" s="1">
        <f>[1]Results!AC1401</f>
        <v>-0.91372101142526141</v>
      </c>
      <c r="AA41" s="1">
        <f>[1]Results!AD1401</f>
        <v>-0.98018339581414926</v>
      </c>
      <c r="AB41" s="1">
        <f>[1]Results!AE1401</f>
        <v>-1.0460800408917836</v>
      </c>
      <c r="AC41" s="1">
        <f>[1]Results!AF1401</f>
        <v>-1.107855376214173</v>
      </c>
      <c r="AD41" s="1">
        <f>[1]Results!AG1401</f>
        <v>-1.1571146053419135</v>
      </c>
      <c r="AE41" s="1">
        <f>[1]Results!AH1401</f>
        <v>-1.1925425907204024</v>
      </c>
      <c r="AF41" s="1">
        <f>[1]Results!AI1401</f>
        <v>-1.2201124146369091</v>
      </c>
      <c r="AG41" s="1">
        <f>[1]Results!AJ1401</f>
        <v>-1.2433119463229225</v>
      </c>
      <c r="AH41" s="1">
        <f>[1]Results!AK1401</f>
        <v>-1.2606778762694115</v>
      </c>
      <c r="AI41" s="1">
        <f>[1]Results!AL1401</f>
        <v>-1.2670918326539105</v>
      </c>
      <c r="AJ41" s="1">
        <f>[1]Results!AM1401</f>
        <v>-1.2614773221375386</v>
      </c>
      <c r="AK41" s="1">
        <f>[1]Results!AN1401</f>
        <v>-1.245898736719353</v>
      </c>
      <c r="AL41" s="1">
        <f>[1]Results!AO1401</f>
        <v>-1.219824337054598</v>
      </c>
      <c r="AM41" s="1">
        <f>[1]Results!AP1401</f>
        <v>-1.2901000427264275</v>
      </c>
      <c r="AN41" s="1">
        <f>[1]Results!AQ1401</f>
        <v>-1.3330208202855354</v>
      </c>
      <c r="AO41" s="1">
        <f>[1]Results!AR1401</f>
        <v>-1.3629455647974686</v>
      </c>
      <c r="AP41" s="1">
        <f>[1]Results!AS1401</f>
        <v>-1.3866998963243282</v>
      </c>
      <c r="AQ41" s="1">
        <f>[1]Results!AT1401</f>
        <v>-1.4071215881817145</v>
      </c>
      <c r="AR41" s="1">
        <f>[1]Results!AU1401</f>
        <v>-1.4255364314165631</v>
      </c>
      <c r="AS41" s="1">
        <f>[1]Results!AV1401</f>
        <v>-1.44266888099992</v>
      </c>
      <c r="AT41" s="1">
        <f>[1]Results!AW1401</f>
        <v>-1.4596582863564023</v>
      </c>
      <c r="AU41" s="1">
        <f>[1]Results!AX1401</f>
        <v>-1.4775486432773266</v>
      </c>
      <c r="AV41" s="1">
        <f>[1]Results!AY1401</f>
        <v>-1.4971670065759835</v>
      </c>
      <c r="AW41" s="1">
        <f>[1]Results!AZ1401</f>
        <v>-1.5176390719300437</v>
      </c>
      <c r="AX41" s="1">
        <f>[1]Results!BA1401</f>
        <v>-1.5394334559566292</v>
      </c>
      <c r="AY41" s="1">
        <f>[1]Results!BB1401</f>
        <v>-1.5628769018556032</v>
      </c>
      <c r="AZ41" s="1">
        <f>[1]Results!BC1401</f>
        <v>-1.5879693634329173</v>
      </c>
      <c r="BA41" s="1">
        <f>[1]Results!BD1401</f>
        <v>-1.6144995901922754</v>
      </c>
      <c r="BB41" s="1">
        <f>[1]Results!BE1401</f>
        <v>-1.6560201205266467</v>
      </c>
      <c r="BC41" s="1">
        <f>[1]Results!BF1401</f>
        <v>-1.6828274462285964</v>
      </c>
      <c r="BD41" s="1">
        <f>[1]Results!BG1401</f>
        <v>-1.7050419407013573</v>
      </c>
      <c r="BE41" s="1">
        <f>[1]Results!BH1401</f>
        <v>-1.7278492309571458</v>
      </c>
      <c r="BF41" s="1">
        <f>[1]Results!BI1401</f>
        <v>-1.7528931119446978</v>
      </c>
      <c r="BG41" s="1">
        <f>[1]Results!BJ1401</f>
        <v>-1.7802012671744527</v>
      </c>
      <c r="BH41" s="1">
        <f>[1]Results!BK1401</f>
        <v>-1.8077272738375005</v>
      </c>
      <c r="BI41" s="1">
        <f>[1]Results!BL1401</f>
        <v>-1.8346080655149422</v>
      </c>
      <c r="BJ41" s="1">
        <f>[1]Results!BM1401</f>
        <v>-1.8603640460768789</v>
      </c>
      <c r="BK41" s="1">
        <f>[1]Results!BN1401</f>
        <v>-1.8848744940963447</v>
      </c>
      <c r="BL41" s="1">
        <f>[1]Results!BO1401</f>
        <v>-1.9075950402461572</v>
      </c>
      <c r="BM41" s="1">
        <f>[1]Results!BP1401</f>
        <v>-1.9288855278879469</v>
      </c>
      <c r="BN41" s="1">
        <f>[1]Results!BQ1401</f>
        <v>-1.9492372143787406</v>
      </c>
      <c r="BO41" s="1">
        <f>[1]Results!BR1401</f>
        <v>-1.9690042053809642</v>
      </c>
      <c r="BP41" s="1">
        <f>[1]Results!BS1401</f>
        <v>-1.9883970226109993</v>
      </c>
      <c r="BQ41" s="1">
        <f>[1]Results!BT1401</f>
        <v>-2.0061338749675861</v>
      </c>
      <c r="BR41" s="1">
        <f>[1]Results!BU1401</f>
        <v>-2.0218464409474057</v>
      </c>
      <c r="BS41" s="1">
        <f>[1]Results!BV1401</f>
        <v>-2.0361691721031527</v>
      </c>
      <c r="BT41" s="1">
        <f>[1]Results!BW1401</f>
        <v>-2.0494604478411338</v>
      </c>
      <c r="BU41" s="1">
        <f>[1]Results!BX1401</f>
        <v>-2.0618863062485393</v>
      </c>
      <c r="BV41" s="1">
        <f>[1]Results!BY1401</f>
        <v>-2.072621266146002</v>
      </c>
      <c r="BW41" s="1">
        <f>[1]Results!BZ1401</f>
        <v>-2.0819737856480391</v>
      </c>
      <c r="BX41" s="1">
        <f>[1]Results!CA1401</f>
        <v>-2.0904218505391703</v>
      </c>
      <c r="BY41" s="1">
        <f>[1]Results!CB1401</f>
        <v>-2.0983126761986437</v>
      </c>
      <c r="BZ41" s="1">
        <f>[1]Results!CC1401</f>
        <v>-2.1058789006597745</v>
      </c>
      <c r="CA41" s="1">
        <f>[1]Results!CD1401</f>
        <v>-2.1120236438893936</v>
      </c>
      <c r="CB41" s="1">
        <f>[1]Results!CE1401</f>
        <v>-2.1166138548558533</v>
      </c>
      <c r="CC41" s="1">
        <f>[1]Results!CF1401</f>
        <v>-2.1202788125629035</v>
      </c>
      <c r="CD41" s="1">
        <f>[1]Results!CG1401</f>
        <v>-2.1233739569206933</v>
      </c>
      <c r="CE41" s="1">
        <f>[1]Results!CH1401</f>
        <v>-2.1260646225460977</v>
      </c>
      <c r="CF41" s="1">
        <f>[1]Results!CI1401</f>
        <v>-2.1285118027962624</v>
      </c>
      <c r="CG41" s="1">
        <f>[1]Results!CJ1401</f>
        <v>-2.1307836580553352</v>
      </c>
      <c r="CH41" s="1">
        <f>[1]Results!CK1401</f>
        <v>-2.132950899354602</v>
      </c>
      <c r="CI41" s="1">
        <f>[1]Results!CL1401</f>
        <v>-2.1350843876396741</v>
      </c>
      <c r="CJ41" s="1">
        <f>[1]Results!CM1401</f>
        <v>-3.3153579392955823</v>
      </c>
    </row>
    <row r="42" spans="1:88" x14ac:dyDescent="0.3">
      <c r="A42" s="3" t="str">
        <f>[1]Results!E1402</f>
        <v>((F_L_2/F_L_0)-1)*100</v>
      </c>
      <c r="B42" t="str">
        <f>[1]Results!C1402</f>
        <v>Emploi en %</v>
      </c>
      <c r="C42" s="1">
        <f>[1]Results!F1402</f>
        <v>0</v>
      </c>
      <c r="D42" s="1">
        <f>[1]Results!G1402</f>
        <v>3.8666227863970448E-4</v>
      </c>
      <c r="E42" s="1">
        <f>[1]Results!H1402</f>
        <v>1.0593238893186196E-3</v>
      </c>
      <c r="F42" s="1">
        <f>[1]Results!I1402</f>
        <v>1.90858853879039E-3</v>
      </c>
      <c r="G42" s="1">
        <f>[1]Results!J1402</f>
        <v>2.8521218404131687E-3</v>
      </c>
      <c r="H42" s="1">
        <f>[1]Results!K1402</f>
        <v>3.830388934122908E-3</v>
      </c>
      <c r="I42" s="1">
        <f>[1]Results!L1402</f>
        <v>7.5081068318105793E-3</v>
      </c>
      <c r="J42" s="1">
        <f>[1]Results!M1402</f>
        <v>-6.3225373430719767E-2</v>
      </c>
      <c r="K42" s="1">
        <f>[1]Results!N1402</f>
        <v>-0.19242972291854121</v>
      </c>
      <c r="L42" s="1">
        <f>[1]Results!O1402</f>
        <v>-0.3684404840729294</v>
      </c>
      <c r="M42" s="1">
        <f>[1]Results!P1402</f>
        <v>-0.576358611272898</v>
      </c>
      <c r="N42" s="1">
        <f>[1]Results!Q1402</f>
        <v>-0.79787635756439768</v>
      </c>
      <c r="O42" s="1">
        <f>[1]Results!R1402</f>
        <v>-1.0087048451396519</v>
      </c>
      <c r="P42" s="1">
        <f>[1]Results!S1402</f>
        <v>-1.1938366150012758</v>
      </c>
      <c r="Q42" s="1">
        <f>[1]Results!T1402</f>
        <v>-1.3441946411937078</v>
      </c>
      <c r="R42" s="1">
        <f>[1]Results!U1402</f>
        <v>-1.4553860023307275</v>
      </c>
      <c r="S42" s="1">
        <f>[1]Results!V1402</f>
        <v>-1.5632292800940584</v>
      </c>
      <c r="T42" s="1">
        <f>[1]Results!W1402</f>
        <v>-1.6571307010148528</v>
      </c>
      <c r="U42" s="1">
        <f>[1]Results!X1402</f>
        <v>-1.7294783417557191</v>
      </c>
      <c r="V42" s="1">
        <f>[1]Results!Y1402</f>
        <v>-1.7792263608791159</v>
      </c>
      <c r="W42" s="1">
        <f>[1]Results!Z1402</f>
        <v>-1.8090599132219221</v>
      </c>
      <c r="X42" s="1">
        <f>[1]Results!AA1402</f>
        <v>-1.8435391883289354</v>
      </c>
      <c r="Y42" s="1">
        <f>[1]Results!AB1402</f>
        <v>-1.8810009951453655</v>
      </c>
      <c r="Z42" s="1">
        <f>[1]Results!AC1402</f>
        <v>-1.9179590257667023</v>
      </c>
      <c r="AA42" s="1">
        <f>[1]Results!AD1402</f>
        <v>-1.9511781820783947</v>
      </c>
      <c r="AB42" s="1">
        <f>[1]Results!AE1402</f>
        <v>-1.9782196370661476</v>
      </c>
      <c r="AC42" s="1">
        <f>[1]Results!AF1402</f>
        <v>-2.0126425262514069</v>
      </c>
      <c r="AD42" s="1">
        <f>[1]Results!AG1402</f>
        <v>-2.0511907693321008</v>
      </c>
      <c r="AE42" s="1">
        <f>[1]Results!AH1402</f>
        <v>-2.0906412435676924</v>
      </c>
      <c r="AF42" s="1">
        <f>[1]Results!AI1402</f>
        <v>-2.1289766148407607</v>
      </c>
      <c r="AG42" s="1">
        <f>[1]Results!AJ1402</f>
        <v>-2.1651576586104504</v>
      </c>
      <c r="AH42" s="1">
        <f>[1]Results!AK1402</f>
        <v>-2.2130005787483475</v>
      </c>
      <c r="AI42" s="1">
        <f>[1]Results!AL1402</f>
        <v>-2.2690718208155158</v>
      </c>
      <c r="AJ42" s="1">
        <f>[1]Results!AM1402</f>
        <v>-2.3298732751631412</v>
      </c>
      <c r="AK42" s="1">
        <f>[1]Results!AN1402</f>
        <v>-2.3931233219077752</v>
      </c>
      <c r="AL42" s="1">
        <f>[1]Results!AO1402</f>
        <v>-2.4580194108587361</v>
      </c>
      <c r="AM42" s="1">
        <f>[1]Results!AP1402</f>
        <v>-2.5539535378248823</v>
      </c>
      <c r="AN42" s="1">
        <f>[1]Results!AQ1402</f>
        <v>-2.66824532222667</v>
      </c>
      <c r="AO42" s="1">
        <f>[1]Results!AR1402</f>
        <v>-2.7894304822837279</v>
      </c>
      <c r="AP42" s="1">
        <f>[1]Results!AS1402</f>
        <v>-2.9093538634371141</v>
      </c>
      <c r="AQ42" s="1">
        <f>[1]Results!AT1402</f>
        <v>-3.0229784023228401</v>
      </c>
      <c r="AR42" s="1">
        <f>[1]Results!AU1402</f>
        <v>-3.1279046405124911</v>
      </c>
      <c r="AS42" s="1">
        <f>[1]Results!AV1402</f>
        <v>-3.2229683849489543</v>
      </c>
      <c r="AT42" s="1">
        <f>[1]Results!AW1402</f>
        <v>-3.3082581239279985</v>
      </c>
      <c r="AU42" s="1">
        <f>[1]Results!AX1402</f>
        <v>-3.38461440367821</v>
      </c>
      <c r="AV42" s="1">
        <f>[1]Results!AY1402</f>
        <v>-3.4532535369035333</v>
      </c>
      <c r="AW42" s="1">
        <f>[1]Results!AZ1402</f>
        <v>-3.5144108438168176</v>
      </c>
      <c r="AX42" s="1">
        <f>[1]Results!BA1402</f>
        <v>-3.56921093122754</v>
      </c>
      <c r="AY42" s="1">
        <f>[1]Results!BB1402</f>
        <v>-3.6189391958679429</v>
      </c>
      <c r="AZ42" s="1">
        <f>[1]Results!BC1402</f>
        <v>-3.6647862584959445</v>
      </c>
      <c r="BA42" s="1">
        <f>[1]Results!BD1402</f>
        <v>-3.7077527438138969</v>
      </c>
      <c r="BB42" s="1">
        <f>[1]Results!BE1402</f>
        <v>-3.7524678174363224</v>
      </c>
      <c r="BC42" s="1">
        <f>[1]Results!BF1402</f>
        <v>-3.7940823457737527</v>
      </c>
      <c r="BD42" s="1">
        <f>[1]Results!BG1402</f>
        <v>-3.8317614429500324</v>
      </c>
      <c r="BE42" s="1">
        <f>[1]Results!BH1402</f>
        <v>-3.8664096807252801</v>
      </c>
      <c r="BF42" s="1">
        <f>[1]Results!BI1402</f>
        <v>-3.8992758204776101</v>
      </c>
      <c r="BG42" s="1">
        <f>[1]Results!BJ1402</f>
        <v>-3.9311587371916645</v>
      </c>
      <c r="BH42" s="1">
        <f>[1]Results!BK1402</f>
        <v>-3.9624126191506903</v>
      </c>
      <c r="BI42" s="1">
        <f>[1]Results!BL1402</f>
        <v>-3.9932504346043785</v>
      </c>
      <c r="BJ42" s="1">
        <f>[1]Results!BM1402</f>
        <v>-4.0237775156691136</v>
      </c>
      <c r="BK42" s="1">
        <f>[1]Results!BN1402</f>
        <v>-4.0540489090261644</v>
      </c>
      <c r="BL42" s="1">
        <f>[1]Results!BO1402</f>
        <v>-4.083974033158233</v>
      </c>
      <c r="BM42" s="1">
        <f>[1]Results!BP1402</f>
        <v>-4.1134903601077415</v>
      </c>
      <c r="BN42" s="1">
        <f>[1]Results!BQ1402</f>
        <v>-4.1426838974275686</v>
      </c>
      <c r="BO42" s="1">
        <f>[1]Results!BR1402</f>
        <v>-4.1716918053412266</v>
      </c>
      <c r="BP42" s="1">
        <f>[1]Results!BS1402</f>
        <v>-4.2006450091095271</v>
      </c>
      <c r="BQ42" s="1">
        <f>[1]Results!BT1402</f>
        <v>-4.2286936910275408</v>
      </c>
      <c r="BR42" s="1">
        <f>[1]Results!BU1402</f>
        <v>-4.2554243815894566</v>
      </c>
      <c r="BS42" s="1">
        <f>[1]Results!BV1402</f>
        <v>-4.2808957809534647</v>
      </c>
      <c r="BT42" s="1">
        <f>[1]Results!BW1402</f>
        <v>-4.3053289982230458</v>
      </c>
      <c r="BU42" s="1">
        <f>[1]Results!BX1402</f>
        <v>-4.3289582412140319</v>
      </c>
      <c r="BV42" s="1">
        <f>[1]Results!BY1402</f>
        <v>-4.3516314698949792</v>
      </c>
      <c r="BW42" s="1">
        <f>[1]Results!BZ1402</f>
        <v>-4.3732998156070462</v>
      </c>
      <c r="BX42" s="1">
        <f>[1]Results!CA1402</f>
        <v>-4.3940658532209635</v>
      </c>
      <c r="BY42" s="1">
        <f>[1]Results!CB1402</f>
        <v>-4.414064256184691</v>
      </c>
      <c r="BZ42" s="1">
        <f>[1]Results!CC1402</f>
        <v>-4.4334142641159762</v>
      </c>
      <c r="CA42" s="1">
        <f>[1]Results!CD1402</f>
        <v>-4.451457104935086</v>
      </c>
      <c r="CB42" s="1">
        <f>[1]Results!CE1402</f>
        <v>-4.467851647794574</v>
      </c>
      <c r="CC42" s="1">
        <f>[1]Results!CF1402</f>
        <v>-4.4826687112796364</v>
      </c>
      <c r="CD42" s="1">
        <f>[1]Results!CG1402</f>
        <v>-4.496127188198173</v>
      </c>
      <c r="CE42" s="1">
        <f>[1]Results!CH1402</f>
        <v>-4.5084649478348666</v>
      </c>
      <c r="CF42" s="1">
        <f>[1]Results!CI1402</f>
        <v>-4.5195316637803185</v>
      </c>
      <c r="CG42" s="1">
        <f>[1]Results!CJ1402</f>
        <v>-4.5295521626606217</v>
      </c>
      <c r="CH42" s="1">
        <f>[1]Results!CK1402</f>
        <v>-4.538713099149561</v>
      </c>
      <c r="CI42" s="1">
        <f>[1]Results!CL1402</f>
        <v>-4.5471465521414682</v>
      </c>
      <c r="CJ42" s="1">
        <f>[1]Results!CM1402</f>
        <v>-6.520933133982787</v>
      </c>
    </row>
    <row r="43" spans="1:88" x14ac:dyDescent="0.3">
      <c r="A43" s="3" t="str">
        <f>[1]Results!E1403</f>
        <v>F_L_2-F_L_0</v>
      </c>
      <c r="B43" t="str">
        <f>[1]Results!C1403</f>
        <v>Emploi en millier</v>
      </c>
      <c r="C43" s="1">
        <f>[1]Results!F1403</f>
        <v>0</v>
      </c>
      <c r="D43" s="1">
        <f>[1]Results!G1403</f>
        <v>0.10428999999930966</v>
      </c>
      <c r="E43" s="1">
        <f>[1]Results!H1403</f>
        <v>0.2846800000006624</v>
      </c>
      <c r="F43" s="1">
        <f>[1]Results!I1403</f>
        <v>0.51257999999870663</v>
      </c>
      <c r="G43" s="1">
        <f>[1]Results!J1403</f>
        <v>0.76691999999820837</v>
      </c>
      <c r="H43" s="1">
        <f>[1]Results!K1403</f>
        <v>1.0324900000014168</v>
      </c>
      <c r="I43" s="1">
        <f>[1]Results!L1403</f>
        <v>2.0298600000023725</v>
      </c>
      <c r="J43" s="1">
        <f>[1]Results!M1403</f>
        <v>-17.160280000000057</v>
      </c>
      <c r="K43" s="1">
        <f>[1]Results!N1403</f>
        <v>-52.464459999999235</v>
      </c>
      <c r="L43" s="1">
        <f>[1]Results!O1403</f>
        <v>-100.94731999999931</v>
      </c>
      <c r="M43" s="1">
        <f>[1]Results!P1403</f>
        <v>-158.72688999999809</v>
      </c>
      <c r="N43" s="1">
        <f>[1]Results!Q1403</f>
        <v>-220.83053999999902</v>
      </c>
      <c r="O43" s="1">
        <f>[1]Results!R1403</f>
        <v>-280.4826200000025</v>
      </c>
      <c r="P43" s="1">
        <f>[1]Results!S1403</f>
        <v>-333.36463000000003</v>
      </c>
      <c r="Q43" s="1">
        <f>[1]Results!T1403</f>
        <v>-376.76515999999901</v>
      </c>
      <c r="R43" s="1">
        <f>[1]Results!U1403</f>
        <v>-409.28551999999763</v>
      </c>
      <c r="S43" s="1">
        <f>[1]Results!V1403</f>
        <v>-441.02366999999867</v>
      </c>
      <c r="T43" s="1">
        <f>[1]Results!W1403</f>
        <v>-468.99194999999963</v>
      </c>
      <c r="U43" s="1">
        <f>[1]Results!X1403</f>
        <v>-490.98649999999907</v>
      </c>
      <c r="V43" s="1">
        <f>[1]Results!Y1403</f>
        <v>-506.63989999999831</v>
      </c>
      <c r="W43" s="1">
        <f>[1]Results!Z1403</f>
        <v>-516.64892999999938</v>
      </c>
      <c r="X43" s="1">
        <f>[1]Results!AA1403</f>
        <v>-528.03772000000026</v>
      </c>
      <c r="Y43" s="1">
        <f>[1]Results!AB1403</f>
        <v>-540.33150999999998</v>
      </c>
      <c r="Z43" s="1">
        <f>[1]Results!AC1403</f>
        <v>-552.52137999999832</v>
      </c>
      <c r="AA43" s="1">
        <f>[1]Results!AD1403</f>
        <v>-563.66186999999991</v>
      </c>
      <c r="AB43" s="1">
        <f>[1]Results!AE1403</f>
        <v>-573.03126999999949</v>
      </c>
      <c r="AC43" s="1">
        <f>[1]Results!AF1403</f>
        <v>-584.57515000000058</v>
      </c>
      <c r="AD43" s="1">
        <f>[1]Results!AG1403</f>
        <v>-597.36848999999711</v>
      </c>
      <c r="AE43" s="1">
        <f>[1]Results!AH1403</f>
        <v>-610.48422999999821</v>
      </c>
      <c r="AF43" s="1">
        <f>[1]Results!AI1403</f>
        <v>-623.33742999999959</v>
      </c>
      <c r="AG43" s="1">
        <f>[1]Results!AJ1403</f>
        <v>-635.62337999999727</v>
      </c>
      <c r="AH43" s="1">
        <f>[1]Results!AK1403</f>
        <v>-651.42091000000073</v>
      </c>
      <c r="AI43" s="1">
        <f>[1]Results!AL1403</f>
        <v>-669.74501999999848</v>
      </c>
      <c r="AJ43" s="1">
        <f>[1]Results!AM1403</f>
        <v>-689.57650999999896</v>
      </c>
      <c r="AK43" s="1">
        <f>[1]Results!AN1403</f>
        <v>-710.24510000000009</v>
      </c>
      <c r="AL43" s="1">
        <f>[1]Results!AO1403</f>
        <v>-731.5157500000023</v>
      </c>
      <c r="AM43" s="1">
        <f>[1]Results!AP1403</f>
        <v>-762.37274999999863</v>
      </c>
      <c r="AN43" s="1">
        <f>[1]Results!AQ1403</f>
        <v>-799.06914999999935</v>
      </c>
      <c r="AO43" s="1">
        <f>[1]Results!AR1403</f>
        <v>-838.1572500000002</v>
      </c>
      <c r="AP43" s="1">
        <f>[1]Results!AS1403</f>
        <v>-877.1407300000028</v>
      </c>
      <c r="AQ43" s="1">
        <f>[1]Results!AT1403</f>
        <v>-914.43835000000036</v>
      </c>
      <c r="AR43" s="1">
        <f>[1]Results!AU1403</f>
        <v>-949.15118000000075</v>
      </c>
      <c r="AS43" s="1">
        <f>[1]Results!AV1403</f>
        <v>-980.88320000000022</v>
      </c>
      <c r="AT43" s="1">
        <f>[1]Results!AW1403</f>
        <v>-1009.6352700000025</v>
      </c>
      <c r="AU43" s="1">
        <f>[1]Results!AX1403</f>
        <v>-1035.647399999998</v>
      </c>
      <c r="AV43" s="1">
        <f>[1]Results!AY1403</f>
        <v>-1059.2826299999979</v>
      </c>
      <c r="AW43" s="1">
        <f>[1]Results!AZ1403</f>
        <v>-1080.4689400000025</v>
      </c>
      <c r="AX43" s="1">
        <f>[1]Results!BA1403</f>
        <v>-1099.5837300000021</v>
      </c>
      <c r="AY43" s="1">
        <f>[1]Results!BB1403</f>
        <v>-1117.062030000001</v>
      </c>
      <c r="AZ43" s="1">
        <f>[1]Results!BC1403</f>
        <v>-1133.3044999999984</v>
      </c>
      <c r="BA43" s="1">
        <f>[1]Results!BD1403</f>
        <v>-1148.645489999999</v>
      </c>
      <c r="BB43" s="1">
        <f>[1]Results!BE1403</f>
        <v>-1163.9492299999984</v>
      </c>
      <c r="BC43" s="1">
        <f>[1]Results!BF1403</f>
        <v>-1177.9801699999989</v>
      </c>
      <c r="BD43" s="1">
        <f>[1]Results!BG1403</f>
        <v>-1190.5250899999992</v>
      </c>
      <c r="BE43" s="1">
        <f>[1]Results!BH1403</f>
        <v>-1201.9229999999989</v>
      </c>
      <c r="BF43" s="1">
        <f>[1]Results!BI1403</f>
        <v>-1212.6348199999993</v>
      </c>
      <c r="BG43" s="1">
        <f>[1]Results!BJ1403</f>
        <v>-1222.7693599999984</v>
      </c>
      <c r="BH43" s="1">
        <f>[1]Results!BK1403</f>
        <v>-1232.5276300000005</v>
      </c>
      <c r="BI43" s="1">
        <f>[1]Results!BL1403</f>
        <v>-1242.0544499999996</v>
      </c>
      <c r="BJ43" s="1">
        <f>[1]Results!BM1403</f>
        <v>-1251.4372199999998</v>
      </c>
      <c r="BK43" s="1">
        <f>[1]Results!BN1403</f>
        <v>-1260.7275200000004</v>
      </c>
      <c r="BL43" s="1">
        <f>[1]Results!BO1403</f>
        <v>-1269.9186699999991</v>
      </c>
      <c r="BM43" s="1">
        <f>[1]Results!BP1403</f>
        <v>-1279.0013499999986</v>
      </c>
      <c r="BN43" s="1">
        <f>[1]Results!BQ1403</f>
        <v>-1288.00576</v>
      </c>
      <c r="BO43" s="1">
        <f>[1]Results!BR1403</f>
        <v>-1296.9736300000004</v>
      </c>
      <c r="BP43" s="1">
        <f>[1]Results!BS1403</f>
        <v>-1305.9419000000016</v>
      </c>
      <c r="BQ43" s="1">
        <f>[1]Results!BT1403</f>
        <v>-1314.4556799999991</v>
      </c>
      <c r="BR43" s="1">
        <f>[1]Results!BU1403</f>
        <v>-1322.4254299999993</v>
      </c>
      <c r="BS43" s="1">
        <f>[1]Results!BV1403</f>
        <v>-1329.9136399999988</v>
      </c>
      <c r="BT43" s="1">
        <f>[1]Results!BW1403</f>
        <v>-1337.023000000001</v>
      </c>
      <c r="BU43" s="1">
        <f>[1]Results!BX1403</f>
        <v>-1343.8488499999985</v>
      </c>
      <c r="BV43" s="1">
        <f>[1]Results!BY1403</f>
        <v>-1350.3556199999985</v>
      </c>
      <c r="BW43" s="1">
        <f>[1]Results!BZ1403</f>
        <v>-1356.5358400000005</v>
      </c>
      <c r="BX43" s="1">
        <f>[1]Results!CA1403</f>
        <v>-1362.4252799999995</v>
      </c>
      <c r="BY43" s="1">
        <f>[1]Results!CB1403</f>
        <v>-1368.0671800000018</v>
      </c>
      <c r="BZ43" s="1">
        <f>[1]Results!CC1403</f>
        <v>-1373.4984100000001</v>
      </c>
      <c r="CA43" s="1">
        <f>[1]Results!CD1403</f>
        <v>-1378.3776900000012</v>
      </c>
      <c r="CB43" s="1">
        <f>[1]Results!CE1403</f>
        <v>-1382.6321800000005</v>
      </c>
      <c r="CC43" s="1">
        <f>[1]Results!CF1403</f>
        <v>-1386.3202000000019</v>
      </c>
      <c r="CD43" s="1">
        <f>[1]Results!CG1403</f>
        <v>-1389.5377000000008</v>
      </c>
      <c r="CE43" s="1">
        <f>[1]Results!CH1403</f>
        <v>-1392.3774099999973</v>
      </c>
      <c r="CF43" s="1">
        <f>[1]Results!CI1403</f>
        <v>-1394.7996800000001</v>
      </c>
      <c r="CG43" s="1">
        <f>[1]Results!CJ1403</f>
        <v>-1396.8818199999987</v>
      </c>
      <c r="CH43" s="1">
        <f>[1]Results!CK1403</f>
        <v>-1398.6865499999985</v>
      </c>
      <c r="CI43" s="1">
        <f>[1]Results!CL1403</f>
        <v>-1400.2576100000006</v>
      </c>
      <c r="CJ43" s="1">
        <f>[1]Results!CM1403</f>
        <v>-1948.7274300000026</v>
      </c>
    </row>
    <row r="44" spans="1:88" x14ac:dyDescent="0.3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-2.8655999999988024E-4</v>
      </c>
      <c r="E44" s="1">
        <f>[1]Results!H1404</f>
        <v>-7.5810000000064992E-4</v>
      </c>
      <c r="F44" s="1">
        <f>[1]Results!I1404</f>
        <v>-1.3310900000007564E-3</v>
      </c>
      <c r="G44" s="1">
        <f>[1]Results!J1404</f>
        <v>-1.951179999998276E-3</v>
      </c>
      <c r="H44" s="1">
        <f>[1]Results!K1404</f>
        <v>-2.582350000002176E-3</v>
      </c>
      <c r="I44" s="1">
        <f>[1]Results!L1404</f>
        <v>-5.1840900000016399E-3</v>
      </c>
      <c r="J44" s="1">
        <f>[1]Results!M1404</f>
        <v>4.6927850000000326E-2</v>
      </c>
      <c r="K44" s="1">
        <f>[1]Results!N1404</f>
        <v>0.1377464599999989</v>
      </c>
      <c r="L44" s="1">
        <f>[1]Results!O1404</f>
        <v>0.25796649000000005</v>
      </c>
      <c r="M44" s="1">
        <f>[1]Results!P1404</f>
        <v>0.39709737000000189</v>
      </c>
      <c r="N44" s="1">
        <f>[1]Results!Q1404</f>
        <v>0.54265565999999932</v>
      </c>
      <c r="O44" s="1">
        <f>[1]Results!R1404</f>
        <v>0.67810072000000088</v>
      </c>
      <c r="P44" s="1">
        <f>[1]Results!S1404</f>
        <v>0.79421938999999919</v>
      </c>
      <c r="Q44" s="1">
        <f>[1]Results!T1404</f>
        <v>0.88587379999999905</v>
      </c>
      <c r="R44" s="1">
        <f>[1]Results!U1404</f>
        <v>0.9509640700000016</v>
      </c>
      <c r="S44" s="1">
        <f>[1]Results!V1404</f>
        <v>1.0169851899999998</v>
      </c>
      <c r="T44" s="1">
        <f>[1]Results!W1404</f>
        <v>1.0743359999999993</v>
      </c>
      <c r="U44" s="1">
        <f>[1]Results!X1404</f>
        <v>1.1172336400000011</v>
      </c>
      <c r="V44" s="1">
        <f>[1]Results!Y1404</f>
        <v>1.1452758799999989</v>
      </c>
      <c r="W44" s="1">
        <f>[1]Results!Z1404</f>
        <v>1.1606663500000003</v>
      </c>
      <c r="X44" s="1">
        <f>[1]Results!AA1404</f>
        <v>1.1816199900000004</v>
      </c>
      <c r="Y44" s="1">
        <f>[1]Results!AB1404</f>
        <v>1.2054194399999996</v>
      </c>
      <c r="Z44" s="1">
        <f>[1]Results!AC1404</f>
        <v>1.2289490399999992</v>
      </c>
      <c r="AA44" s="1">
        <f>[1]Results!AD1404</f>
        <v>1.2497933399999994</v>
      </c>
      <c r="AB44" s="1">
        <f>[1]Results!AE1404</f>
        <v>1.2663278800000011</v>
      </c>
      <c r="AC44" s="1">
        <f>[1]Results!AF1404</f>
        <v>1.2888724600000012</v>
      </c>
      <c r="AD44" s="1">
        <f>[1]Results!AG1404</f>
        <v>1.3143263099999998</v>
      </c>
      <c r="AE44" s="1">
        <f>[1]Results!AH1404</f>
        <v>1.3402050900000004</v>
      </c>
      <c r="AF44" s="1">
        <f>[1]Results!AI1404</f>
        <v>1.3651624200000003</v>
      </c>
      <c r="AG44" s="1">
        <f>[1]Results!AJ1404</f>
        <v>1.3886039899999993</v>
      </c>
      <c r="AH44" s="1">
        <f>[1]Results!AK1404</f>
        <v>1.4209518899999996</v>
      </c>
      <c r="AI44" s="1">
        <f>[1]Results!AL1404</f>
        <v>1.4589045300000005</v>
      </c>
      <c r="AJ44" s="1">
        <f>[1]Results!AM1404</f>
        <v>1.4997434700000007</v>
      </c>
      <c r="AK44" s="1">
        <f>[1]Results!AN1404</f>
        <v>1.5419235200000005</v>
      </c>
      <c r="AL44" s="1">
        <f>[1]Results!AO1404</f>
        <v>1.5850451899999993</v>
      </c>
      <c r="AM44" s="1">
        <f>[1]Results!AP1404</f>
        <v>1.6517138399999993</v>
      </c>
      <c r="AN44" s="1">
        <f>[1]Results!AQ1404</f>
        <v>1.7304936800000017</v>
      </c>
      <c r="AO44" s="1">
        <f>[1]Results!AR1404</f>
        <v>1.8128040500000011</v>
      </c>
      <c r="AP44" s="1">
        <f>[1]Results!AS1404</f>
        <v>1.8931640000000014</v>
      </c>
      <c r="AQ44" s="1">
        <f>[1]Results!AT1404</f>
        <v>1.9684903300000014</v>
      </c>
      <c r="AR44" s="1">
        <f>[1]Results!AU1404</f>
        <v>2.0373553399999995</v>
      </c>
      <c r="AS44" s="1">
        <f>[1]Results!AV1404</f>
        <v>2.0992773599999985</v>
      </c>
      <c r="AT44" s="1">
        <f>[1]Results!AW1404</f>
        <v>2.1545604499999995</v>
      </c>
      <c r="AU44" s="1">
        <f>[1]Results!AX1404</f>
        <v>2.2039351100000006</v>
      </c>
      <c r="AV44" s="1">
        <f>[1]Results!AY1404</f>
        <v>2.2483145300000009</v>
      </c>
      <c r="AW44" s="1">
        <f>[1]Results!AZ1404</f>
        <v>2.2875065899999991</v>
      </c>
      <c r="AX44" s="1">
        <f>[1]Results!BA1404</f>
        <v>2.3224919999999996</v>
      </c>
      <c r="AY44" s="1">
        <f>[1]Results!BB1404</f>
        <v>2.3542266199999995</v>
      </c>
      <c r="AZ44" s="1">
        <f>[1]Results!BC1404</f>
        <v>2.3835484699999991</v>
      </c>
      <c r="BA44" s="1">
        <f>[1]Results!BD1404</f>
        <v>2.4111294799999987</v>
      </c>
      <c r="BB44" s="1">
        <f>[1]Results!BE1404</f>
        <v>2.4424398700000003</v>
      </c>
      <c r="BC44" s="1">
        <f>[1]Results!BF1404</f>
        <v>2.4707226200000014</v>
      </c>
      <c r="BD44" s="1">
        <f>[1]Results!BG1404</f>
        <v>2.4957833199999988</v>
      </c>
      <c r="BE44" s="1">
        <f>[1]Results!BH1404</f>
        <v>2.518588649999999</v>
      </c>
      <c r="BF44" s="1">
        <f>[1]Results!BI1404</f>
        <v>2.5402121100000006</v>
      </c>
      <c r="BG44" s="1">
        <f>[1]Results!BJ1404</f>
        <v>2.5609782300000008</v>
      </c>
      <c r="BH44" s="1">
        <f>[1]Results!BK1404</f>
        <v>2.5812151399999999</v>
      </c>
      <c r="BI44" s="1">
        <f>[1]Results!BL1404</f>
        <v>2.6011467600000007</v>
      </c>
      <c r="BJ44" s="1">
        <f>[1]Results!BM1404</f>
        <v>2.6208848099999988</v>
      </c>
      <c r="BK44" s="1">
        <f>[1]Results!BN1404</f>
        <v>2.6404858699999991</v>
      </c>
      <c r="BL44" s="1">
        <f>[1]Results!BO1404</f>
        <v>2.6598886299999998</v>
      </c>
      <c r="BM44" s="1">
        <f>[1]Results!BP1404</f>
        <v>2.6790520799999995</v>
      </c>
      <c r="BN44" s="1">
        <f>[1]Results!BQ1404</f>
        <v>2.6980449099999997</v>
      </c>
      <c r="BO44" s="1">
        <f>[1]Results!BR1404</f>
        <v>2.7169633200000001</v>
      </c>
      <c r="BP44" s="1">
        <f>[1]Results!BS1404</f>
        <v>2.7358900699999995</v>
      </c>
      <c r="BQ44" s="1">
        <f>[1]Results!BT1404</f>
        <v>2.7538655900000002</v>
      </c>
      <c r="BR44" s="1">
        <f>[1]Results!BU1404</f>
        <v>2.7707218700000009</v>
      </c>
      <c r="BS44" s="1">
        <f>[1]Results!BV1404</f>
        <v>2.7866249199999999</v>
      </c>
      <c r="BT44" s="1">
        <f>[1]Results!BW1404</f>
        <v>2.8018052200000003</v>
      </c>
      <c r="BU44" s="1">
        <f>[1]Results!BX1404</f>
        <v>2.8164601099999991</v>
      </c>
      <c r="BV44" s="1">
        <f>[1]Results!BY1404</f>
        <v>2.8304671099999985</v>
      </c>
      <c r="BW44" s="1">
        <f>[1]Results!BZ1404</f>
        <v>2.8437976799999989</v>
      </c>
      <c r="BX44" s="1">
        <f>[1]Results!CA1404</f>
        <v>2.8565358399999989</v>
      </c>
      <c r="BY44" s="1">
        <f>[1]Results!CB1404</f>
        <v>2.8687791600000012</v>
      </c>
      <c r="BZ44" s="1">
        <f>[1]Results!CC1404</f>
        <v>2.8806066800000001</v>
      </c>
      <c r="CA44" s="1">
        <f>[1]Results!CD1404</f>
        <v>2.8912889300000009</v>
      </c>
      <c r="CB44" s="1">
        <f>[1]Results!CE1404</f>
        <v>2.9006809399999987</v>
      </c>
      <c r="CC44" s="1">
        <f>[1]Results!CF1404</f>
        <v>2.9089331999999981</v>
      </c>
      <c r="CD44" s="1">
        <f>[1]Results!CG1404</f>
        <v>2.9162610000000004</v>
      </c>
      <c r="CE44" s="1">
        <f>[1]Results!CH1404</f>
        <v>2.9228582599999999</v>
      </c>
      <c r="CF44" s="1">
        <f>[1]Results!CI1404</f>
        <v>2.9285969000000009</v>
      </c>
      <c r="CG44" s="1">
        <f>[1]Results!CJ1404</f>
        <v>2.9336570100000001</v>
      </c>
      <c r="CH44" s="1">
        <f>[1]Results!CK1404</f>
        <v>2.9381718800000014</v>
      </c>
      <c r="CI44" s="1">
        <f>[1]Results!CL1404</f>
        <v>2.9422273200000015</v>
      </c>
      <c r="CJ44" s="1">
        <f>[1]Results!CM1404</f>
        <v>4.1591904499999997</v>
      </c>
    </row>
    <row r="45" spans="1:88" x14ac:dyDescent="0.3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0</v>
      </c>
      <c r="D45" s="1">
        <f>[1]Results!G1405</f>
        <v>6.5686623838996649E-4</v>
      </c>
      <c r="E45" s="1">
        <f>[1]Results!H1405</f>
        <v>1.2307422239666438E-3</v>
      </c>
      <c r="F45" s="1">
        <f>[1]Results!I1405</f>
        <v>1.7508253385915828E-3</v>
      </c>
      <c r="G45" s="1">
        <f>[1]Results!J1405</f>
        <v>2.2309993653320953E-3</v>
      </c>
      <c r="H45" s="1">
        <f>[1]Results!K1405</f>
        <v>2.67607993885699E-3</v>
      </c>
      <c r="I45" s="1">
        <f>[1]Results!L1405</f>
        <v>7.9863685107123272E-3</v>
      </c>
      <c r="J45" s="1">
        <f>[1]Results!M1405</f>
        <v>-6.4192258321009443E-2</v>
      </c>
      <c r="K45" s="1">
        <f>[1]Results!N1405</f>
        <v>-0.13991063960996086</v>
      </c>
      <c r="L45" s="1">
        <f>[1]Results!O1405</f>
        <v>-0.19461970145028332</v>
      </c>
      <c r="M45" s="1">
        <f>[1]Results!P1405</f>
        <v>-0.23052515918567834</v>
      </c>
      <c r="N45" s="1">
        <f>[1]Results!Q1405</f>
        <v>-0.29273078496394356</v>
      </c>
      <c r="O45" s="1">
        <f>[1]Results!R1405</f>
        <v>-0.35316933791098504</v>
      </c>
      <c r="P45" s="1">
        <f>[1]Results!S1405</f>
        <v>-0.39513071798056193</v>
      </c>
      <c r="Q45" s="1">
        <f>[1]Results!T1405</f>
        <v>-0.41878003758667876</v>
      </c>
      <c r="R45" s="1">
        <f>[1]Results!U1405</f>
        <v>-0.42675514286089278</v>
      </c>
      <c r="S45" s="1">
        <f>[1]Results!V1405</f>
        <v>-0.40645436067964569</v>
      </c>
      <c r="T45" s="1">
        <f>[1]Results!W1405</f>
        <v>-0.39571895218480435</v>
      </c>
      <c r="U45" s="1">
        <f>[1]Results!X1405</f>
        <v>-0.39163449956651047</v>
      </c>
      <c r="V45" s="1">
        <f>[1]Results!Y1405</f>
        <v>-0.38330527737930542</v>
      </c>
      <c r="W45" s="1">
        <f>[1]Results!Z1405</f>
        <v>-0.36452731181232134</v>
      </c>
      <c r="X45" s="1">
        <f>[1]Results!AA1405</f>
        <v>-0.36694106894674916</v>
      </c>
      <c r="Y45" s="1">
        <f>[1]Results!AB1405</f>
        <v>-0.35348853445119832</v>
      </c>
      <c r="Z45" s="1">
        <f>[1]Results!AC1405</f>
        <v>-0.331808360900953</v>
      </c>
      <c r="AA45" s="1">
        <f>[1]Results!AD1405</f>
        <v>-0.30359586791283355</v>
      </c>
      <c r="AB45" s="1">
        <f>[1]Results!AE1405</f>
        <v>-0.26915853421829383</v>
      </c>
      <c r="AC45" s="1">
        <f>[1]Results!AF1405</f>
        <v>-0.24192688179691946</v>
      </c>
      <c r="AD45" s="1">
        <f>[1]Results!AG1405</f>
        <v>-0.19891260120510554</v>
      </c>
      <c r="AE45" s="1">
        <f>[1]Results!AH1405</f>
        <v>-0.15583154230731158</v>
      </c>
      <c r="AF45" s="1">
        <f>[1]Results!AI1405</f>
        <v>-0.11345564825794609</v>
      </c>
      <c r="AG45" s="1">
        <f>[1]Results!AJ1405</f>
        <v>-7.0451303529766793E-2</v>
      </c>
      <c r="AH45" s="1">
        <f>[1]Results!AK1405</f>
        <v>-4.4419792251461018E-2</v>
      </c>
      <c r="AI45" s="1">
        <f>[1]Results!AL1405</f>
        <v>-1.1366066154867502E-2</v>
      </c>
      <c r="AJ45" s="1">
        <f>[1]Results!AM1405</f>
        <v>2.0480350452818652E-2</v>
      </c>
      <c r="AK45" s="1">
        <f>[1]Results!AN1405</f>
        <v>4.7669905673766028E-2</v>
      </c>
      <c r="AL45" s="1">
        <f>[1]Results!AO1405</f>
        <v>6.5098943760001637E-2</v>
      </c>
      <c r="AM45" s="1">
        <f>[1]Results!AP1405</f>
        <v>5.6603011013827212E-2</v>
      </c>
      <c r="AN45" s="1">
        <f>[1]Results!AQ1405</f>
        <v>4.3317324645029617E-2</v>
      </c>
      <c r="AO45" s="1">
        <f>[1]Results!AR1405</f>
        <v>2.6285884711859178E-2</v>
      </c>
      <c r="AP45" s="1">
        <f>[1]Results!AS1405</f>
        <v>7.5457821723773355E-3</v>
      </c>
      <c r="AQ45" s="1">
        <f>[1]Results!AT1405</f>
        <v>-1.186104149681691E-2</v>
      </c>
      <c r="AR45" s="1">
        <f>[1]Results!AU1405</f>
        <v>-3.1699506072710784E-2</v>
      </c>
      <c r="AS45" s="1">
        <f>[1]Results!AV1405</f>
        <v>-5.1348422182187839E-2</v>
      </c>
      <c r="AT45" s="1">
        <f>[1]Results!AW1405</f>
        <v>-7.0455225962923196E-2</v>
      </c>
      <c r="AU45" s="1">
        <f>[1]Results!AX1405</f>
        <v>-8.8665493947854418E-2</v>
      </c>
      <c r="AV45" s="1">
        <f>[1]Results!AY1405</f>
        <v>-0.10568515288837226</v>
      </c>
      <c r="AW45" s="1">
        <f>[1]Results!AZ1405</f>
        <v>-0.11847733373133179</v>
      </c>
      <c r="AX45" s="1">
        <f>[1]Results!BA1405</f>
        <v>-0.13042503036004902</v>
      </c>
      <c r="AY45" s="1">
        <f>[1]Results!BB1405</f>
        <v>-0.14141994301005034</v>
      </c>
      <c r="AZ45" s="1">
        <f>[1]Results!BC1405</f>
        <v>-0.15147265456530046</v>
      </c>
      <c r="BA45" s="1">
        <f>[1]Results!BD1405</f>
        <v>-0.16064919655890703</v>
      </c>
      <c r="BB45" s="1">
        <f>[1]Results!BE1405</f>
        <v>-0.16274678345438581</v>
      </c>
      <c r="BC45" s="1">
        <f>[1]Results!BF1405</f>
        <v>-0.16519509346506789</v>
      </c>
      <c r="BD45" s="1">
        <f>[1]Results!BG1405</f>
        <v>-0.16811211281892569</v>
      </c>
      <c r="BE45" s="1">
        <f>[1]Results!BH1405</f>
        <v>-0.1709027881582989</v>
      </c>
      <c r="BF45" s="1">
        <f>[1]Results!BI1405</f>
        <v>-0.1731917305426437</v>
      </c>
      <c r="BG45" s="1">
        <f>[1]Results!BJ1405</f>
        <v>-0.17502522866992831</v>
      </c>
      <c r="BH45" s="1">
        <f>[1]Results!BK1405</f>
        <v>-0.17662092159128254</v>
      </c>
      <c r="BI45" s="1">
        <f>[1]Results!BL1405</f>
        <v>-0.1781634720820319</v>
      </c>
      <c r="BJ45" s="1">
        <f>[1]Results!BM1405</f>
        <v>-0.17973513113608233</v>
      </c>
      <c r="BK45" s="1">
        <f>[1]Results!BN1405</f>
        <v>-0.18133714896600306</v>
      </c>
      <c r="BL45" s="1">
        <f>[1]Results!BO1405</f>
        <v>-0.1818745581603852</v>
      </c>
      <c r="BM45" s="1">
        <f>[1]Results!BP1405</f>
        <v>-0.18250359398415961</v>
      </c>
      <c r="BN45" s="1">
        <f>[1]Results!BQ1405</f>
        <v>-0.18307649097237602</v>
      </c>
      <c r="BO45" s="1">
        <f>[1]Results!BR1405</f>
        <v>-0.18348033385915899</v>
      </c>
      <c r="BP45" s="1">
        <f>[1]Results!BS1405</f>
        <v>-0.18363343215221165</v>
      </c>
      <c r="BQ45" s="1">
        <f>[1]Results!BT1405</f>
        <v>-0.18042618421247827</v>
      </c>
      <c r="BR45" s="1">
        <f>[1]Results!BU1405</f>
        <v>-0.17765402665456137</v>
      </c>
      <c r="BS45" s="1">
        <f>[1]Results!BV1405</f>
        <v>-0.17518132298037295</v>
      </c>
      <c r="BT45" s="1">
        <f>[1]Results!BW1405</f>
        <v>-0.17290664816058693</v>
      </c>
      <c r="BU45" s="1">
        <f>[1]Results!BX1405</f>
        <v>-0.17074463396570314</v>
      </c>
      <c r="BV45" s="1">
        <f>[1]Results!BY1405</f>
        <v>-0.1669160796617353</v>
      </c>
      <c r="BW45" s="1">
        <f>[1]Results!BZ1405</f>
        <v>-0.16335477080974148</v>
      </c>
      <c r="BX45" s="1">
        <f>[1]Results!CA1405</f>
        <v>-0.15989638483458191</v>
      </c>
      <c r="BY45" s="1">
        <f>[1]Results!CB1405</f>
        <v>-0.156415500416</v>
      </c>
      <c r="BZ45" s="1">
        <f>[1]Results!CC1405</f>
        <v>-0.15280492522791006</v>
      </c>
      <c r="CA45" s="1">
        <f>[1]Results!CD1405</f>
        <v>-0.14635764122745021</v>
      </c>
      <c r="CB45" s="1">
        <f>[1]Results!CE1405</f>
        <v>-0.14026284991274662</v>
      </c>
      <c r="CC45" s="1">
        <f>[1]Results!CF1405</f>
        <v>-0.13435012183340805</v>
      </c>
      <c r="CD45" s="1">
        <f>[1]Results!CG1405</f>
        <v>-0.12849419807080525</v>
      </c>
      <c r="CE45" s="1">
        <f>[1]Results!CH1405</f>
        <v>-0.12259660553797132</v>
      </c>
      <c r="CF45" s="1">
        <f>[1]Results!CI1405</f>
        <v>-0.11603619342986961</v>
      </c>
      <c r="CG45" s="1">
        <f>[1]Results!CJ1405</f>
        <v>-0.10931969633675674</v>
      </c>
      <c r="CH45" s="1">
        <f>[1]Results!CK1405</f>
        <v>-0.10236522318849278</v>
      </c>
      <c r="CI45" s="1">
        <f>[1]Results!CL1405</f>
        <v>-9.5113287537598734E-2</v>
      </c>
      <c r="CJ45" s="1">
        <f>[1]Results!CM1405</f>
        <v>-3.4605359758846133</v>
      </c>
    </row>
    <row r="46" spans="1:88" x14ac:dyDescent="0.3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0</v>
      </c>
      <c r="D46" s="1">
        <f>[1]Results!G1406</f>
        <v>-3.7460824497091705E-5</v>
      </c>
      <c r="E46" s="1">
        <f>[1]Results!H1406</f>
        <v>-7.0766986382149455E-5</v>
      </c>
      <c r="F46" s="1">
        <f>[1]Results!I1406</f>
        <v>-1.0383694911391544E-4</v>
      </c>
      <c r="G46" s="1">
        <f>[1]Results!J1406</f>
        <v>-1.3738146113217997E-4</v>
      </c>
      <c r="H46" s="1">
        <f>[1]Results!K1406</f>
        <v>-1.7127754273968399E-4</v>
      </c>
      <c r="I46" s="1">
        <f>[1]Results!L1406</f>
        <v>-4.9065817800918177E-4</v>
      </c>
      <c r="J46" s="1">
        <f>[1]Results!M1406</f>
        <v>0.16424178010598817</v>
      </c>
      <c r="K46" s="1">
        <f>[1]Results!N1406</f>
        <v>0.32552317905277173</v>
      </c>
      <c r="L46" s="1">
        <f>[1]Results!O1406</f>
        <v>0.4844710488420636</v>
      </c>
      <c r="M46" s="1">
        <f>[1]Results!P1406</f>
        <v>0.63636130297836602</v>
      </c>
      <c r="N46" s="1">
        <f>[1]Results!Q1406</f>
        <v>0.7752758212086559</v>
      </c>
      <c r="O46" s="1">
        <f>[1]Results!R1406</f>
        <v>0.89875606564762023</v>
      </c>
      <c r="P46" s="1">
        <f>[1]Results!S1406</f>
        <v>1.0073523660770978</v>
      </c>
      <c r="Q46" s="1">
        <f>[1]Results!T1406</f>
        <v>1.1015726421020644</v>
      </c>
      <c r="R46" s="1">
        <f>[1]Results!U1406</f>
        <v>1.1816200188618988</v>
      </c>
      <c r="S46" s="1">
        <f>[1]Results!V1406</f>
        <v>1.1674806345277853</v>
      </c>
      <c r="T46" s="1">
        <f>[1]Results!W1406</f>
        <v>1.1651116280255343</v>
      </c>
      <c r="U46" s="1">
        <f>[1]Results!X1406</f>
        <v>1.1699151370048211</v>
      </c>
      <c r="V46" s="1">
        <f>[1]Results!Y1406</f>
        <v>1.177687153635417</v>
      </c>
      <c r="W46" s="1">
        <f>[1]Results!Z1406</f>
        <v>1.1857338222210707</v>
      </c>
      <c r="X46" s="1">
        <f>[1]Results!AA1406</f>
        <v>1.1933005468009044</v>
      </c>
      <c r="Y46" s="1">
        <f>[1]Results!AB1406</f>
        <v>1.1987356278869037</v>
      </c>
      <c r="Z46" s="1">
        <f>[1]Results!AC1406</f>
        <v>1.2021397295147094</v>
      </c>
      <c r="AA46" s="1">
        <f>[1]Results!AD1406</f>
        <v>1.2036304556047823</v>
      </c>
      <c r="AB46" s="1">
        <f>[1]Results!AE1406</f>
        <v>1.203276678070998</v>
      </c>
      <c r="AC46" s="1">
        <f>[1]Results!AF1406</f>
        <v>1.2011106716431865</v>
      </c>
      <c r="AD46" s="1">
        <f>[1]Results!AG1406</f>
        <v>1.1972012932797718</v>
      </c>
      <c r="AE46" s="1">
        <f>[1]Results!AH1406</f>
        <v>1.192261835764074</v>
      </c>
      <c r="AF46" s="1">
        <f>[1]Results!AI1406</f>
        <v>1.1864786563577336</v>
      </c>
      <c r="AG46" s="1">
        <f>[1]Results!AJ1406</f>
        <v>1.1800864574769816</v>
      </c>
      <c r="AH46" s="1">
        <f>[1]Results!AK1406</f>
        <v>1.173444803193366</v>
      </c>
      <c r="AI46" s="1">
        <f>[1]Results!AL1406</f>
        <v>1.1672559440016621</v>
      </c>
      <c r="AJ46" s="1">
        <f>[1]Results!AM1406</f>
        <v>1.163161579868081</v>
      </c>
      <c r="AK46" s="1">
        <f>[1]Results!AN1406</f>
        <v>1.1639014089735742</v>
      </c>
      <c r="AL46" s="1">
        <f>[1]Results!AO1406</f>
        <v>1.1752535415769483</v>
      </c>
      <c r="AM46" s="1">
        <f>[1]Results!AP1406</f>
        <v>1.1383997726188453</v>
      </c>
      <c r="AN46" s="1">
        <f>[1]Results!AQ1406</f>
        <v>1.1078483057540416</v>
      </c>
      <c r="AO46" s="1">
        <f>[1]Results!AR1406</f>
        <v>1.0831382931944755</v>
      </c>
      <c r="AP46" s="1">
        <f>[1]Results!AS1406</f>
        <v>1.0625181911069383</v>
      </c>
      <c r="AQ46" s="1">
        <f>[1]Results!AT1406</f>
        <v>1.0447077202697768</v>
      </c>
      <c r="AR46" s="1">
        <f>[1]Results!AU1406</f>
        <v>1.0285379460611173</v>
      </c>
      <c r="AS46" s="1">
        <f>[1]Results!AV1406</f>
        <v>1.0138601087232588</v>
      </c>
      <c r="AT46" s="1">
        <f>[1]Results!AW1406</f>
        <v>1.0004093206870126</v>
      </c>
      <c r="AU46" s="1">
        <f>[1]Results!AX1406</f>
        <v>0.98799899686127612</v>
      </c>
      <c r="AV46" s="1">
        <f>[1]Results!AY1406</f>
        <v>0.97650396420890917</v>
      </c>
      <c r="AW46" s="1">
        <f>[1]Results!AZ1406</f>
        <v>0.96519017332542434</v>
      </c>
      <c r="AX46" s="1">
        <f>[1]Results!BA1406</f>
        <v>0.9546615301274779</v>
      </c>
      <c r="AY46" s="1">
        <f>[1]Results!BB1406</f>
        <v>0.9448771343072081</v>
      </c>
      <c r="AZ46" s="1">
        <f>[1]Results!BC1406</f>
        <v>0.93578161840606611</v>
      </c>
      <c r="BA46" s="1">
        <f>[1]Results!BD1406</f>
        <v>0.92731936501261625</v>
      </c>
      <c r="BB46" s="1">
        <f>[1]Results!BE1406</f>
        <v>0.91880113310329714</v>
      </c>
      <c r="BC46" s="1">
        <f>[1]Results!BF1406</f>
        <v>0.91064065438817687</v>
      </c>
      <c r="BD46" s="1">
        <f>[1]Results!BG1406</f>
        <v>0.90316345780992113</v>
      </c>
      <c r="BE46" s="1">
        <f>[1]Results!BH1406</f>
        <v>0.89621262323613882</v>
      </c>
      <c r="BF46" s="1">
        <f>[1]Results!BI1406</f>
        <v>0.88966044207933848</v>
      </c>
      <c r="BG46" s="1">
        <f>[1]Results!BJ1406</f>
        <v>0.88275840892321644</v>
      </c>
      <c r="BH46" s="1">
        <f>[1]Results!BK1406</f>
        <v>0.87607315644581185</v>
      </c>
      <c r="BI46" s="1">
        <f>[1]Results!BL1406</f>
        <v>0.86963432481905156</v>
      </c>
      <c r="BJ46" s="1">
        <f>[1]Results!BM1406</f>
        <v>0.86341256975436642</v>
      </c>
      <c r="BK46" s="1">
        <f>[1]Results!BN1406</f>
        <v>0.85736952861149107</v>
      </c>
      <c r="BL46" s="1">
        <f>[1]Results!BO1406</f>
        <v>0.85138842454321406</v>
      </c>
      <c r="BM46" s="1">
        <f>[1]Results!BP1406</f>
        <v>0.84552827935690156</v>
      </c>
      <c r="BN46" s="1">
        <f>[1]Results!BQ1406</f>
        <v>0.83973665832301481</v>
      </c>
      <c r="BO46" s="1">
        <f>[1]Results!BR1406</f>
        <v>0.83397249815010333</v>
      </c>
      <c r="BP46" s="1">
        <f>[1]Results!BS1406</f>
        <v>0.82819882639671938</v>
      </c>
      <c r="BQ46" s="1">
        <f>[1]Results!BT1406</f>
        <v>0.82149896609742501</v>
      </c>
      <c r="BR46" s="1">
        <f>[1]Results!BU1406</f>
        <v>0.81472911869383735</v>
      </c>
      <c r="BS46" s="1">
        <f>[1]Results!BV1406</f>
        <v>0.80789137220070084</v>
      </c>
      <c r="BT46" s="1">
        <f>[1]Results!BW1406</f>
        <v>0.8009615228507273</v>
      </c>
      <c r="BU46" s="1">
        <f>[1]Results!BX1406</f>
        <v>0.79391459601566317</v>
      </c>
      <c r="BV46" s="1">
        <f>[1]Results!BY1406</f>
        <v>0.78661022282969717</v>
      </c>
      <c r="BW46" s="1">
        <f>[1]Results!BZ1406</f>
        <v>0.77917426637803333</v>
      </c>
      <c r="BX46" s="1">
        <f>[1]Results!CA1406</f>
        <v>0.77156889313822408</v>
      </c>
      <c r="BY46" s="1">
        <f>[1]Results!CB1406</f>
        <v>0.76377061774323318</v>
      </c>
      <c r="BZ46" s="1">
        <f>[1]Results!CC1406</f>
        <v>0.75575983850132455</v>
      </c>
      <c r="CA46" s="1">
        <f>[1]Results!CD1406</f>
        <v>0.74679359157560576</v>
      </c>
      <c r="CB46" s="1">
        <f>[1]Results!CE1406</f>
        <v>0.73758560494758529</v>
      </c>
      <c r="CC46" s="1">
        <f>[1]Results!CF1406</f>
        <v>0.72813822154308783</v>
      </c>
      <c r="CD46" s="1">
        <f>[1]Results!CG1406</f>
        <v>0.71843687280904533</v>
      </c>
      <c r="CE46" s="1">
        <f>[1]Results!CH1406</f>
        <v>0.70846615954016567</v>
      </c>
      <c r="CF46" s="1">
        <f>[1]Results!CI1406</f>
        <v>0.69819898203783182</v>
      </c>
      <c r="CG46" s="1">
        <f>[1]Results!CJ1406</f>
        <v>0.68763690059266813</v>
      </c>
      <c r="CH46" s="1">
        <f>[1]Results!CK1406</f>
        <v>0.67676854212499671</v>
      </c>
      <c r="CI46" s="1">
        <f>[1]Results!CL1406</f>
        <v>0.6655835231878876</v>
      </c>
      <c r="CJ46" s="1">
        <f>[1]Results!CM1406</f>
        <v>0.15051061618663505</v>
      </c>
    </row>
    <row r="47" spans="1:88" x14ac:dyDescent="0.3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</v>
      </c>
      <c r="D47" s="1">
        <f>[1]Results!G1407</f>
        <v>-3.0680850511312363E-4</v>
      </c>
      <c r="E47" s="1">
        <f>[1]Results!H1407</f>
        <v>-7.8826160395430167E-4</v>
      </c>
      <c r="F47" s="1">
        <f>[1]Results!I1407</f>
        <v>-1.3728987929544773E-3</v>
      </c>
      <c r="G47" s="1">
        <f>[1]Results!J1407</f>
        <v>-2.0158528376962997E-3</v>
      </c>
      <c r="H47" s="1">
        <f>[1]Results!K1407</f>
        <v>-2.6836706493886531E-3</v>
      </c>
      <c r="I47" s="1">
        <f>[1]Results!L1407</f>
        <v>-5.616110875995145E-3</v>
      </c>
      <c r="J47" s="1">
        <f>[1]Results!M1407</f>
        <v>-8.3947550167651902E-2</v>
      </c>
      <c r="K47" s="1">
        <f>[1]Results!N1407</f>
        <v>-5.9436265252064274E-2</v>
      </c>
      <c r="L47" s="1">
        <f>[1]Results!O1407</f>
        <v>1.802810610987346E-2</v>
      </c>
      <c r="M47" s="1">
        <f>[1]Results!P1407</f>
        <v>0.12702829204533292</v>
      </c>
      <c r="N47" s="1">
        <f>[1]Results!Q1407</f>
        <v>0.2984031311769858</v>
      </c>
      <c r="O47" s="1">
        <f>[1]Results!R1407</f>
        <v>0.47288748858446417</v>
      </c>
      <c r="P47" s="1">
        <f>[1]Results!S1407</f>
        <v>0.6285304703262089</v>
      </c>
      <c r="Q47" s="1">
        <f>[1]Results!T1407</f>
        <v>0.75634679460988941</v>
      </c>
      <c r="R47" s="1">
        <f>[1]Results!U1407</f>
        <v>0.85438574268450895</v>
      </c>
      <c r="S47" s="1">
        <f>[1]Results!V1407</f>
        <v>0.9197003049624074</v>
      </c>
      <c r="T47" s="1">
        <f>[1]Results!W1407</f>
        <v>0.96903934846577011</v>
      </c>
      <c r="U47" s="1">
        <f>[1]Results!X1407</f>
        <v>1.0127854881231302</v>
      </c>
      <c r="V47" s="1">
        <f>[1]Results!Y1407</f>
        <v>1.0542229461175916</v>
      </c>
      <c r="W47" s="1">
        <f>[1]Results!Z1407</f>
        <v>1.0927428430307764</v>
      </c>
      <c r="X47" s="1">
        <f>[1]Results!AA1407</f>
        <v>1.1414368352562572</v>
      </c>
      <c r="Y47" s="1">
        <f>[1]Results!AB1407</f>
        <v>1.1909325189196469</v>
      </c>
      <c r="Z47" s="1">
        <f>[1]Results!AC1407</f>
        <v>1.2383386304079493</v>
      </c>
      <c r="AA47" s="1">
        <f>[1]Results!AD1407</f>
        <v>1.2814716628620351</v>
      </c>
      <c r="AB47" s="1">
        <f>[1]Results!AE1407</f>
        <v>1.3185044319000847</v>
      </c>
      <c r="AC47" s="1">
        <f>[1]Results!AF1407</f>
        <v>1.3543954499822441</v>
      </c>
      <c r="AD47" s="1">
        <f>[1]Results!AG1407</f>
        <v>1.3817139539571126</v>
      </c>
      <c r="AE47" s="1">
        <f>[1]Results!AH1407</f>
        <v>1.4032183611769191</v>
      </c>
      <c r="AF47" s="1">
        <f>[1]Results!AI1407</f>
        <v>1.4205726438315671</v>
      </c>
      <c r="AG47" s="1">
        <f>[1]Results!AJ1407</f>
        <v>1.4343202003357851</v>
      </c>
      <c r="AH47" s="1">
        <f>[1]Results!AK1407</f>
        <v>1.4528016453993906</v>
      </c>
      <c r="AI47" s="1">
        <f>[1]Results!AL1407</f>
        <v>1.4699178274450806</v>
      </c>
      <c r="AJ47" s="1">
        <f>[1]Results!AM1407</f>
        <v>1.4859523081448327</v>
      </c>
      <c r="AK47" s="1">
        <f>[1]Results!AN1407</f>
        <v>1.5018711092830404</v>
      </c>
      <c r="AL47" s="1">
        <f>[1]Results!AO1407</f>
        <v>1.5190642597106445</v>
      </c>
      <c r="AM47" s="1">
        <f>[1]Results!AP1407</f>
        <v>1.5407637591426087</v>
      </c>
      <c r="AN47" s="1">
        <f>[1]Results!AQ1407</f>
        <v>1.5705795235539648</v>
      </c>
      <c r="AO47" s="1">
        <f>[1]Results!AR1407</f>
        <v>1.605347347469716</v>
      </c>
      <c r="AP47" s="1">
        <f>[1]Results!AS1407</f>
        <v>1.6419738533635659</v>
      </c>
      <c r="AQ47" s="1">
        <f>[1]Results!AT1407</f>
        <v>1.6784039006583145</v>
      </c>
      <c r="AR47" s="1">
        <f>[1]Results!AU1407</f>
        <v>1.713968818686086</v>
      </c>
      <c r="AS47" s="1">
        <f>[1]Results!AV1407</f>
        <v>1.7480025094908793</v>
      </c>
      <c r="AT47" s="1">
        <f>[1]Results!AW1407</f>
        <v>1.7806453984237951</v>
      </c>
      <c r="AU47" s="1">
        <f>[1]Results!AX1407</f>
        <v>1.812249625033082</v>
      </c>
      <c r="AV47" s="1">
        <f>[1]Results!AY1407</f>
        <v>1.8431958925205909</v>
      </c>
      <c r="AW47" s="1">
        <f>[1]Results!AZ1407</f>
        <v>1.8726817874442789</v>
      </c>
      <c r="AX47" s="1">
        <f>[1]Results!BA1407</f>
        <v>1.9010978724647294</v>
      </c>
      <c r="AY47" s="1">
        <f>[1]Results!BB1407</f>
        <v>1.9287964668188555</v>
      </c>
      <c r="AZ47" s="1">
        <f>[1]Results!BC1407</f>
        <v>1.9559998104650491</v>
      </c>
      <c r="BA47" s="1">
        <f>[1]Results!BD1407</f>
        <v>1.9828214707400891</v>
      </c>
      <c r="BB47" s="1">
        <f>[1]Results!BE1407</f>
        <v>2.0114508166567191</v>
      </c>
      <c r="BC47" s="1">
        <f>[1]Results!BF1407</f>
        <v>2.0342392912255254</v>
      </c>
      <c r="BD47" s="1">
        <f>[1]Results!BG1407</f>
        <v>2.0540168260721421</v>
      </c>
      <c r="BE47" s="1">
        <f>[1]Results!BH1407</f>
        <v>2.0726493189114747</v>
      </c>
      <c r="BF47" s="1">
        <f>[1]Results!BI1407</f>
        <v>2.0910481383434329</v>
      </c>
      <c r="BG47" s="1">
        <f>[1]Results!BJ1407</f>
        <v>2.1099580046368671</v>
      </c>
      <c r="BH47" s="1">
        <f>[1]Results!BK1407</f>
        <v>2.1286432282836238</v>
      </c>
      <c r="BI47" s="1">
        <f>[1]Results!BL1407</f>
        <v>2.1469404172883277</v>
      </c>
      <c r="BJ47" s="1">
        <f>[1]Results!BM1407</f>
        <v>2.1647412555701067</v>
      </c>
      <c r="BK47" s="1">
        <f>[1]Results!BN1407</f>
        <v>2.1820126386088901</v>
      </c>
      <c r="BL47" s="1">
        <f>[1]Results!BO1407</f>
        <v>2.198285398272986</v>
      </c>
      <c r="BM47" s="1">
        <f>[1]Results!BP1407</f>
        <v>2.2137933032986283</v>
      </c>
      <c r="BN47" s="1">
        <f>[1]Results!BQ1407</f>
        <v>2.2287185174344049</v>
      </c>
      <c r="BO47" s="1">
        <f>[1]Results!BR1407</f>
        <v>2.2432183042671814</v>
      </c>
      <c r="BP47" s="1">
        <f>[1]Results!BS1407</f>
        <v>2.2574030347945917</v>
      </c>
      <c r="BQ47" s="1">
        <f>[1]Results!BT1407</f>
        <v>2.2702689865782792</v>
      </c>
      <c r="BR47" s="1">
        <f>[1]Results!BU1407</f>
        <v>2.2817981743584363</v>
      </c>
      <c r="BS47" s="1">
        <f>[1]Results!BV1407</f>
        <v>2.2923137989045785</v>
      </c>
      <c r="BT47" s="1">
        <f>[1]Results!BW1407</f>
        <v>2.3020890253884874</v>
      </c>
      <c r="BU47" s="1">
        <f>[1]Results!BX1407</f>
        <v>2.3113185619488017</v>
      </c>
      <c r="BV47" s="1">
        <f>[1]Results!BY1407</f>
        <v>2.3193294586292854</v>
      </c>
      <c r="BW47" s="1">
        <f>[1]Results!BZ1407</f>
        <v>2.3264853560769287</v>
      </c>
      <c r="BX47" s="1">
        <f>[1]Results!CA1407</f>
        <v>2.3330100907326607</v>
      </c>
      <c r="BY47" s="1">
        <f>[1]Results!CB1407</f>
        <v>2.3390752650893818</v>
      </c>
      <c r="BZ47" s="1">
        <f>[1]Results!CC1407</f>
        <v>2.3447916825054591</v>
      </c>
      <c r="CA47" s="1">
        <f>[1]Results!CD1407</f>
        <v>2.3492434453812447</v>
      </c>
      <c r="CB47" s="1">
        <f>[1]Results!CE1407</f>
        <v>2.3525016338896356</v>
      </c>
      <c r="CC47" s="1">
        <f>[1]Results!CF1407</f>
        <v>2.3548405255897684</v>
      </c>
      <c r="CD47" s="1">
        <f>[1]Results!CG1407</f>
        <v>2.3564863682984507</v>
      </c>
      <c r="CE47" s="1">
        <f>[1]Results!CH1407</f>
        <v>2.3575966804076529</v>
      </c>
      <c r="CF47" s="1">
        <f>[1]Results!CI1407</f>
        <v>2.3580449684107276</v>
      </c>
      <c r="CG47" s="1">
        <f>[1]Results!CJ1407</f>
        <v>2.3579831781140697</v>
      </c>
      <c r="CH47" s="1">
        <f>[1]Results!CK1407</f>
        <v>2.3574949846299584</v>
      </c>
      <c r="CI47" s="1">
        <f>[1]Results!CL1407</f>
        <v>2.3566327898176094</v>
      </c>
      <c r="CJ47" s="1">
        <f>[1]Results!CM1407</f>
        <v>4.2555462985383041</v>
      </c>
    </row>
    <row r="48" spans="1:88" x14ac:dyDescent="0.3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</v>
      </c>
      <c r="D48" s="1">
        <f>[1]Results!G1408</f>
        <v>-3.2744689333966126E-4</v>
      </c>
      <c r="E48" s="1">
        <f>[1]Results!H1408</f>
        <v>-8.2040385869300292E-4</v>
      </c>
      <c r="F48" s="1">
        <f>[1]Results!I1408</f>
        <v>-1.4238762907931024E-3</v>
      </c>
      <c r="G48" s="1">
        <f>[1]Results!J1408</f>
        <v>-2.0929052695579931E-3</v>
      </c>
      <c r="H48" s="1">
        <f>[1]Results!K1408</f>
        <v>-2.7912346589831216E-3</v>
      </c>
      <c r="I48" s="1">
        <f>[1]Results!L1408</f>
        <v>-5.8978254035196853E-3</v>
      </c>
      <c r="J48" s="1">
        <f>[1]Results!M1408</f>
        <v>-7.272332496955497E-2</v>
      </c>
      <c r="K48" s="1">
        <f>[1]Results!N1408</f>
        <v>-0.21348231916174867</v>
      </c>
      <c r="L48" s="1">
        <f>[1]Results!O1408</f>
        <v>-0.17758809465025435</v>
      </c>
      <c r="M48" s="1">
        <f>[1]Results!P1408</f>
        <v>-9.4748960991664771E-2</v>
      </c>
      <c r="N48" s="1">
        <f>[1]Results!Q1408</f>
        <v>5.439397484406569E-2</v>
      </c>
      <c r="O48" s="1">
        <f>[1]Results!R1408</f>
        <v>0.28907535208174684</v>
      </c>
      <c r="P48" s="1">
        <f>[1]Results!S1408</f>
        <v>0.5106977354135247</v>
      </c>
      <c r="Q48" s="1">
        <f>[1]Results!T1408</f>
        <v>0.7008819684926858</v>
      </c>
      <c r="R48" s="1">
        <f>[1]Results!U1408</f>
        <v>0.85697419918114581</v>
      </c>
      <c r="S48" s="1">
        <f>[1]Results!V1408</f>
        <v>0.9818253850169032</v>
      </c>
      <c r="T48" s="1">
        <f>[1]Results!W1408</f>
        <v>1.0114635543256867</v>
      </c>
      <c r="U48" s="1">
        <f>[1]Results!X1408</f>
        <v>1.0398435171871792</v>
      </c>
      <c r="V48" s="1">
        <f>[1]Results!Y1408</f>
        <v>1.0835806397344563</v>
      </c>
      <c r="W48" s="1">
        <f>[1]Results!Z1408</f>
        <v>1.1429543316728137</v>
      </c>
      <c r="X48" s="1">
        <f>[1]Results!AA1408</f>
        <v>1.2286133797261609</v>
      </c>
      <c r="Y48" s="1">
        <f>[1]Results!AB1408</f>
        <v>1.3223143082534548</v>
      </c>
      <c r="Z48" s="1">
        <f>[1]Results!AC1408</f>
        <v>1.4176626663712535</v>
      </c>
      <c r="AA48" s="1">
        <f>[1]Results!AD1408</f>
        <v>1.5134940929014149</v>
      </c>
      <c r="AB48" s="1">
        <f>[1]Results!AE1408</f>
        <v>1.6083173287205002</v>
      </c>
      <c r="AC48" s="1">
        <f>[1]Results!AF1408</f>
        <v>1.7077076586232718</v>
      </c>
      <c r="AD48" s="1">
        <f>[1]Results!AG1408</f>
        <v>1.7941580809802342</v>
      </c>
      <c r="AE48" s="1">
        <f>[1]Results!AH1408</f>
        <v>1.8663576663467401</v>
      </c>
      <c r="AF48" s="1">
        <f>[1]Results!AI1408</f>
        <v>1.9339142086819834</v>
      </c>
      <c r="AG48" s="1">
        <f>[1]Results!AJ1408</f>
        <v>1.9991754684382017</v>
      </c>
      <c r="AH48" s="1">
        <f>[1]Results!AK1408</f>
        <v>2.0713959020939559</v>
      </c>
      <c r="AI48" s="1">
        <f>[1]Results!AL1408</f>
        <v>2.1384124861285723</v>
      </c>
      <c r="AJ48" s="1">
        <f>[1]Results!AM1408</f>
        <v>2.1972314505352113</v>
      </c>
      <c r="AK48" s="1">
        <f>[1]Results!AN1408</f>
        <v>2.2525003798425542</v>
      </c>
      <c r="AL48" s="1">
        <f>[1]Results!AO1408</f>
        <v>2.3075313673314404</v>
      </c>
      <c r="AM48" s="1">
        <f>[1]Results!AP1408</f>
        <v>2.3686908074767143</v>
      </c>
      <c r="AN48" s="1">
        <f>[1]Results!AQ1408</f>
        <v>2.4081045427619623</v>
      </c>
      <c r="AO48" s="1">
        <f>[1]Results!AR1408</f>
        <v>2.4538873028355113</v>
      </c>
      <c r="AP48" s="1">
        <f>[1]Results!AS1408</f>
        <v>2.5034001982047243</v>
      </c>
      <c r="AQ48" s="1">
        <f>[1]Results!AT1408</f>
        <v>2.5545180266495953</v>
      </c>
      <c r="AR48" s="1">
        <f>[1]Results!AU1408</f>
        <v>2.6067072762364174</v>
      </c>
      <c r="AS48" s="1">
        <f>[1]Results!AV1408</f>
        <v>2.6589023655093342</v>
      </c>
      <c r="AT48" s="1">
        <f>[1]Results!AW1408</f>
        <v>2.7110376748305249</v>
      </c>
      <c r="AU48" s="1">
        <f>[1]Results!AX1408</f>
        <v>2.7637988249633212</v>
      </c>
      <c r="AV48" s="1">
        <f>[1]Results!AY1408</f>
        <v>2.8178173154817991</v>
      </c>
      <c r="AW48" s="1">
        <f>[1]Results!AZ1408</f>
        <v>2.8725225217027037</v>
      </c>
      <c r="AX48" s="1">
        <f>[1]Results!BA1408</f>
        <v>2.9275057892660334</v>
      </c>
      <c r="AY48" s="1">
        <f>[1]Results!BB1408</f>
        <v>2.9827885751191814</v>
      </c>
      <c r="AZ48" s="1">
        <f>[1]Results!BC1408</f>
        <v>3.0387925926318635</v>
      </c>
      <c r="BA48" s="1">
        <f>[1]Results!BD1408</f>
        <v>3.0957024439818999</v>
      </c>
      <c r="BB48" s="1">
        <f>[1]Results!BE1408</f>
        <v>3.1562939129646037</v>
      </c>
      <c r="BC48" s="1">
        <f>[1]Results!BF1408</f>
        <v>3.2213797382714917</v>
      </c>
      <c r="BD48" s="1">
        <f>[1]Results!BG1408</f>
        <v>3.2765595339994271</v>
      </c>
      <c r="BE48" s="1">
        <f>[1]Results!BH1408</f>
        <v>3.3294724937129665</v>
      </c>
      <c r="BF48" s="1">
        <f>[1]Results!BI1408</f>
        <v>3.3826396969254846</v>
      </c>
      <c r="BG48" s="1">
        <f>[1]Results!BJ1408</f>
        <v>3.4377594571101961</v>
      </c>
      <c r="BH48" s="1">
        <f>[1]Results!BK1408</f>
        <v>3.4932964839973373</v>
      </c>
      <c r="BI48" s="1">
        <f>[1]Results!BL1408</f>
        <v>3.5480896612146484</v>
      </c>
      <c r="BJ48" s="1">
        <f>[1]Results!BM1408</f>
        <v>3.6021681749757555</v>
      </c>
      <c r="BK48" s="1">
        <f>[1]Results!BN1408</f>
        <v>3.6556750443006685</v>
      </c>
      <c r="BL48" s="1">
        <f>[1]Results!BO1408</f>
        <v>3.7082350650196485</v>
      </c>
      <c r="BM48" s="1">
        <f>[1]Results!BP1408</f>
        <v>3.7601453776344358</v>
      </c>
      <c r="BN48" s="1">
        <f>[1]Results!BQ1408</f>
        <v>3.8116672101793738</v>
      </c>
      <c r="BO48" s="1">
        <f>[1]Results!BR1408</f>
        <v>3.8631371095147236</v>
      </c>
      <c r="BP48" s="1">
        <f>[1]Results!BS1408</f>
        <v>3.9147483810730463</v>
      </c>
      <c r="BQ48" s="1">
        <f>[1]Results!BT1408</f>
        <v>3.9658484009329462</v>
      </c>
      <c r="BR48" s="1">
        <f>[1]Results!BU1408</f>
        <v>4.0152877860535705</v>
      </c>
      <c r="BS48" s="1">
        <f>[1]Results!BV1408</f>
        <v>4.0626342423641102</v>
      </c>
      <c r="BT48" s="1">
        <f>[1]Results!BW1408</f>
        <v>4.1087719258297843</v>
      </c>
      <c r="BU48" s="1">
        <f>[1]Results!BX1408</f>
        <v>4.1543086726547651</v>
      </c>
      <c r="BV48" s="1">
        <f>[1]Results!BY1408</f>
        <v>4.1986839924252024</v>
      </c>
      <c r="BW48" s="1">
        <f>[1]Results!BZ1408</f>
        <v>4.2422477342641747</v>
      </c>
      <c r="BX48" s="1">
        <f>[1]Results!CA1408</f>
        <v>4.2852312625946718</v>
      </c>
      <c r="BY48" s="1">
        <f>[1]Results!CB1408</f>
        <v>4.3279391299593497</v>
      </c>
      <c r="BZ48" s="1">
        <f>[1]Results!CC1408</f>
        <v>4.3705170110991416</v>
      </c>
      <c r="CA48" s="1">
        <f>[1]Results!CD1408</f>
        <v>4.4123201861578387</v>
      </c>
      <c r="CB48" s="1">
        <f>[1]Results!CE1408</f>
        <v>4.4524094407705714</v>
      </c>
      <c r="CC48" s="1">
        <f>[1]Results!CF1408</f>
        <v>4.4905071617525296</v>
      </c>
      <c r="CD48" s="1">
        <f>[1]Results!CG1408</f>
        <v>4.5273893619869225</v>
      </c>
      <c r="CE48" s="1">
        <f>[1]Results!CH1408</f>
        <v>4.5635821289560727</v>
      </c>
      <c r="CF48" s="1">
        <f>[1]Results!CI1408</f>
        <v>4.599125828640342</v>
      </c>
      <c r="CG48" s="1">
        <f>[1]Results!CJ1408</f>
        <v>4.634285079660593</v>
      </c>
      <c r="CH48" s="1">
        <f>[1]Results!CK1408</f>
        <v>4.669142290666227</v>
      </c>
      <c r="CI48" s="1">
        <f>[1]Results!CL1408</f>
        <v>4.7037127229940907</v>
      </c>
      <c r="CJ48" s="1">
        <f>[1]Results!CM1408</f>
        <v>8.561493078660277</v>
      </c>
    </row>
    <row r="49" spans="1:88" x14ac:dyDescent="0.3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-1.3012396465450493E-3</v>
      </c>
      <c r="E49" s="1">
        <f>[1]Results!H1409</f>
        <v>-3.2967537969774696E-3</v>
      </c>
      <c r="F49" s="1">
        <f>[1]Results!I1409</f>
        <v>-6.0544664291839467E-3</v>
      </c>
      <c r="G49" s="1">
        <f>[1]Results!J1409</f>
        <v>-9.5982493672153169E-3</v>
      </c>
      <c r="H49" s="1">
        <f>[1]Results!K1409</f>
        <v>-1.3885561495063925E-2</v>
      </c>
      <c r="I49" s="1">
        <f>[1]Results!L1409</f>
        <v>-2.9100275868376713E-2</v>
      </c>
      <c r="J49" s="1">
        <f>[1]Results!M1409</f>
        <v>0.56288360243643698</v>
      </c>
      <c r="K49" s="1">
        <f>[1]Results!N1409</f>
        <v>1.0489158460173176</v>
      </c>
      <c r="L49" s="1">
        <f>[1]Results!O1409</f>
        <v>1.6958941556310947</v>
      </c>
      <c r="M49" s="1">
        <f>[1]Results!P1409</f>
        <v>2.5340312948028521</v>
      </c>
      <c r="N49" s="1">
        <f>[1]Results!Q1409</f>
        <v>3.4375197724909823</v>
      </c>
      <c r="O49" s="1">
        <f>[1]Results!R1409</f>
        <v>4.514221720609557</v>
      </c>
      <c r="P49" s="1">
        <f>[1]Results!S1409</f>
        <v>5.7030895278167293</v>
      </c>
      <c r="Q49" s="1">
        <f>[1]Results!T1409</f>
        <v>6.9391910668255896</v>
      </c>
      <c r="R49" s="1">
        <f>[1]Results!U1409</f>
        <v>8.1657754036526633</v>
      </c>
      <c r="S49" s="1">
        <f>[1]Results!V1409</f>
        <v>9.5241435775609506</v>
      </c>
      <c r="T49" s="1">
        <f>[1]Results!W1409</f>
        <v>10.874098553626087</v>
      </c>
      <c r="U49" s="1">
        <f>[1]Results!X1409</f>
        <v>12.194724180705286</v>
      </c>
      <c r="V49" s="1">
        <f>[1]Results!Y1409</f>
        <v>13.482996296700623</v>
      </c>
      <c r="W49" s="1">
        <f>[1]Results!Z1409</f>
        <v>14.740968541078381</v>
      </c>
      <c r="X49" s="1">
        <f>[1]Results!AA1409</f>
        <v>16.058379413748259</v>
      </c>
      <c r="Y49" s="1">
        <f>[1]Results!AB1409</f>
        <v>17.383267101990295</v>
      </c>
      <c r="Z49" s="1">
        <f>[1]Results!AC1409</f>
        <v>18.707522848361059</v>
      </c>
      <c r="AA49" s="1">
        <f>[1]Results!AD1409</f>
        <v>20.015699340377545</v>
      </c>
      <c r="AB49" s="1">
        <f>[1]Results!AE1409</f>
        <v>21.290840391538858</v>
      </c>
      <c r="AC49" s="1">
        <f>[1]Results!AF1409</f>
        <v>22.580702572958611</v>
      </c>
      <c r="AD49" s="1">
        <f>[1]Results!AG1409</f>
        <v>23.843973360009542</v>
      </c>
      <c r="AE49" s="1">
        <f>[1]Results!AH1409</f>
        <v>25.073601087597751</v>
      </c>
      <c r="AF49" s="1">
        <f>[1]Results!AI1409</f>
        <v>26.261216150407819</v>
      </c>
      <c r="AG49" s="1">
        <f>[1]Results!AJ1409</f>
        <v>27.40141962523608</v>
      </c>
      <c r="AH49" s="1">
        <f>[1]Results!AK1409</f>
        <v>28.556516171234293</v>
      </c>
      <c r="AI49" s="1">
        <f>[1]Results!AL1409</f>
        <v>29.693737765892013</v>
      </c>
      <c r="AJ49" s="1">
        <f>[1]Results!AM1409</f>
        <v>30.815775656195843</v>
      </c>
      <c r="AK49" s="1">
        <f>[1]Results!AN1409</f>
        <v>31.926964303541606</v>
      </c>
      <c r="AL49" s="1">
        <f>[1]Results!AO1409</f>
        <v>33.041383177054428</v>
      </c>
      <c r="AM49" s="1">
        <f>[1]Results!AP1409</f>
        <v>34.317958087353119</v>
      </c>
      <c r="AN49" s="1">
        <f>[1]Results!AQ1409</f>
        <v>35.642004789795557</v>
      </c>
      <c r="AO49" s="1">
        <f>[1]Results!AR1409</f>
        <v>37.007783654256876</v>
      </c>
      <c r="AP49" s="1">
        <f>[1]Results!AS1409</f>
        <v>38.411143766619759</v>
      </c>
      <c r="AQ49" s="1">
        <f>[1]Results!AT1409</f>
        <v>39.848568912728702</v>
      </c>
      <c r="AR49" s="1">
        <f>[1]Results!AU1409</f>
        <v>41.32700037383561</v>
      </c>
      <c r="AS49" s="1">
        <f>[1]Results!AV1409</f>
        <v>42.8365767580176</v>
      </c>
      <c r="AT49" s="1">
        <f>[1]Results!AW1409</f>
        <v>44.373780888174096</v>
      </c>
      <c r="AU49" s="1">
        <f>[1]Results!AX1409</f>
        <v>45.935499129962885</v>
      </c>
      <c r="AV49" s="1">
        <f>[1]Results!AY1409</f>
        <v>47.519285518769649</v>
      </c>
      <c r="AW49" s="1">
        <f>[1]Results!AZ1409</f>
        <v>49.127802597085115</v>
      </c>
      <c r="AX49" s="1">
        <f>[1]Results!BA1409</f>
        <v>50.756724849661872</v>
      </c>
      <c r="AY49" s="1">
        <f>[1]Results!BB1409</f>
        <v>52.403450514433757</v>
      </c>
      <c r="AZ49" s="1">
        <f>[1]Results!BC1409</f>
        <v>54.066008283829525</v>
      </c>
      <c r="BA49" s="1">
        <f>[1]Results!BD1409</f>
        <v>55.742882359310777</v>
      </c>
      <c r="BB49" s="1">
        <f>[1]Results!BE1409</f>
        <v>57.465809272738255</v>
      </c>
      <c r="BC49" s="1">
        <f>[1]Results!BF1409</f>
        <v>59.193373018136164</v>
      </c>
      <c r="BD49" s="1">
        <f>[1]Results!BG1409</f>
        <v>60.933109474783635</v>
      </c>
      <c r="BE49" s="1">
        <f>[1]Results!BH1409</f>
        <v>62.680446160727257</v>
      </c>
      <c r="BF49" s="1">
        <f>[1]Results!BI1409</f>
        <v>64.433048039300544</v>
      </c>
      <c r="BG49" s="1">
        <f>[1]Results!BJ1409</f>
        <v>66.213639538212846</v>
      </c>
      <c r="BH49" s="1">
        <f>[1]Results!BK1409</f>
        <v>68.007083566878634</v>
      </c>
      <c r="BI49" s="1">
        <f>[1]Results!BL1409</f>
        <v>69.811848649370873</v>
      </c>
      <c r="BJ49" s="1">
        <f>[1]Results!BM1409</f>
        <v>71.625638174199551</v>
      </c>
      <c r="BK49" s="1">
        <f>[1]Results!BN1409</f>
        <v>73.446246978736781</v>
      </c>
      <c r="BL49" s="1">
        <f>[1]Results!BO1409</f>
        <v>75.26821721047196</v>
      </c>
      <c r="BM49" s="1">
        <f>[1]Results!BP1409</f>
        <v>77.092308214410593</v>
      </c>
      <c r="BN49" s="1">
        <f>[1]Results!BQ1409</f>
        <v>78.916852822649261</v>
      </c>
      <c r="BO49" s="1">
        <f>[1]Results!BR1409</f>
        <v>80.740780615354524</v>
      </c>
      <c r="BP49" s="1">
        <f>[1]Results!BS1409</f>
        <v>82.563347823352373</v>
      </c>
      <c r="BQ49" s="1">
        <f>[1]Results!BT1409</f>
        <v>84.399146122400964</v>
      </c>
      <c r="BR49" s="1">
        <f>[1]Results!BU1409</f>
        <v>86.237729023580471</v>
      </c>
      <c r="BS49" s="1">
        <f>[1]Results!BV1409</f>
        <v>88.076523512227851</v>
      </c>
      <c r="BT49" s="1">
        <f>[1]Results!BW1409</f>
        <v>89.913547857899871</v>
      </c>
      <c r="BU49" s="1">
        <f>[1]Results!BX1409</f>
        <v>91.747549518462691</v>
      </c>
      <c r="BV49" s="1">
        <f>[1]Results!BY1409</f>
        <v>93.572235781182272</v>
      </c>
      <c r="BW49" s="1">
        <f>[1]Results!BZ1409</f>
        <v>95.390416481338974</v>
      </c>
      <c r="BX49" s="1">
        <f>[1]Results!CA1409</f>
        <v>97.200912053347665</v>
      </c>
      <c r="BY49" s="1">
        <f>[1]Results!CB1409</f>
        <v>99.003027883819314</v>
      </c>
      <c r="BZ49" s="1">
        <f>[1]Results!CC1409</f>
        <v>100.79623181346508</v>
      </c>
      <c r="CA49" s="1">
        <f>[1]Results!CD1409</f>
        <v>102.59279554511021</v>
      </c>
      <c r="CB49" s="1">
        <f>[1]Results!CE1409</f>
        <v>104.38366025149008</v>
      </c>
      <c r="CC49" s="1">
        <f>[1]Results!CF1409</f>
        <v>106.16642682574511</v>
      </c>
      <c r="CD49" s="1">
        <f>[1]Results!CG1409</f>
        <v>107.93923136491426</v>
      </c>
      <c r="CE49" s="1">
        <f>[1]Results!CH1409</f>
        <v>109.70085391038629</v>
      </c>
      <c r="CF49" s="1">
        <f>[1]Results!CI1409</f>
        <v>111.4493769856592</v>
      </c>
      <c r="CG49" s="1">
        <f>[1]Results!CJ1409</f>
        <v>113.18450785624977</v>
      </c>
      <c r="CH49" s="1">
        <f>[1]Results!CK1409</f>
        <v>114.90554981429044</v>
      </c>
      <c r="CI49" s="1">
        <f>[1]Results!CL1409</f>
        <v>116.61180859546522</v>
      </c>
      <c r="CJ49" s="1">
        <f>[1]Results!CM1409</f>
        <v>189.10041649128243</v>
      </c>
    </row>
    <row r="50" spans="1:88" x14ac:dyDescent="0.3">
      <c r="A50" s="3" t="str">
        <f>[1]Results!E1410</f>
        <v>GDP_2</v>
      </c>
      <c r="B50" t="str">
        <f>[1]Results!C1410</f>
        <v>PIB</v>
      </c>
      <c r="C50" s="1">
        <f>[1]Results!F1410</f>
        <v>2154906.8289999999</v>
      </c>
      <c r="D50" s="1">
        <f>[1]Results!G1410</f>
        <v>2167404.65</v>
      </c>
      <c r="E50" s="1">
        <f>[1]Results!H1410</f>
        <v>2189968.3689999999</v>
      </c>
      <c r="F50" s="1">
        <f>[1]Results!I1410</f>
        <v>2216518.477</v>
      </c>
      <c r="G50" s="1">
        <f>[1]Results!J1410</f>
        <v>2244099.2220000001</v>
      </c>
      <c r="H50" s="1">
        <f>[1]Results!K1410</f>
        <v>2272791.605</v>
      </c>
      <c r="I50" s="1">
        <f>[1]Results!L1410</f>
        <v>2300481.449</v>
      </c>
      <c r="J50" s="1">
        <f>[1]Results!M1410</f>
        <v>2327713.3790000002</v>
      </c>
      <c r="K50" s="1">
        <f>[1]Results!N1410</f>
        <v>2354896.2170000002</v>
      </c>
      <c r="L50" s="1">
        <f>[1]Results!O1410</f>
        <v>2382299.9389999998</v>
      </c>
      <c r="M50" s="1">
        <f>[1]Results!P1410</f>
        <v>2410133.2689999999</v>
      </c>
      <c r="N50" s="1">
        <f>[1]Results!Q1410</f>
        <v>2437634.4380000001</v>
      </c>
      <c r="O50" s="1">
        <f>[1]Results!R1410</f>
        <v>2465675.52</v>
      </c>
      <c r="P50" s="1">
        <f>[1]Results!S1410</f>
        <v>2494340.358</v>
      </c>
      <c r="Q50" s="1">
        <f>[1]Results!T1410</f>
        <v>2523690.8539999998</v>
      </c>
      <c r="R50" s="1">
        <f>[1]Results!U1410</f>
        <v>2553760.4679999999</v>
      </c>
      <c r="S50" s="1">
        <f>[1]Results!V1410</f>
        <v>2584730.7310000001</v>
      </c>
      <c r="T50" s="1">
        <f>[1]Results!W1410</f>
        <v>2617225.3459999999</v>
      </c>
      <c r="U50" s="1">
        <f>[1]Results!X1410</f>
        <v>2650729.2319999998</v>
      </c>
      <c r="V50" s="1">
        <f>[1]Results!Y1410</f>
        <v>2684814.682</v>
      </c>
      <c r="W50" s="1">
        <f>[1]Results!Z1410</f>
        <v>2719214.1910000001</v>
      </c>
      <c r="X50" s="1">
        <f>[1]Results!AA1410</f>
        <v>2753147.05</v>
      </c>
      <c r="Y50" s="1">
        <f>[1]Results!AB1410</f>
        <v>2787170.0690000001</v>
      </c>
      <c r="Z50" s="1">
        <f>[1]Results!AC1410</f>
        <v>2821321.5419999999</v>
      </c>
      <c r="AA50" s="1">
        <f>[1]Results!AD1410</f>
        <v>2855652.3259999999</v>
      </c>
      <c r="AB50" s="1">
        <f>[1]Results!AE1410</f>
        <v>2890214.105</v>
      </c>
      <c r="AC50" s="1">
        <f>[1]Results!AF1410</f>
        <v>2924450.9939999999</v>
      </c>
      <c r="AD50" s="1">
        <f>[1]Results!AG1410</f>
        <v>2958965.0690000001</v>
      </c>
      <c r="AE50" s="1">
        <f>[1]Results!AH1410</f>
        <v>2993840.389</v>
      </c>
      <c r="AF50" s="1">
        <f>[1]Results!AI1410</f>
        <v>3029159.878</v>
      </c>
      <c r="AG50" s="1">
        <f>[1]Results!AJ1410</f>
        <v>3064991.8620000002</v>
      </c>
      <c r="AH50" s="1">
        <f>[1]Results!AK1410</f>
        <v>3100659.5729999999</v>
      </c>
      <c r="AI50" s="1">
        <f>[1]Results!AL1410</f>
        <v>3136820.5040000002</v>
      </c>
      <c r="AJ50" s="1">
        <f>[1]Results!AM1410</f>
        <v>3173497.5759999999</v>
      </c>
      <c r="AK50" s="1">
        <f>[1]Results!AN1410</f>
        <v>3210697.3029999998</v>
      </c>
      <c r="AL50" s="1">
        <f>[1]Results!AO1410</f>
        <v>3248408.67</v>
      </c>
      <c r="AM50" s="1">
        <f>[1]Results!AP1410</f>
        <v>3286666.8640000001</v>
      </c>
      <c r="AN50" s="1">
        <f>[1]Results!AQ1410</f>
        <v>3325638.08</v>
      </c>
      <c r="AO50" s="1">
        <f>[1]Results!AR1410</f>
        <v>3365324.4509999999</v>
      </c>
      <c r="AP50" s="1">
        <f>[1]Results!AS1410</f>
        <v>3405709.1170000001</v>
      </c>
      <c r="AQ50" s="1">
        <f>[1]Results!AT1410</f>
        <v>3446737.4369999999</v>
      </c>
      <c r="AR50" s="1">
        <f>[1]Results!AU1410</f>
        <v>3487590.6710000001</v>
      </c>
      <c r="AS50" s="1">
        <f>[1]Results!AV1410</f>
        <v>3528864.591</v>
      </c>
      <c r="AT50" s="1">
        <f>[1]Results!AW1410</f>
        <v>3570530.79</v>
      </c>
      <c r="AU50" s="1">
        <f>[1]Results!AX1410</f>
        <v>3612574.1779999998</v>
      </c>
      <c r="AV50" s="1">
        <f>[1]Results!AY1410</f>
        <v>3654983.89</v>
      </c>
      <c r="AW50" s="1">
        <f>[1]Results!AZ1410</f>
        <v>3696989.139</v>
      </c>
      <c r="AX50" s="1">
        <f>[1]Results!BA1410</f>
        <v>3739296.7179999999</v>
      </c>
      <c r="AY50" s="1">
        <f>[1]Results!BB1410</f>
        <v>3781942.5809999998</v>
      </c>
      <c r="AZ50" s="1">
        <f>[1]Results!BC1410</f>
        <v>3824950.3050000002</v>
      </c>
      <c r="BA50" s="1">
        <f>[1]Results!BD1410</f>
        <v>3868333.577</v>
      </c>
      <c r="BB50" s="1">
        <f>[1]Results!BE1410</f>
        <v>3908759.159</v>
      </c>
      <c r="BC50" s="1">
        <f>[1]Results!BF1410</f>
        <v>3950018.1970000002</v>
      </c>
      <c r="BD50" s="1">
        <f>[1]Results!BG1410</f>
        <v>3990797.7609999999</v>
      </c>
      <c r="BE50" s="1">
        <f>[1]Results!BH1410</f>
        <v>4031360.4380000001</v>
      </c>
      <c r="BF50" s="1">
        <f>[1]Results!BI1410</f>
        <v>4071973.8960000002</v>
      </c>
      <c r="BG50" s="1">
        <f>[1]Results!BJ1410</f>
        <v>4111469.13</v>
      </c>
      <c r="BH50" s="1">
        <f>[1]Results!BK1410</f>
        <v>4151066.798</v>
      </c>
      <c r="BI50" s="1">
        <f>[1]Results!BL1410</f>
        <v>4190846.9849999999</v>
      </c>
      <c r="BJ50" s="1">
        <f>[1]Results!BM1410</f>
        <v>4230876.6009999998</v>
      </c>
      <c r="BK50" s="1">
        <f>[1]Results!BN1410</f>
        <v>4271199.9359999998</v>
      </c>
      <c r="BL50" s="1">
        <f>[1]Results!BO1410</f>
        <v>4311927.1289999997</v>
      </c>
      <c r="BM50" s="1">
        <f>[1]Results!BP1410</f>
        <v>4353012.0250000004</v>
      </c>
      <c r="BN50" s="1">
        <f>[1]Results!BQ1410</f>
        <v>4394459.0060000001</v>
      </c>
      <c r="BO50" s="1">
        <f>[1]Results!BR1410</f>
        <v>4436264.4170000004</v>
      </c>
      <c r="BP50" s="1">
        <f>[1]Results!BS1410</f>
        <v>4478421.2520000003</v>
      </c>
      <c r="BQ50" s="1">
        <f>[1]Results!BT1410</f>
        <v>4519907.4890000001</v>
      </c>
      <c r="BR50" s="1">
        <f>[1]Results!BU1410</f>
        <v>4561642.466</v>
      </c>
      <c r="BS50" s="1">
        <f>[1]Results!BV1410</f>
        <v>4603659.4510000004</v>
      </c>
      <c r="BT50" s="1">
        <f>[1]Results!BW1410</f>
        <v>4645985.67</v>
      </c>
      <c r="BU50" s="1">
        <f>[1]Results!BX1410</f>
        <v>4688635.6909999996</v>
      </c>
      <c r="BV50" s="1">
        <f>[1]Results!BY1410</f>
        <v>4731723.5520000001</v>
      </c>
      <c r="BW50" s="1">
        <f>[1]Results!BZ1410</f>
        <v>4775177.7879999997</v>
      </c>
      <c r="BX50" s="1">
        <f>[1]Results!CA1410</f>
        <v>4819001.5310000004</v>
      </c>
      <c r="BY50" s="1">
        <f>[1]Results!CB1410</f>
        <v>4863195.6189999999</v>
      </c>
      <c r="BZ50" s="1">
        <f>[1]Results!CC1410</f>
        <v>4907761.0650000004</v>
      </c>
      <c r="CA50" s="1">
        <f>[1]Results!CD1410</f>
        <v>4951951.5520000001</v>
      </c>
      <c r="CB50" s="1">
        <f>[1]Results!CE1410</f>
        <v>4996456.1739999996</v>
      </c>
      <c r="CC50" s="1">
        <f>[1]Results!CF1410</f>
        <v>5041303.5389999999</v>
      </c>
      <c r="CD50" s="1">
        <f>[1]Results!CG1410</f>
        <v>5086515.7819999997</v>
      </c>
      <c r="CE50" s="1">
        <f>[1]Results!CH1410</f>
        <v>5132104.6160000004</v>
      </c>
      <c r="CF50" s="1">
        <f>[1]Results!CI1410</f>
        <v>5178064.6430000002</v>
      </c>
      <c r="CG50" s="1">
        <f>[1]Results!CJ1410</f>
        <v>5224411.4119999995</v>
      </c>
      <c r="CH50" s="1">
        <f>[1]Results!CK1410</f>
        <v>5271151.8530000001</v>
      </c>
      <c r="CI50" s="1">
        <f>[1]Results!CL1410</f>
        <v>5318293.1310000001</v>
      </c>
      <c r="CJ50" s="1">
        <f>[1]Results!CM1410</f>
        <v>7349486.4850000003</v>
      </c>
    </row>
    <row r="51" spans="1:88" x14ac:dyDescent="0.3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4.6405723708176083E-8</v>
      </c>
      <c r="D51" s="1">
        <f>[1]Results!G1411</f>
        <v>-4.6138115550320435E-8</v>
      </c>
      <c r="E51" s="1">
        <f>[1]Results!H1411</f>
        <v>4.5662762460096928E-8</v>
      </c>
      <c r="F51" s="1">
        <f>[1]Results!I1411</f>
        <v>4.5115799984785099E-8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3.868874109969056E-8</v>
      </c>
      <c r="T51" s="1">
        <f>[1]Results!W1411</f>
        <v>0</v>
      </c>
      <c r="U51" s="1">
        <f>[1]Results!X1411</f>
        <v>3.7725467194604789E-8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0</v>
      </c>
      <c r="BG51" s="1">
        <f>[1]Results!BJ1411</f>
        <v>0</v>
      </c>
      <c r="BH51" s="1">
        <f>[1]Results!BK1411</f>
        <v>0</v>
      </c>
      <c r="BI51" s="1">
        <f>[1]Results!BL1411</f>
        <v>0</v>
      </c>
      <c r="BJ51" s="1">
        <f>[1]Results!BM1411</f>
        <v>0</v>
      </c>
      <c r="BK51" s="1">
        <f>[1]Results!BN1411</f>
        <v>0</v>
      </c>
      <c r="BL51" s="1">
        <f>[1]Results!BO1411</f>
        <v>0</v>
      </c>
      <c r="BM51" s="1">
        <f>[1]Results!BP1411</f>
        <v>0</v>
      </c>
      <c r="BN51" s="1">
        <f>[1]Results!BQ1411</f>
        <v>0</v>
      </c>
      <c r="BO51" s="1">
        <f>[1]Results!BR1411</f>
        <v>0</v>
      </c>
      <c r="BP51" s="1">
        <f>[1]Results!BS1411</f>
        <v>0</v>
      </c>
      <c r="BQ51" s="1">
        <f>[1]Results!BT1411</f>
        <v>0</v>
      </c>
      <c r="BR51" s="1">
        <f>[1]Results!BU1411</f>
        <v>0</v>
      </c>
      <c r="BS51" s="1">
        <f>[1]Results!BV1411</f>
        <v>0</v>
      </c>
      <c r="BT51" s="1">
        <f>[1]Results!BW1411</f>
        <v>0</v>
      </c>
      <c r="BU51" s="1">
        <f>[1]Results!BX1411</f>
        <v>0</v>
      </c>
      <c r="BV51" s="1">
        <f>[1]Results!BY1411</f>
        <v>0</v>
      </c>
      <c r="BW51" s="1">
        <f>[1]Results!BZ1411</f>
        <v>0</v>
      </c>
      <c r="BX51" s="1">
        <f>[1]Results!CA1411</f>
        <v>0</v>
      </c>
      <c r="BY51" s="1">
        <f>[1]Results!CB1411</f>
        <v>0</v>
      </c>
      <c r="BZ51" s="1">
        <f>[1]Results!CC1411</f>
        <v>0</v>
      </c>
      <c r="CA51" s="1">
        <f>[1]Results!CD1411</f>
        <v>0</v>
      </c>
      <c r="CB51" s="1">
        <f>[1]Results!CE1411</f>
        <v>0</v>
      </c>
      <c r="CC51" s="1">
        <f>[1]Results!CF1411</f>
        <v>0</v>
      </c>
      <c r="CD51" s="1">
        <f>[1]Results!CG1411</f>
        <v>0</v>
      </c>
      <c r="CE51" s="1">
        <f>[1]Results!CH1411</f>
        <v>0</v>
      </c>
      <c r="CF51" s="1">
        <f>[1]Results!CI1411</f>
        <v>0</v>
      </c>
      <c r="CG51" s="1">
        <f>[1]Results!CJ1411</f>
        <v>0</v>
      </c>
      <c r="CH51" s="1">
        <f>[1]Results!CK1411</f>
        <v>0</v>
      </c>
      <c r="CI51" s="1">
        <f>[1]Results!CL1411</f>
        <v>0</v>
      </c>
      <c r="CJ51" s="1">
        <f>[1]Results!CM1411</f>
        <v>0</v>
      </c>
    </row>
    <row r="52" spans="1:88" x14ac:dyDescent="0.3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1188550.635</v>
      </c>
      <c r="D52" s="1">
        <f>[1]Results!G1412</f>
        <v>1222721.1980000001</v>
      </c>
      <c r="E52" s="1">
        <f>[1]Results!H1412</f>
        <v>1253964.659</v>
      </c>
      <c r="F52" s="1">
        <f>[1]Results!I1412</f>
        <v>1286054.3500000001</v>
      </c>
      <c r="G52" s="1">
        <f>[1]Results!J1412</f>
        <v>1318669.202</v>
      </c>
      <c r="H52" s="1">
        <f>[1]Results!K1412</f>
        <v>1351325.6669999999</v>
      </c>
      <c r="I52" s="1">
        <f>[1]Results!L1412</f>
        <v>1387756.0930000001</v>
      </c>
      <c r="J52" s="1">
        <f>[1]Results!M1412</f>
        <v>1428881.166</v>
      </c>
      <c r="K52" s="1">
        <f>[1]Results!N1412</f>
        <v>1472995.1580000001</v>
      </c>
      <c r="L52" s="1">
        <f>[1]Results!O1412</f>
        <v>1520144.202</v>
      </c>
      <c r="M52" s="1">
        <f>[1]Results!P1412</f>
        <v>1570062.3489999999</v>
      </c>
      <c r="N52" s="1">
        <f>[1]Results!Q1412</f>
        <v>1622653.976</v>
      </c>
      <c r="O52" s="1">
        <f>[1]Results!R1412</f>
        <v>1677571.8870000001</v>
      </c>
      <c r="P52" s="1">
        <f>[1]Results!S1412</f>
        <v>1734499.7439999999</v>
      </c>
      <c r="Q52" s="1">
        <f>[1]Results!T1412</f>
        <v>1793235.6410000001</v>
      </c>
      <c r="R52" s="1">
        <f>[1]Results!U1412</f>
        <v>1853672.4879999999</v>
      </c>
      <c r="S52" s="1">
        <f>[1]Results!V1412</f>
        <v>1913542.088</v>
      </c>
      <c r="T52" s="1">
        <f>[1]Results!W1412</f>
        <v>1971244.0249999999</v>
      </c>
      <c r="U52" s="1">
        <f>[1]Results!X1412</f>
        <v>2029341.49</v>
      </c>
      <c r="V52" s="1">
        <f>[1]Results!Y1412</f>
        <v>2088440.5930000001</v>
      </c>
      <c r="W52" s="1">
        <f>[1]Results!Z1412</f>
        <v>2148878.0830000001</v>
      </c>
      <c r="X52" s="1">
        <f>[1]Results!AA1412</f>
        <v>2210834.568</v>
      </c>
      <c r="Y52" s="1">
        <f>[1]Results!AB1412</f>
        <v>2274351.7179999999</v>
      </c>
      <c r="Z52" s="1">
        <f>[1]Results!AC1412</f>
        <v>2339567.2689999999</v>
      </c>
      <c r="AA52" s="1">
        <f>[1]Results!AD1412</f>
        <v>2406809.4279999998</v>
      </c>
      <c r="AB52" s="1">
        <f>[1]Results!AE1412</f>
        <v>2476511.5249999999</v>
      </c>
      <c r="AC52" s="1">
        <f>[1]Results!AF1412</f>
        <v>2549070.7510000002</v>
      </c>
      <c r="AD52" s="1">
        <f>[1]Results!AG1412</f>
        <v>2624733</v>
      </c>
      <c r="AE52" s="1">
        <f>[1]Results!AH1412</f>
        <v>2703734.3059999999</v>
      </c>
      <c r="AF52" s="1">
        <f>[1]Results!AI1412</f>
        <v>2786258.9879999999</v>
      </c>
      <c r="AG52" s="1">
        <f>[1]Results!AJ1412</f>
        <v>2872383.105</v>
      </c>
      <c r="AH52" s="1">
        <f>[1]Results!AK1412</f>
        <v>2962245.83</v>
      </c>
      <c r="AI52" s="1">
        <f>[1]Results!AL1412</f>
        <v>3055845.281</v>
      </c>
      <c r="AJ52" s="1">
        <f>[1]Results!AM1412</f>
        <v>3153216.7450000001</v>
      </c>
      <c r="AK52" s="1">
        <f>[1]Results!AN1412</f>
        <v>3254470.86</v>
      </c>
      <c r="AL52" s="1">
        <f>[1]Results!AO1412</f>
        <v>3359704.787</v>
      </c>
      <c r="AM52" s="1">
        <f>[1]Results!AP1412</f>
        <v>3469152.8620000002</v>
      </c>
      <c r="AN52" s="1">
        <f>[1]Results!AQ1412</f>
        <v>3583790.4339999999</v>
      </c>
      <c r="AO52" s="1">
        <f>[1]Results!AR1412</f>
        <v>3702634.3530000001</v>
      </c>
      <c r="AP52" s="1">
        <f>[1]Results!AS1412</f>
        <v>3825697.2280000001</v>
      </c>
      <c r="AQ52" s="1">
        <f>[1]Results!AT1412</f>
        <v>3953084.7889999999</v>
      </c>
      <c r="AR52" s="1">
        <f>[1]Results!AU1412</f>
        <v>4084912.7859999998</v>
      </c>
      <c r="AS52" s="1">
        <f>[1]Results!AV1412</f>
        <v>4221090.5089999996</v>
      </c>
      <c r="AT52" s="1">
        <f>[1]Results!AW1412</f>
        <v>4361570.4210000001</v>
      </c>
      <c r="AU52" s="1">
        <f>[1]Results!AX1412</f>
        <v>4506431.3260000004</v>
      </c>
      <c r="AV52" s="1">
        <f>[1]Results!AY1412</f>
        <v>4655772.426</v>
      </c>
      <c r="AW52" s="1">
        <f>[1]Results!AZ1412</f>
        <v>4809863.5789999999</v>
      </c>
      <c r="AX52" s="1">
        <f>[1]Results!BA1412</f>
        <v>4968322.67</v>
      </c>
      <c r="AY52" s="1">
        <f>[1]Results!BB1412</f>
        <v>5131096.0480000004</v>
      </c>
      <c r="AZ52" s="1">
        <f>[1]Results!BC1412</f>
        <v>5298372.517</v>
      </c>
      <c r="BA52" s="1">
        <f>[1]Results!BD1412</f>
        <v>5470361.3329999996</v>
      </c>
      <c r="BB52" s="1">
        <f>[1]Results!BE1412</f>
        <v>5639378.0549999997</v>
      </c>
      <c r="BC52" s="1">
        <f>[1]Results!BF1412</f>
        <v>5813947.8470000001</v>
      </c>
      <c r="BD52" s="1">
        <f>[1]Results!BG1412</f>
        <v>5993900.2209999999</v>
      </c>
      <c r="BE52" s="1">
        <f>[1]Results!BH1412</f>
        <v>6178652.1289999997</v>
      </c>
      <c r="BF52" s="1">
        <f>[1]Results!BI1412</f>
        <v>6368181.307</v>
      </c>
      <c r="BG52" s="1">
        <f>[1]Results!BJ1412</f>
        <v>6562702.5369999995</v>
      </c>
      <c r="BH52" s="1">
        <f>[1]Results!BK1412</f>
        <v>6762224.5429999996</v>
      </c>
      <c r="BI52" s="1">
        <f>[1]Results!BL1412</f>
        <v>6966774.2649999997</v>
      </c>
      <c r="BJ52" s="1">
        <f>[1]Results!BM1412</f>
        <v>7176625.0499999998</v>
      </c>
      <c r="BK52" s="1">
        <f>[1]Results!BN1412</f>
        <v>7392075.2359999996</v>
      </c>
      <c r="BL52" s="1">
        <f>[1]Results!BO1412</f>
        <v>7613408.4220000003</v>
      </c>
      <c r="BM52" s="1">
        <f>[1]Results!BP1412</f>
        <v>7840905.3739999998</v>
      </c>
      <c r="BN52" s="1">
        <f>[1]Results!BQ1412</f>
        <v>8074874.8289999999</v>
      </c>
      <c r="BO52" s="1">
        <f>[1]Results!BR1412</f>
        <v>8315654.2359999996</v>
      </c>
      <c r="BP52" s="1">
        <f>[1]Results!BS1412</f>
        <v>8563584.1420000009</v>
      </c>
      <c r="BQ52" s="1">
        <f>[1]Results!BT1412</f>
        <v>8818961.0020000003</v>
      </c>
      <c r="BR52" s="1">
        <f>[1]Results!BU1412</f>
        <v>9081565.1840000004</v>
      </c>
      <c r="BS52" s="1">
        <f>[1]Results!BV1412</f>
        <v>9351407.6490000002</v>
      </c>
      <c r="BT52" s="1">
        <f>[1]Results!BW1412</f>
        <v>9628907.6099999994</v>
      </c>
      <c r="BU52" s="1">
        <f>[1]Results!BX1412</f>
        <v>9914512.6850000005</v>
      </c>
      <c r="BV52" s="1">
        <f>[1]Results!BY1412</f>
        <v>10208619.689999999</v>
      </c>
      <c r="BW52" s="1">
        <f>[1]Results!BZ1412</f>
        <v>10511582.789999999</v>
      </c>
      <c r="BX52" s="1">
        <f>[1]Results!CA1412</f>
        <v>10823776.41</v>
      </c>
      <c r="BY52" s="1">
        <f>[1]Results!CB1412</f>
        <v>11145594.289999999</v>
      </c>
      <c r="BZ52" s="1">
        <f>[1]Results!CC1412</f>
        <v>11477421.59</v>
      </c>
      <c r="CA52" s="1">
        <f>[1]Results!CD1412</f>
        <v>11819593.1</v>
      </c>
      <c r="CB52" s="1">
        <f>[1]Results!CE1412</f>
        <v>12171959.76</v>
      </c>
      <c r="CC52" s="1">
        <f>[1]Results!CF1412</f>
        <v>12534626.779999999</v>
      </c>
      <c r="CD52" s="1">
        <f>[1]Results!CG1412</f>
        <v>12908102.42</v>
      </c>
      <c r="CE52" s="1">
        <f>[1]Results!CH1412</f>
        <v>13292924.32</v>
      </c>
      <c r="CF52" s="1">
        <f>[1]Results!CI1412</f>
        <v>13689613.15</v>
      </c>
      <c r="CG52" s="1">
        <f>[1]Results!CJ1412</f>
        <v>14098666.43</v>
      </c>
      <c r="CH52" s="1">
        <f>[1]Results!CK1412</f>
        <v>14520562.439999999</v>
      </c>
      <c r="CI52" s="1">
        <f>[1]Results!CL1412</f>
        <v>14955778.710000001</v>
      </c>
      <c r="CJ52" s="1">
        <f>[1]Results!CM1412</f>
        <v>22609393.100000001</v>
      </c>
    </row>
    <row r="53" spans="1:88" x14ac:dyDescent="0.3">
      <c r="A53" s="3" t="str">
        <f>[1]Results!E1413</f>
        <v>INC_G_VAL_2</v>
      </c>
      <c r="B53" t="str">
        <f>[1]Results!C1413</f>
        <v>Recettes publiques</v>
      </c>
      <c r="C53" s="1">
        <f>[1]Results!F1413</f>
        <v>1009372.823</v>
      </c>
      <c r="D53" s="1">
        <f>[1]Results!G1413</f>
        <v>1028610.602</v>
      </c>
      <c r="E53" s="1">
        <f>[1]Results!H1413</f>
        <v>1050014.5430000001</v>
      </c>
      <c r="F53" s="1">
        <f>[1]Results!I1413</f>
        <v>1072401.9469999999</v>
      </c>
      <c r="G53" s="1">
        <f>[1]Results!J1413</f>
        <v>1094844.1059999999</v>
      </c>
      <c r="H53" s="1">
        <f>[1]Results!K1413</f>
        <v>1117749.9210000001</v>
      </c>
      <c r="I53" s="1">
        <f>[1]Results!L1413</f>
        <v>1142260.432</v>
      </c>
      <c r="J53" s="1">
        <f>[1]Results!M1413</f>
        <v>1168465.23</v>
      </c>
      <c r="K53" s="1">
        <f>[1]Results!N1413</f>
        <v>1196885.3770000001</v>
      </c>
      <c r="L53" s="1">
        <f>[1]Results!O1413</f>
        <v>1227766.8459999999</v>
      </c>
      <c r="M53" s="1">
        <f>[1]Results!P1413</f>
        <v>1261237.213</v>
      </c>
      <c r="N53" s="1">
        <f>[1]Results!Q1413</f>
        <v>1296956.8929999999</v>
      </c>
      <c r="O53" s="1">
        <f>[1]Results!R1413</f>
        <v>1334870.3899999999</v>
      </c>
      <c r="P53" s="1">
        <f>[1]Results!S1413</f>
        <v>1374809.4839999999</v>
      </c>
      <c r="Q53" s="1">
        <f>[1]Results!T1413</f>
        <v>1416592.51</v>
      </c>
      <c r="R53" s="1">
        <f>[1]Results!U1413</f>
        <v>1460043.2930000001</v>
      </c>
      <c r="S53" s="1">
        <f>[1]Results!V1413</f>
        <v>1503519.81</v>
      </c>
      <c r="T53" s="1">
        <f>[1]Results!W1413</f>
        <v>1547384.99</v>
      </c>
      <c r="U53" s="1">
        <f>[1]Results!X1413</f>
        <v>1591490.5179999999</v>
      </c>
      <c r="V53" s="1">
        <f>[1]Results!Y1413</f>
        <v>1635837.977</v>
      </c>
      <c r="W53" s="1">
        <f>[1]Results!Z1413</f>
        <v>1680527.172</v>
      </c>
      <c r="X53" s="1">
        <f>[1]Results!AA1413</f>
        <v>1725441.7180000001</v>
      </c>
      <c r="Y53" s="1">
        <f>[1]Results!AB1413</f>
        <v>1770829.1429999999</v>
      </c>
      <c r="Z53" s="1">
        <f>[1]Results!AC1413</f>
        <v>1816940.591</v>
      </c>
      <c r="AA53" s="1">
        <f>[1]Results!AD1413</f>
        <v>1864082.14</v>
      </c>
      <c r="AB53" s="1">
        <f>[1]Results!AE1413</f>
        <v>1912590.28</v>
      </c>
      <c r="AC53" s="1">
        <f>[1]Results!AF1413</f>
        <v>1962549.2549999999</v>
      </c>
      <c r="AD53" s="1">
        <f>[1]Results!AG1413</f>
        <v>2014361.0319999999</v>
      </c>
      <c r="AE53" s="1">
        <f>[1]Results!AH1413</f>
        <v>2068392.817</v>
      </c>
      <c r="AF53" s="1">
        <f>[1]Results!AI1413</f>
        <v>2124942.4819999998</v>
      </c>
      <c r="AG53" s="1">
        <f>[1]Results!AJ1413</f>
        <v>2184267.1090000002</v>
      </c>
      <c r="AH53" s="1">
        <f>[1]Results!AK1413</f>
        <v>2246224.977</v>
      </c>
      <c r="AI53" s="1">
        <f>[1]Results!AL1413</f>
        <v>2311032.2609999999</v>
      </c>
      <c r="AJ53" s="1">
        <f>[1]Results!AM1413</f>
        <v>2378831.4819999998</v>
      </c>
      <c r="AK53" s="1">
        <f>[1]Results!AN1413</f>
        <v>2449731.3629999999</v>
      </c>
      <c r="AL53" s="1">
        <f>[1]Results!AO1413</f>
        <v>2523811.2450000001</v>
      </c>
      <c r="AM53" s="1">
        <f>[1]Results!AP1413</f>
        <v>2601462.5589999999</v>
      </c>
      <c r="AN53" s="1">
        <f>[1]Results!AQ1413</f>
        <v>2682850.37</v>
      </c>
      <c r="AO53" s="1">
        <f>[1]Results!AR1413</f>
        <v>2768038.713</v>
      </c>
      <c r="AP53" s="1">
        <f>[1]Results!AS1413</f>
        <v>2857030.4879999999</v>
      </c>
      <c r="AQ53" s="1">
        <f>[1]Results!AT1413</f>
        <v>2949804.1159999999</v>
      </c>
      <c r="AR53" s="1">
        <f>[1]Results!AU1413</f>
        <v>3045887.3330000001</v>
      </c>
      <c r="AS53" s="1">
        <f>[1]Results!AV1413</f>
        <v>3145310.5789999999</v>
      </c>
      <c r="AT53" s="1">
        <f>[1]Results!AW1413</f>
        <v>3248067.199</v>
      </c>
      <c r="AU53" s="1">
        <f>[1]Results!AX1413</f>
        <v>3354160.7379999999</v>
      </c>
      <c r="AV53" s="1">
        <f>[1]Results!AY1413</f>
        <v>3463608.4</v>
      </c>
      <c r="AW53" s="1">
        <f>[1]Results!AZ1413</f>
        <v>3575956.3309999998</v>
      </c>
      <c r="AX53" s="1">
        <f>[1]Results!BA1413</f>
        <v>3691235.3939999999</v>
      </c>
      <c r="AY53" s="1">
        <f>[1]Results!BB1413</f>
        <v>3809522.39</v>
      </c>
      <c r="AZ53" s="1">
        <f>[1]Results!BC1413</f>
        <v>3930900.8670000001</v>
      </c>
      <c r="BA53" s="1">
        <f>[1]Results!BD1413</f>
        <v>4055465.057</v>
      </c>
      <c r="BB53" s="1">
        <f>[1]Results!BE1413</f>
        <v>4179141.0189999999</v>
      </c>
      <c r="BC53" s="1">
        <f>[1]Results!BF1413</f>
        <v>4306920.3590000002</v>
      </c>
      <c r="BD53" s="1">
        <f>[1]Results!BG1413</f>
        <v>4437880.875</v>
      </c>
      <c r="BE53" s="1">
        <f>[1]Results!BH1413</f>
        <v>4571934.7199999997</v>
      </c>
      <c r="BF53" s="1">
        <f>[1]Results!BI1413</f>
        <v>4709215.1359999999</v>
      </c>
      <c r="BG53" s="1">
        <f>[1]Results!BJ1413</f>
        <v>4848867.0659999996</v>
      </c>
      <c r="BH53" s="1">
        <f>[1]Results!BK1413</f>
        <v>4991279.9040000001</v>
      </c>
      <c r="BI53" s="1">
        <f>[1]Results!BL1413</f>
        <v>5136703.7510000002</v>
      </c>
      <c r="BJ53" s="1">
        <f>[1]Results!BM1413</f>
        <v>5285379.92</v>
      </c>
      <c r="BK53" s="1">
        <f>[1]Results!BN1413</f>
        <v>5437541.1880000001</v>
      </c>
      <c r="BL53" s="1">
        <f>[1]Results!BO1413</f>
        <v>5593464.7290000003</v>
      </c>
      <c r="BM53" s="1">
        <f>[1]Results!BP1413</f>
        <v>5753356.8650000002</v>
      </c>
      <c r="BN53" s="1">
        <f>[1]Results!BQ1413</f>
        <v>5917433.1469999999</v>
      </c>
      <c r="BO53" s="1">
        <f>[1]Results!BR1413</f>
        <v>6085910.1610000003</v>
      </c>
      <c r="BP53" s="1">
        <f>[1]Results!BS1413</f>
        <v>6259007.9589999998</v>
      </c>
      <c r="BQ53" s="1">
        <f>[1]Results!BT1413</f>
        <v>6435921.5590000004</v>
      </c>
      <c r="BR53" s="1">
        <f>[1]Results!BU1413</f>
        <v>6617006.1699999999</v>
      </c>
      <c r="BS53" s="1">
        <f>[1]Results!BV1413</f>
        <v>6802518.085</v>
      </c>
      <c r="BT53" s="1">
        <f>[1]Results!BW1413</f>
        <v>6992706.9299999997</v>
      </c>
      <c r="BU53" s="1">
        <f>[1]Results!BX1413</f>
        <v>7187820.3119999999</v>
      </c>
      <c r="BV53" s="1">
        <f>[1]Results!BY1413</f>
        <v>7388180.4610000001</v>
      </c>
      <c r="BW53" s="1">
        <f>[1]Results!BZ1413</f>
        <v>7594009.801</v>
      </c>
      <c r="BX53" s="1">
        <f>[1]Results!CA1413</f>
        <v>7805547.6160000004</v>
      </c>
      <c r="BY53" s="1">
        <f>[1]Results!CB1413</f>
        <v>8023034.3210000005</v>
      </c>
      <c r="BZ53" s="1">
        <f>[1]Results!CC1413</f>
        <v>8246713.8619999997</v>
      </c>
      <c r="CA53" s="1">
        <f>[1]Results!CD1413</f>
        <v>8475909.3489999995</v>
      </c>
      <c r="CB53" s="1">
        <f>[1]Results!CE1413</f>
        <v>8710987.1899999995</v>
      </c>
      <c r="CC53" s="1">
        <f>[1]Results!CF1413</f>
        <v>8952228.3650000002</v>
      </c>
      <c r="CD53" s="1">
        <f>[1]Results!CG1413</f>
        <v>9199910.4670000002</v>
      </c>
      <c r="CE53" s="1">
        <f>[1]Results!CH1413</f>
        <v>9454312.8949999996</v>
      </c>
      <c r="CF53" s="1">
        <f>[1]Results!CI1413</f>
        <v>9715709.1050000004</v>
      </c>
      <c r="CG53" s="1">
        <f>[1]Results!CJ1413</f>
        <v>9984391.9859999996</v>
      </c>
      <c r="CH53" s="1">
        <f>[1]Results!CK1413</f>
        <v>10260657.98</v>
      </c>
      <c r="CI53" s="1">
        <f>[1]Results!CL1413</f>
        <v>10544809.710000001</v>
      </c>
      <c r="CJ53" s="1">
        <f>[1]Results!CM1413</f>
        <v>18199827.280000001</v>
      </c>
    </row>
    <row r="54" spans="1:88" x14ac:dyDescent="0.3">
      <c r="A54" s="3" t="str">
        <f>[1]Results!E1414</f>
        <v>Bal_G_tot_VAL_2</v>
      </c>
      <c r="B54" t="str">
        <f>[1]Results!C1414</f>
        <v>Solde public</v>
      </c>
      <c r="C54" s="1">
        <f>[1]Results!F1414</f>
        <v>-77591.367159999994</v>
      </c>
      <c r="D54" s="1">
        <f>[1]Results!G1414</f>
        <v>-88644.582639999993</v>
      </c>
      <c r="E54" s="1">
        <f>[1]Results!H1414</f>
        <v>-94051.872570000007</v>
      </c>
      <c r="F54" s="1">
        <f>[1]Results!I1414</f>
        <v>-99051.566789999997</v>
      </c>
      <c r="G54" s="1">
        <f>[1]Results!J1414</f>
        <v>-104271.6814</v>
      </c>
      <c r="H54" s="1">
        <f>[1]Results!K1414</f>
        <v>-108808.74649999999</v>
      </c>
      <c r="I54" s="1">
        <f>[1]Results!L1414</f>
        <v>-115288.2246</v>
      </c>
      <c r="J54" s="1">
        <f>[1]Results!M1414</f>
        <v>-124444.08809999999</v>
      </c>
      <c r="K54" s="1">
        <f>[1]Results!N1414</f>
        <v>-133915.72820000001</v>
      </c>
      <c r="L54" s="1">
        <f>[1]Results!O1414</f>
        <v>-143487.51759999999</v>
      </c>
      <c r="M54" s="1">
        <f>[1]Results!P1414</f>
        <v>-152760.92129999999</v>
      </c>
      <c r="N54" s="1">
        <f>[1]Results!Q1414</f>
        <v>-161994.82250000001</v>
      </c>
      <c r="O54" s="1">
        <f>[1]Results!R1414</f>
        <v>-170899.495</v>
      </c>
      <c r="P54" s="1">
        <f>[1]Results!S1414</f>
        <v>-179343.2831</v>
      </c>
      <c r="Q54" s="1">
        <f>[1]Results!T1414</f>
        <v>-187328.99069999999</v>
      </c>
      <c r="R54" s="1">
        <f>[1]Results!U1414</f>
        <v>-194948.60449999999</v>
      </c>
      <c r="S54" s="1">
        <f>[1]Results!V1414</f>
        <v>-201594.2585</v>
      </c>
      <c r="T54" s="1">
        <f>[1]Results!W1414</f>
        <v>-205351.3027</v>
      </c>
      <c r="U54" s="1">
        <f>[1]Results!X1414</f>
        <v>-209075.674</v>
      </c>
      <c r="V54" s="1">
        <f>[1]Results!Y1414</f>
        <v>-213373.53460000001</v>
      </c>
      <c r="W54" s="1">
        <f>[1]Results!Z1414</f>
        <v>-218453.15270000001</v>
      </c>
      <c r="X54" s="1">
        <f>[1]Results!AA1414</f>
        <v>-224572.4333</v>
      </c>
      <c r="Y54" s="1">
        <f>[1]Results!AB1414</f>
        <v>-231473.538</v>
      </c>
      <c r="Z54" s="1">
        <f>[1]Results!AC1414</f>
        <v>-239003.9633</v>
      </c>
      <c r="AA54" s="1">
        <f>[1]Results!AD1414</f>
        <v>-247154.37530000001</v>
      </c>
      <c r="AB54" s="1">
        <f>[1]Results!AE1414</f>
        <v>-255990.61309999999</v>
      </c>
      <c r="AC54" s="1">
        <f>[1]Results!AF1414</f>
        <v>-265791.33399999997</v>
      </c>
      <c r="AD54" s="1">
        <f>[1]Results!AG1414</f>
        <v>-276352.23930000002</v>
      </c>
      <c r="AE54" s="1">
        <f>[1]Results!AH1414</f>
        <v>-287504.1482</v>
      </c>
      <c r="AF54" s="1">
        <f>[1]Results!AI1414</f>
        <v>-299103.95809999999</v>
      </c>
      <c r="AG54" s="1">
        <f>[1]Results!AJ1414</f>
        <v>-310948.24959999998</v>
      </c>
      <c r="AH54" s="1">
        <f>[1]Results!AK1414</f>
        <v>-323305.69420000003</v>
      </c>
      <c r="AI54" s="1">
        <f>[1]Results!AL1414</f>
        <v>-335932.57689999999</v>
      </c>
      <c r="AJ54" s="1">
        <f>[1]Results!AM1414</f>
        <v>-348708.19079999998</v>
      </c>
      <c r="AK54" s="1">
        <f>[1]Results!AN1414</f>
        <v>-361627.01520000002</v>
      </c>
      <c r="AL54" s="1">
        <f>[1]Results!AO1414</f>
        <v>-374699.70870000002</v>
      </c>
      <c r="AM54" s="1">
        <f>[1]Results!AP1414</f>
        <v>-387761.48550000001</v>
      </c>
      <c r="AN54" s="1">
        <f>[1]Results!AQ1414</f>
        <v>-401623.1716</v>
      </c>
      <c r="AO54" s="1">
        <f>[1]Results!AR1414</f>
        <v>-415197.58929999999</v>
      </c>
      <c r="AP54" s="1">
        <f>[1]Results!AS1414</f>
        <v>-428508.80959999998</v>
      </c>
      <c r="AQ54" s="1">
        <f>[1]Results!AT1414</f>
        <v>-441697.30290000001</v>
      </c>
      <c r="AR54" s="1">
        <f>[1]Results!AU1414</f>
        <v>-455357.21710000001</v>
      </c>
      <c r="AS54" s="1">
        <f>[1]Results!AV1414</f>
        <v>-469343.83289999998</v>
      </c>
      <c r="AT54" s="1">
        <f>[1]Results!AW1414</f>
        <v>-483599.93349999998</v>
      </c>
      <c r="AU54" s="1">
        <f>[1]Results!AX1414</f>
        <v>-498187.30200000003</v>
      </c>
      <c r="AV54" s="1">
        <f>[1]Results!AY1414</f>
        <v>-513171.3763</v>
      </c>
      <c r="AW54" s="1">
        <f>[1]Results!AZ1414</f>
        <v>-529256.02890000003</v>
      </c>
      <c r="AX54" s="1">
        <f>[1]Results!BA1414</f>
        <v>-545973.25580000004</v>
      </c>
      <c r="AY54" s="1">
        <f>[1]Results!BB1414</f>
        <v>-563160.97459999996</v>
      </c>
      <c r="AZ54" s="1">
        <f>[1]Results!BC1414</f>
        <v>-580900.91749999998</v>
      </c>
      <c r="BA54" s="1">
        <f>[1]Results!BD1414</f>
        <v>-599280.49820000003</v>
      </c>
      <c r="BB54" s="1">
        <f>[1]Results!BE1414</f>
        <v>-614657.23369999998</v>
      </c>
      <c r="BC54" s="1">
        <f>[1]Results!BF1414</f>
        <v>-630714.82389999996</v>
      </c>
      <c r="BD54" s="1">
        <f>[1]Results!BG1414</f>
        <v>-648170.94030000002</v>
      </c>
      <c r="BE54" s="1">
        <f>[1]Results!BH1414</f>
        <v>-666460.45620000002</v>
      </c>
      <c r="BF54" s="1">
        <f>[1]Results!BI1414</f>
        <v>-685386.19539999997</v>
      </c>
      <c r="BG54" s="1">
        <f>[1]Results!BJ1414</f>
        <v>-705986.18590000004</v>
      </c>
      <c r="BH54" s="1">
        <f>[1]Results!BK1414</f>
        <v>-727796.04460000002</v>
      </c>
      <c r="BI54" s="1">
        <f>[1]Results!BL1414</f>
        <v>-750532.11659999995</v>
      </c>
      <c r="BJ54" s="1">
        <f>[1]Results!BM1414</f>
        <v>-774180.12760000001</v>
      </c>
      <c r="BK54" s="1">
        <f>[1]Results!BN1414</f>
        <v>-798760.03859999997</v>
      </c>
      <c r="BL54" s="1">
        <f>[1]Results!BO1414</f>
        <v>-824231.68209999998</v>
      </c>
      <c r="BM54" s="1">
        <f>[1]Results!BP1414</f>
        <v>-850624.91449999996</v>
      </c>
      <c r="BN54" s="1">
        <f>[1]Results!BQ1414</f>
        <v>-877986.84149999998</v>
      </c>
      <c r="BO54" s="1">
        <f>[1]Results!BR1414</f>
        <v>-906389.89210000006</v>
      </c>
      <c r="BP54" s="1">
        <f>[1]Results!BS1414</f>
        <v>-935902.50549999997</v>
      </c>
      <c r="BQ54" s="1">
        <f>[1]Results!BT1414</f>
        <v>-967570.6409</v>
      </c>
      <c r="BR54" s="1">
        <f>[1]Results!BU1414</f>
        <v>-1000711.679</v>
      </c>
      <c r="BS54" s="1">
        <f>[1]Results!BV1414</f>
        <v>-1035006.645</v>
      </c>
      <c r="BT54" s="1">
        <f>[1]Results!BW1414</f>
        <v>-1070567.429</v>
      </c>
      <c r="BU54" s="1">
        <f>[1]Results!BX1414</f>
        <v>-1107530.7509999999</v>
      </c>
      <c r="BV54" s="1">
        <f>[1]Results!BY1414</f>
        <v>-1145901.07</v>
      </c>
      <c r="BW54" s="1">
        <f>[1]Results!BZ1414</f>
        <v>-1185739.7749999999</v>
      </c>
      <c r="BX54" s="1">
        <f>[1]Results!CA1414</f>
        <v>-1227108.595</v>
      </c>
      <c r="BY54" s="1">
        <f>[1]Results!CB1414</f>
        <v>-1270084.338</v>
      </c>
      <c r="BZ54" s="1">
        <f>[1]Results!CC1414</f>
        <v>-1314727.882</v>
      </c>
      <c r="CA54" s="1">
        <f>[1]Results!CD1414</f>
        <v>-1361967.5060000001</v>
      </c>
      <c r="CB54" s="1">
        <f>[1]Results!CE1414</f>
        <v>-1411157.953</v>
      </c>
      <c r="CC54" s="1">
        <f>[1]Results!CF1414</f>
        <v>-1462025.899</v>
      </c>
      <c r="CD54" s="1">
        <f>[1]Results!CG1414</f>
        <v>-1514718.1429999999</v>
      </c>
      <c r="CE54" s="1">
        <f>[1]Results!CH1414</f>
        <v>-1569401.709</v>
      </c>
      <c r="CF54" s="1">
        <f>[1]Results!CI1414</f>
        <v>-1626224.2379999999</v>
      </c>
      <c r="CG54" s="1">
        <f>[1]Results!CJ1414</f>
        <v>-1685283.433</v>
      </c>
      <c r="CH54" s="1">
        <f>[1]Results!CK1414</f>
        <v>-1746649.273</v>
      </c>
      <c r="CI54" s="1">
        <f>[1]Results!CL1414</f>
        <v>-1810381.3570000001</v>
      </c>
      <c r="CJ54" s="1">
        <f>[1]Results!CM1414</f>
        <v>-1714903.0149999999</v>
      </c>
    </row>
    <row r="55" spans="1:88" x14ac:dyDescent="0.3">
      <c r="A55" s="3" t="str">
        <f>[1]Results!E1415</f>
        <v>DEBT_G_VAL_2</v>
      </c>
      <c r="B55" t="str">
        <f>[1]Results!C1415</f>
        <v>Dette publique</v>
      </c>
      <c r="C55" s="1">
        <f>[1]Results!F1415</f>
        <v>2109320.2740000002</v>
      </c>
      <c r="D55" s="1">
        <f>[1]Results!G1415</f>
        <v>2197964.8560000001</v>
      </c>
      <c r="E55" s="1">
        <f>[1]Results!H1415</f>
        <v>2292016.7289999998</v>
      </c>
      <c r="F55" s="1">
        <f>[1]Results!I1415</f>
        <v>2391068.2960000001</v>
      </c>
      <c r="G55" s="1">
        <f>[1]Results!J1415</f>
        <v>2495339.977</v>
      </c>
      <c r="H55" s="1">
        <f>[1]Results!K1415</f>
        <v>2604148.7239999999</v>
      </c>
      <c r="I55" s="1">
        <f>[1]Results!L1415</f>
        <v>2719436.9479999999</v>
      </c>
      <c r="J55" s="1">
        <f>[1]Results!M1415</f>
        <v>2843881.0359999998</v>
      </c>
      <c r="K55" s="1">
        <f>[1]Results!N1415</f>
        <v>2977796.764</v>
      </c>
      <c r="L55" s="1">
        <f>[1]Results!O1415</f>
        <v>3121284.2820000001</v>
      </c>
      <c r="M55" s="1">
        <f>[1]Results!P1415</f>
        <v>3274045.2030000002</v>
      </c>
      <c r="N55" s="1">
        <f>[1]Results!Q1415</f>
        <v>3436040.0260000001</v>
      </c>
      <c r="O55" s="1">
        <f>[1]Results!R1415</f>
        <v>3606939.5210000002</v>
      </c>
      <c r="P55" s="1">
        <f>[1]Results!S1415</f>
        <v>3786282.804</v>
      </c>
      <c r="Q55" s="1">
        <f>[1]Results!T1415</f>
        <v>3973611.7949999999</v>
      </c>
      <c r="R55" s="1">
        <f>[1]Results!U1415</f>
        <v>4168560.3990000002</v>
      </c>
      <c r="S55" s="1">
        <f>[1]Results!V1415</f>
        <v>4370154.6579999998</v>
      </c>
      <c r="T55" s="1">
        <f>[1]Results!W1415</f>
        <v>4575505.96</v>
      </c>
      <c r="U55" s="1">
        <f>[1]Results!X1415</f>
        <v>4784581.6339999996</v>
      </c>
      <c r="V55" s="1">
        <f>[1]Results!Y1415</f>
        <v>4997955.1689999998</v>
      </c>
      <c r="W55" s="1">
        <f>[1]Results!Z1415</f>
        <v>5216408.3219999997</v>
      </c>
      <c r="X55" s="1">
        <f>[1]Results!AA1415</f>
        <v>5440980.7549999999</v>
      </c>
      <c r="Y55" s="1">
        <f>[1]Results!AB1415</f>
        <v>5672454.2929999996</v>
      </c>
      <c r="Z55" s="1">
        <f>[1]Results!AC1415</f>
        <v>5911458.2560000001</v>
      </c>
      <c r="AA55" s="1">
        <f>[1]Results!AD1415</f>
        <v>6158612.6310000001</v>
      </c>
      <c r="AB55" s="1">
        <f>[1]Results!AE1415</f>
        <v>6414603.2439999999</v>
      </c>
      <c r="AC55" s="1">
        <f>[1]Results!AF1415</f>
        <v>6680394.5779999997</v>
      </c>
      <c r="AD55" s="1">
        <f>[1]Results!AG1415</f>
        <v>6956746.818</v>
      </c>
      <c r="AE55" s="1">
        <f>[1]Results!AH1415</f>
        <v>7244250.966</v>
      </c>
      <c r="AF55" s="1">
        <f>[1]Results!AI1415</f>
        <v>7543354.9239999996</v>
      </c>
      <c r="AG55" s="1">
        <f>[1]Results!AJ1415</f>
        <v>7854303.1739999996</v>
      </c>
      <c r="AH55" s="1">
        <f>[1]Results!AK1415</f>
        <v>8177608.8679999998</v>
      </c>
      <c r="AI55" s="1">
        <f>[1]Results!AL1415</f>
        <v>8513541.4450000003</v>
      </c>
      <c r="AJ55" s="1">
        <f>[1]Results!AM1415</f>
        <v>8862249.6359999999</v>
      </c>
      <c r="AK55" s="1">
        <f>[1]Results!AN1415</f>
        <v>9223876.6510000005</v>
      </c>
      <c r="AL55" s="1">
        <f>[1]Results!AO1415</f>
        <v>9598576.3599999994</v>
      </c>
      <c r="AM55" s="1">
        <f>[1]Results!AP1415</f>
        <v>9986337.8450000007</v>
      </c>
      <c r="AN55" s="1">
        <f>[1]Results!AQ1415</f>
        <v>10387961.02</v>
      </c>
      <c r="AO55" s="1">
        <f>[1]Results!AR1415</f>
        <v>10803158.609999999</v>
      </c>
      <c r="AP55" s="1">
        <f>[1]Results!AS1415</f>
        <v>11231667.42</v>
      </c>
      <c r="AQ55" s="1">
        <f>[1]Results!AT1415</f>
        <v>11673364.720000001</v>
      </c>
      <c r="AR55" s="1">
        <f>[1]Results!AU1415</f>
        <v>12128721.939999999</v>
      </c>
      <c r="AS55" s="1">
        <f>[1]Results!AV1415</f>
        <v>12598065.77</v>
      </c>
      <c r="AT55" s="1">
        <f>[1]Results!AW1415</f>
        <v>13081665.699999999</v>
      </c>
      <c r="AU55" s="1">
        <f>[1]Results!AX1415</f>
        <v>13579853</v>
      </c>
      <c r="AV55" s="1">
        <f>[1]Results!AY1415</f>
        <v>14093024.380000001</v>
      </c>
      <c r="AW55" s="1">
        <f>[1]Results!AZ1415</f>
        <v>14622280.41</v>
      </c>
      <c r="AX55" s="1">
        <f>[1]Results!BA1415</f>
        <v>15168253.66</v>
      </c>
      <c r="AY55" s="1">
        <f>[1]Results!BB1415</f>
        <v>15731414.640000001</v>
      </c>
      <c r="AZ55" s="1">
        <f>[1]Results!BC1415</f>
        <v>16312315.560000001</v>
      </c>
      <c r="BA55" s="1">
        <f>[1]Results!BD1415</f>
        <v>16911596.059999999</v>
      </c>
      <c r="BB55" s="1">
        <f>[1]Results!BE1415</f>
        <v>17526253.289999999</v>
      </c>
      <c r="BC55" s="1">
        <f>[1]Results!BF1415</f>
        <v>18156968.109999999</v>
      </c>
      <c r="BD55" s="1">
        <f>[1]Results!BG1415</f>
        <v>18805139.050000001</v>
      </c>
      <c r="BE55" s="1">
        <f>[1]Results!BH1415</f>
        <v>19471599.510000002</v>
      </c>
      <c r="BF55" s="1">
        <f>[1]Results!BI1415</f>
        <v>20156985.699999999</v>
      </c>
      <c r="BG55" s="1">
        <f>[1]Results!BJ1415</f>
        <v>20862971.890000001</v>
      </c>
      <c r="BH55" s="1">
        <f>[1]Results!BK1415</f>
        <v>21590767.940000001</v>
      </c>
      <c r="BI55" s="1">
        <f>[1]Results!BL1415</f>
        <v>22341300.050000001</v>
      </c>
      <c r="BJ55" s="1">
        <f>[1]Results!BM1415</f>
        <v>23115480.18</v>
      </c>
      <c r="BK55" s="1">
        <f>[1]Results!BN1415</f>
        <v>23914240.219999999</v>
      </c>
      <c r="BL55" s="1">
        <f>[1]Results!BO1415</f>
        <v>24738471.899999999</v>
      </c>
      <c r="BM55" s="1">
        <f>[1]Results!BP1415</f>
        <v>25589096.809999999</v>
      </c>
      <c r="BN55" s="1">
        <f>[1]Results!BQ1415</f>
        <v>26467083.66</v>
      </c>
      <c r="BO55" s="1">
        <f>[1]Results!BR1415</f>
        <v>27373473.550000001</v>
      </c>
      <c r="BP55" s="1">
        <f>[1]Results!BS1415</f>
        <v>28309376.050000001</v>
      </c>
      <c r="BQ55" s="1">
        <f>[1]Results!BT1415</f>
        <v>29276946.690000001</v>
      </c>
      <c r="BR55" s="1">
        <f>[1]Results!BU1415</f>
        <v>30277658.370000001</v>
      </c>
      <c r="BS55" s="1">
        <f>[1]Results!BV1415</f>
        <v>31312665.02</v>
      </c>
      <c r="BT55" s="1">
        <f>[1]Results!BW1415</f>
        <v>32383232.449999999</v>
      </c>
      <c r="BU55" s="1">
        <f>[1]Results!BX1415</f>
        <v>33490763.199999999</v>
      </c>
      <c r="BV55" s="1">
        <f>[1]Results!BY1415</f>
        <v>34636664.270000003</v>
      </c>
      <c r="BW55" s="1">
        <f>[1]Results!BZ1415</f>
        <v>35822404.039999999</v>
      </c>
      <c r="BX55" s="1">
        <f>[1]Results!CA1415</f>
        <v>37049512.640000001</v>
      </c>
      <c r="BY55" s="1">
        <f>[1]Results!CB1415</f>
        <v>38319596.979999997</v>
      </c>
      <c r="BZ55" s="1">
        <f>[1]Results!CC1415</f>
        <v>39634324.859999999</v>
      </c>
      <c r="CA55" s="1">
        <f>[1]Results!CD1415</f>
        <v>40996292.359999999</v>
      </c>
      <c r="CB55" s="1">
        <f>[1]Results!CE1415</f>
        <v>42407450.32</v>
      </c>
      <c r="CC55" s="1">
        <f>[1]Results!CF1415</f>
        <v>43869476.219999999</v>
      </c>
      <c r="CD55" s="1">
        <f>[1]Results!CG1415</f>
        <v>45384194.359999999</v>
      </c>
      <c r="CE55" s="1">
        <f>[1]Results!CH1415</f>
        <v>46953596.07</v>
      </c>
      <c r="CF55" s="1">
        <f>[1]Results!CI1415</f>
        <v>48579820.310000002</v>
      </c>
      <c r="CG55" s="1">
        <f>[1]Results!CJ1415</f>
        <v>50265103.740000002</v>
      </c>
      <c r="CH55" s="1">
        <f>[1]Results!CK1415</f>
        <v>52011753.009999998</v>
      </c>
      <c r="CI55" s="1">
        <f>[1]Results!CL1415</f>
        <v>53822134.369999997</v>
      </c>
      <c r="CJ55" s="1">
        <f>[1]Results!CM1415</f>
        <v>55608159.240000002</v>
      </c>
    </row>
    <row r="56" spans="1:88" x14ac:dyDescent="0.3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</row>
    <row r="57" spans="1:88" x14ac:dyDescent="0.3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</row>
    <row r="58" spans="1:88" x14ac:dyDescent="0.3">
      <c r="A58" s="13" t="s">
        <v>35</v>
      </c>
      <c r="B58" t="s">
        <v>4</v>
      </c>
      <c r="C58" s="1">
        <f>[1]Results!F1731</f>
        <v>1200738.7350000001</v>
      </c>
      <c r="D58" s="1">
        <f>[1]Results!G1731</f>
        <v>1206218.3149999999</v>
      </c>
      <c r="E58" s="1">
        <f>[1]Results!H1731</f>
        <v>1220813.1189999999</v>
      </c>
      <c r="F58" s="1">
        <f>[1]Results!I1731</f>
        <v>1237016.7919999999</v>
      </c>
      <c r="G58" s="1">
        <f>[1]Results!J1731</f>
        <v>1251915.203</v>
      </c>
      <c r="H58" s="1">
        <f>[1]Results!K1731</f>
        <v>1266131.933</v>
      </c>
      <c r="I58" s="1">
        <f>[1]Results!L1731</f>
        <v>1278306.4310000001</v>
      </c>
      <c r="J58" s="1">
        <f>[1]Results!M1731</f>
        <v>1291336.436</v>
      </c>
      <c r="K58" s="1">
        <f>[1]Results!N1731</f>
        <v>1305441.2960000001</v>
      </c>
      <c r="L58" s="1">
        <f>[1]Results!O1731</f>
        <v>1321223.6510000001</v>
      </c>
      <c r="M58" s="1">
        <f>[1]Results!P1731</f>
        <v>1338700.084</v>
      </c>
      <c r="N58" s="1">
        <f>[1]Results!Q1731</f>
        <v>1357559.5560000001</v>
      </c>
      <c r="O58" s="1">
        <f>[1]Results!R1731</f>
        <v>1378112.98</v>
      </c>
      <c r="P58" s="1">
        <f>[1]Results!S1731</f>
        <v>1399950.2109999999</v>
      </c>
      <c r="Q58" s="1">
        <f>[1]Results!T1731</f>
        <v>1422554.213</v>
      </c>
      <c r="R58" s="1">
        <f>[1]Results!U1731</f>
        <v>1445511.2379999999</v>
      </c>
      <c r="S58" s="1">
        <f>[1]Results!V1731</f>
        <v>1469579.5279999999</v>
      </c>
      <c r="T58" s="1">
        <f>[1]Results!W1731</f>
        <v>1494006.4040000001</v>
      </c>
      <c r="U58" s="1">
        <f>[1]Results!X1731</f>
        <v>1518468.5759999999</v>
      </c>
      <c r="V58" s="1">
        <f>[1]Results!Y1731</f>
        <v>1542778.862</v>
      </c>
      <c r="W58" s="1">
        <f>[1]Results!Z1731</f>
        <v>1566801.8729999999</v>
      </c>
      <c r="X58" s="1">
        <f>[1]Results!AA1731</f>
        <v>1590527.885</v>
      </c>
      <c r="Y58" s="1">
        <f>[1]Results!AB1731</f>
        <v>1613889.132</v>
      </c>
      <c r="Z58" s="1">
        <f>[1]Results!AC1731</f>
        <v>1636878.514</v>
      </c>
      <c r="AA58" s="1">
        <f>[1]Results!AD1731</f>
        <v>1659466.1</v>
      </c>
      <c r="AB58" s="1">
        <f>[1]Results!AE1731</f>
        <v>1681633.97</v>
      </c>
      <c r="AC58" s="1">
        <f>[1]Results!AF1731</f>
        <v>1703249.645</v>
      </c>
      <c r="AD58" s="1">
        <f>[1]Results!AG1731</f>
        <v>1724189.0319999999</v>
      </c>
      <c r="AE58" s="1">
        <f>[1]Results!AH1731</f>
        <v>1744634.5789999999</v>
      </c>
      <c r="AF58" s="1">
        <f>[1]Results!AI1731</f>
        <v>1764858.196</v>
      </c>
      <c r="AG58" s="1">
        <f>[1]Results!AJ1731</f>
        <v>1785066.868</v>
      </c>
      <c r="AH58" s="1">
        <f>[1]Results!AK1731</f>
        <v>1805338.8840000001</v>
      </c>
      <c r="AI58" s="1">
        <f>[1]Results!AL1731</f>
        <v>1825650.625</v>
      </c>
      <c r="AJ58" s="1">
        <f>[1]Results!AM1731</f>
        <v>1846069.865</v>
      </c>
      <c r="AK58" s="1">
        <f>[1]Results!AN1731</f>
        <v>1866680.2690000001</v>
      </c>
      <c r="AL58" s="1">
        <f>[1]Results!AO1731</f>
        <v>1887556.477</v>
      </c>
      <c r="AM58" s="1">
        <f>[1]Results!AP1731</f>
        <v>1909904.1140000001</v>
      </c>
      <c r="AN58" s="1">
        <f>[1]Results!AQ1731</f>
        <v>1933277.588</v>
      </c>
      <c r="AO58" s="1">
        <f>[1]Results!AR1731</f>
        <v>1957540.355</v>
      </c>
      <c r="AP58" s="1">
        <f>[1]Results!AS1731</f>
        <v>1982616.996</v>
      </c>
      <c r="AQ58" s="1">
        <f>[1]Results!AT1731</f>
        <v>2008410.578</v>
      </c>
      <c r="AR58" s="1">
        <f>[1]Results!AU1731</f>
        <v>2034705.9040000001</v>
      </c>
      <c r="AS58" s="1">
        <f>[1]Results!AV1731</f>
        <v>2061421.2150000001</v>
      </c>
      <c r="AT58" s="1">
        <f>[1]Results!AW1731</f>
        <v>2088513.7930000001</v>
      </c>
      <c r="AU58" s="1">
        <f>[1]Results!AX1731</f>
        <v>2115957.0589999999</v>
      </c>
      <c r="AV58" s="1">
        <f>[1]Results!AY1731</f>
        <v>2143732.071</v>
      </c>
      <c r="AW58" s="1">
        <f>[1]Results!AZ1731</f>
        <v>2171692.986</v>
      </c>
      <c r="AX58" s="1">
        <f>[1]Results!BA1731</f>
        <v>2199837.9679999999</v>
      </c>
      <c r="AY58" s="1">
        <f>[1]Results!BB1731</f>
        <v>2228171.321</v>
      </c>
      <c r="AZ58" s="1">
        <f>[1]Results!BC1731</f>
        <v>2256698.068</v>
      </c>
      <c r="BA58" s="1">
        <f>[1]Results!BD1731</f>
        <v>2285419.6260000002</v>
      </c>
      <c r="BB58" s="1">
        <f>[1]Results!BE1731</f>
        <v>2312475.852</v>
      </c>
      <c r="BC58" s="1">
        <f>[1]Results!BF1731</f>
        <v>2339713.1159999999</v>
      </c>
      <c r="BD58" s="1">
        <f>[1]Results!BG1731</f>
        <v>2366226.3530000001</v>
      </c>
      <c r="BE58" s="1">
        <f>[1]Results!BH1731</f>
        <v>2392390.7459999998</v>
      </c>
      <c r="BF58" s="1">
        <f>[1]Results!BI1731</f>
        <v>2418507.2579999999</v>
      </c>
      <c r="BG58" s="1">
        <f>[1]Results!BJ1731</f>
        <v>2444498.219</v>
      </c>
      <c r="BH58" s="1">
        <f>[1]Results!BK1731</f>
        <v>2470421.1230000001</v>
      </c>
      <c r="BI58" s="1">
        <f>[1]Results!BL1731</f>
        <v>2496344.0750000002</v>
      </c>
      <c r="BJ58" s="1">
        <f>[1]Results!BM1731</f>
        <v>2522320.09</v>
      </c>
      <c r="BK58" s="1">
        <f>[1]Results!BN1731</f>
        <v>2548390.8689999999</v>
      </c>
      <c r="BL58" s="1">
        <f>[1]Results!BO1731</f>
        <v>2574593.5090000001</v>
      </c>
      <c r="BM58" s="1">
        <f>[1]Results!BP1731</f>
        <v>2600956.9730000002</v>
      </c>
      <c r="BN58" s="1">
        <f>[1]Results!BQ1731</f>
        <v>2627504.2540000002</v>
      </c>
      <c r="BO58" s="1">
        <f>[1]Results!BR1731</f>
        <v>2654253.2820000001</v>
      </c>
      <c r="BP58" s="1">
        <f>[1]Results!BS1731</f>
        <v>2681218.0040000002</v>
      </c>
      <c r="BQ58" s="1">
        <f>[1]Results!BT1731</f>
        <v>2708198.5639999998</v>
      </c>
      <c r="BR58" s="1">
        <f>[1]Results!BU1731</f>
        <v>2735215.5759999999</v>
      </c>
      <c r="BS58" s="1">
        <f>[1]Results!BV1731</f>
        <v>2762320.3309999998</v>
      </c>
      <c r="BT58" s="1">
        <f>[1]Results!BW1731</f>
        <v>2789557.5249999999</v>
      </c>
      <c r="BU58" s="1">
        <f>[1]Results!BX1731</f>
        <v>2816960.8029999998</v>
      </c>
      <c r="BV58" s="1">
        <f>[1]Results!BY1731</f>
        <v>2844552.9819999998</v>
      </c>
      <c r="BW58" s="1">
        <f>[1]Results!BZ1731</f>
        <v>2872356.574</v>
      </c>
      <c r="BX58" s="1">
        <f>[1]Results!CA1731</f>
        <v>2900392.2280000001</v>
      </c>
      <c r="BY58" s="1">
        <f>[1]Results!CB1731</f>
        <v>2928677.932</v>
      </c>
      <c r="BZ58" s="1">
        <f>[1]Results!CC1731</f>
        <v>2957228.4980000001</v>
      </c>
      <c r="CA58" s="1">
        <f>[1]Results!CD1731</f>
        <v>2985888.5589999999</v>
      </c>
      <c r="CB58" s="1">
        <f>[1]Results!CE1731</f>
        <v>3014675.9219999998</v>
      </c>
      <c r="CC58" s="1">
        <f>[1]Results!CF1731</f>
        <v>3043630.4849999999</v>
      </c>
      <c r="CD58" s="1">
        <f>[1]Results!CG1731</f>
        <v>3072785.5860000001</v>
      </c>
      <c r="CE58" s="1">
        <f>[1]Results!CH1731</f>
        <v>3102165.2289999998</v>
      </c>
      <c r="CF58" s="1">
        <f>[1]Results!CI1731</f>
        <v>3131777.142</v>
      </c>
      <c r="CG58" s="1">
        <f>[1]Results!CJ1731</f>
        <v>3161636.6839999999</v>
      </c>
      <c r="CH58" s="1">
        <f>[1]Results!CK1731</f>
        <v>3191759.79</v>
      </c>
      <c r="CI58" s="1">
        <f>[1]Results!CL1731</f>
        <v>3222161.07</v>
      </c>
      <c r="CJ58" s="1">
        <f>[1]Results!CM1731</f>
        <v>4085820.6869999999</v>
      </c>
    </row>
    <row r="59" spans="1:88" x14ac:dyDescent="0.3">
      <c r="A59" s="14"/>
      <c r="B59" t="s">
        <v>6</v>
      </c>
      <c r="C59" s="1">
        <f>[1]Results!F1702</f>
        <v>1200738.7350000001</v>
      </c>
      <c r="D59" s="1">
        <f>[1]Results!G1702</f>
        <v>1206221.98</v>
      </c>
      <c r="E59" s="1">
        <f>[1]Results!H1702</f>
        <v>1220824.04</v>
      </c>
      <c r="F59" s="1">
        <f>[1]Results!I1702</f>
        <v>1237037.892</v>
      </c>
      <c r="G59" s="1">
        <f>[1]Results!J1702</f>
        <v>1251948.6459999999</v>
      </c>
      <c r="H59" s="1">
        <f>[1]Results!K1702</f>
        <v>1266179.118</v>
      </c>
      <c r="I59" s="1">
        <f>[1]Results!L1702</f>
        <v>1278394.5789999999</v>
      </c>
      <c r="J59" s="1">
        <f>[1]Results!M1702</f>
        <v>1289555.7830000001</v>
      </c>
      <c r="K59" s="1">
        <f>[1]Results!N1702</f>
        <v>1300669.3659999999</v>
      </c>
      <c r="L59" s="1">
        <f>[1]Results!O1702</f>
        <v>1312326.8770000001</v>
      </c>
      <c r="M59" s="1">
        <f>[1]Results!P1702</f>
        <v>1324857.1850000001</v>
      </c>
      <c r="N59" s="1">
        <f>[1]Results!Q1702</f>
        <v>1338356.405</v>
      </c>
      <c r="O59" s="1">
        <f>[1]Results!R1702</f>
        <v>1352936.0060000001</v>
      </c>
      <c r="P59" s="1">
        <f>[1]Results!S1702</f>
        <v>1368628.2479999999</v>
      </c>
      <c r="Q59" s="1">
        <f>[1]Results!T1702</f>
        <v>1385354.227</v>
      </c>
      <c r="R59" s="1">
        <f>[1]Results!U1702</f>
        <v>1402979.791</v>
      </c>
      <c r="S59" s="1">
        <f>[1]Results!V1702</f>
        <v>1422787.929</v>
      </c>
      <c r="T59" s="1">
        <f>[1]Results!W1702</f>
        <v>1443946.7279999999</v>
      </c>
      <c r="U59" s="1">
        <f>[1]Results!X1702</f>
        <v>1465644.561</v>
      </c>
      <c r="V59" s="1">
        <f>[1]Results!Y1702</f>
        <v>1487320.311</v>
      </c>
      <c r="W59" s="1">
        <f>[1]Results!Z1702</f>
        <v>1508679.824</v>
      </c>
      <c r="X59" s="1">
        <f>[1]Results!AA1702</f>
        <v>1529539.6569999999</v>
      </c>
      <c r="Y59" s="1">
        <f>[1]Results!AB1702</f>
        <v>1549913.2879999999</v>
      </c>
      <c r="Z59" s="1">
        <f>[1]Results!AC1702</f>
        <v>1569866.649</v>
      </c>
      <c r="AA59" s="1">
        <f>[1]Results!AD1702</f>
        <v>1589443.57</v>
      </c>
      <c r="AB59" s="1">
        <f>[1]Results!AE1702</f>
        <v>1608701.94</v>
      </c>
      <c r="AC59" s="1">
        <f>[1]Results!AF1702</f>
        <v>1627631.5889999999</v>
      </c>
      <c r="AD59" s="1">
        <f>[1]Results!AG1702</f>
        <v>1646328.8759999999</v>
      </c>
      <c r="AE59" s="1">
        <f>[1]Results!AH1702</f>
        <v>1664914.683</v>
      </c>
      <c r="AF59" s="1">
        <f>[1]Results!AI1702</f>
        <v>1683556.308</v>
      </c>
      <c r="AG59" s="1">
        <f>[1]Results!AJ1702</f>
        <v>1702393.902</v>
      </c>
      <c r="AH59" s="1">
        <f>[1]Results!AK1702</f>
        <v>1721429.162</v>
      </c>
      <c r="AI59" s="1">
        <f>[1]Results!AL1702</f>
        <v>1740728.5279999999</v>
      </c>
      <c r="AJ59" s="1">
        <f>[1]Results!AM1702</f>
        <v>1760345.0419999999</v>
      </c>
      <c r="AK59" s="1">
        <f>[1]Results!AN1702</f>
        <v>1780310.3629999999</v>
      </c>
      <c r="AL59" s="1">
        <f>[1]Results!AO1702</f>
        <v>1800640.0490000001</v>
      </c>
      <c r="AM59" s="1">
        <f>[1]Results!AP1702</f>
        <v>1821038.7720000001</v>
      </c>
      <c r="AN59" s="1">
        <f>[1]Results!AQ1702</f>
        <v>1841816.578</v>
      </c>
      <c r="AO59" s="1">
        <f>[1]Results!AR1702</f>
        <v>1863109.166</v>
      </c>
      <c r="AP59" s="1">
        <f>[1]Results!AS1702</f>
        <v>1884953.5490000001</v>
      </c>
      <c r="AQ59" s="1">
        <f>[1]Results!AT1702</f>
        <v>1907313.0859999999</v>
      </c>
      <c r="AR59" s="1">
        <f>[1]Results!AU1702</f>
        <v>1930018.81</v>
      </c>
      <c r="AS59" s="1">
        <f>[1]Results!AV1702</f>
        <v>1953003.2819999999</v>
      </c>
      <c r="AT59" s="1">
        <f>[1]Results!AW1702</f>
        <v>1976223.355</v>
      </c>
      <c r="AU59" s="1">
        <f>[1]Results!AX1702</f>
        <v>1999646.1440000001</v>
      </c>
      <c r="AV59" s="1">
        <f>[1]Results!AY1702</f>
        <v>2023246.5249999999</v>
      </c>
      <c r="AW59" s="1">
        <f>[1]Results!AZ1702</f>
        <v>2046938.781</v>
      </c>
      <c r="AX59" s="1">
        <f>[1]Results!BA1702</f>
        <v>2070714.7790000001</v>
      </c>
      <c r="AY59" s="1">
        <f>[1]Results!BB1702</f>
        <v>2094581.304</v>
      </c>
      <c r="AZ59" s="1">
        <f>[1]Results!BC1702</f>
        <v>2118545.0869999998</v>
      </c>
      <c r="BA59" s="1">
        <f>[1]Results!BD1702</f>
        <v>2142611.9</v>
      </c>
      <c r="BB59" s="1">
        <f>[1]Results!BE1702</f>
        <v>2164749.7769999998</v>
      </c>
      <c r="BC59" s="1">
        <f>[1]Results!BF1702</f>
        <v>2187308.8110000002</v>
      </c>
      <c r="BD59" s="1">
        <f>[1]Results!BG1702</f>
        <v>2209276.7910000002</v>
      </c>
      <c r="BE59" s="1">
        <f>[1]Results!BH1702</f>
        <v>2230919.9810000001</v>
      </c>
      <c r="BF59" s="1">
        <f>[1]Results!BI1702</f>
        <v>2252480.9350000001</v>
      </c>
      <c r="BG59" s="1">
        <f>[1]Results!BJ1702</f>
        <v>2273894.9819999998</v>
      </c>
      <c r="BH59" s="1">
        <f>[1]Results!BK1702</f>
        <v>2295227.0830000001</v>
      </c>
      <c r="BI59" s="1">
        <f>[1]Results!BL1702</f>
        <v>2316546.9980000001</v>
      </c>
      <c r="BJ59" s="1">
        <f>[1]Results!BM1702</f>
        <v>2337909.1940000001</v>
      </c>
      <c r="BK59" s="1">
        <f>[1]Results!BN1702</f>
        <v>2359353.6809999999</v>
      </c>
      <c r="BL59" s="1">
        <f>[1]Results!BO1702</f>
        <v>2380928.375</v>
      </c>
      <c r="BM59" s="1">
        <f>[1]Results!BP1702</f>
        <v>2402656.7820000001</v>
      </c>
      <c r="BN59" s="1">
        <f>[1]Results!BQ1702</f>
        <v>2424551.2379999999</v>
      </c>
      <c r="BO59" s="1">
        <f>[1]Results!BR1702</f>
        <v>2446618.7519999999</v>
      </c>
      <c r="BP59" s="1">
        <f>[1]Results!BS1702</f>
        <v>2468864.548</v>
      </c>
      <c r="BQ59" s="1">
        <f>[1]Results!BT1702</f>
        <v>2491170.4989999998</v>
      </c>
      <c r="BR59" s="1">
        <f>[1]Results!BU1702</f>
        <v>2513555.52</v>
      </c>
      <c r="BS59" s="1">
        <f>[1]Results!BV1702</f>
        <v>2536051.4160000002</v>
      </c>
      <c r="BT59" s="1">
        <f>[1]Results!BW1702</f>
        <v>2558682.4169999999</v>
      </c>
      <c r="BU59" s="1">
        <f>[1]Results!BX1702</f>
        <v>2581465.5079999999</v>
      </c>
      <c r="BV59" s="1">
        <f>[1]Results!BY1702</f>
        <v>2604439.111</v>
      </c>
      <c r="BW59" s="1">
        <f>[1]Results!BZ1702</f>
        <v>2627618.0720000002</v>
      </c>
      <c r="BX59" s="1">
        <f>[1]Results!CA1702</f>
        <v>2651009.9309999999</v>
      </c>
      <c r="BY59" s="1">
        <f>[1]Results!CB1702</f>
        <v>2674619.7599999998</v>
      </c>
      <c r="BZ59" s="1">
        <f>[1]Results!CC1702</f>
        <v>2698452.193</v>
      </c>
      <c r="CA59" s="1">
        <f>[1]Results!CD1702</f>
        <v>2722424.352</v>
      </c>
      <c r="CB59" s="1">
        <f>[1]Results!CE1702</f>
        <v>2746549.9789999998</v>
      </c>
      <c r="CC59" s="1">
        <f>[1]Results!CF1702</f>
        <v>2770850.1910000001</v>
      </c>
      <c r="CD59" s="1">
        <f>[1]Results!CG1702</f>
        <v>2795339.7609999999</v>
      </c>
      <c r="CE59" s="1">
        <f>[1]Results!CH1702</f>
        <v>2820028.281</v>
      </c>
      <c r="CF59" s="1">
        <f>[1]Results!CI1702</f>
        <v>2844920.7850000001</v>
      </c>
      <c r="CG59" s="1">
        <f>[1]Results!CJ1702</f>
        <v>2870025.48</v>
      </c>
      <c r="CH59" s="1">
        <f>[1]Results!CK1702</f>
        <v>2895351.8029999998</v>
      </c>
      <c r="CI59" s="1">
        <f>[1]Results!CL1702</f>
        <v>2920909.2349999999</v>
      </c>
      <c r="CJ59" s="1">
        <f>[1]Results!CM1702</f>
        <v>3777951.716</v>
      </c>
    </row>
    <row r="60" spans="1:88" x14ac:dyDescent="0.3">
      <c r="A60" s="14"/>
      <c r="C60" s="1"/>
      <c r="D60" s="1"/>
      <c r="E60" s="1"/>
      <c r="F60" s="1"/>
      <c r="G60" s="1"/>
      <c r="H60" s="4">
        <f t="shared" ref="H60:U60" si="0">H58/G58-1</f>
        <v>1.135598478709432E-2</v>
      </c>
      <c r="I60" s="4">
        <f t="shared" si="0"/>
        <v>9.6155050533743847E-3</v>
      </c>
      <c r="J60" s="4">
        <f t="shared" si="0"/>
        <v>1.0193178008035764E-2</v>
      </c>
      <c r="K60" s="4">
        <f t="shared" si="0"/>
        <v>1.092268413310693E-2</v>
      </c>
      <c r="L60" s="4">
        <f t="shared" si="0"/>
        <v>1.2089670403685471E-2</v>
      </c>
      <c r="M60" s="4">
        <f t="shared" si="0"/>
        <v>1.3227460004044289E-2</v>
      </c>
      <c r="N60" s="4">
        <f t="shared" si="0"/>
        <v>1.4087899317708708E-2</v>
      </c>
      <c r="O60" s="4">
        <f t="shared" si="0"/>
        <v>1.5139979612061927E-2</v>
      </c>
      <c r="P60" s="4">
        <f t="shared" si="0"/>
        <v>1.5845748002460525E-2</v>
      </c>
      <c r="Q60" s="4">
        <f t="shared" si="0"/>
        <v>1.614628993402123E-2</v>
      </c>
      <c r="R60" s="4">
        <f t="shared" si="0"/>
        <v>1.6137891118811032E-2</v>
      </c>
      <c r="S60" s="4">
        <f t="shared" si="0"/>
        <v>1.6650365190727046E-2</v>
      </c>
      <c r="T60" s="4">
        <f t="shared" si="0"/>
        <v>1.6621676836532595E-2</v>
      </c>
      <c r="U60" s="4">
        <f t="shared" si="0"/>
        <v>1.6373538918244002E-2</v>
      </c>
      <c r="V60" s="4">
        <f>V58/U58-1</f>
        <v>1.6009739275631985E-2</v>
      </c>
      <c r="W60" s="4">
        <f t="shared" ref="W60:AL60" si="1">W58/V58-1</f>
        <v>1.5571260140845755E-2</v>
      </c>
      <c r="X60" s="4">
        <f t="shared" si="1"/>
        <v>1.5142956112613737E-2</v>
      </c>
      <c r="Y60" s="4">
        <f t="shared" si="1"/>
        <v>1.4687731802954129E-2</v>
      </c>
      <c r="Z60" s="4">
        <f t="shared" si="1"/>
        <v>1.4244709592604154E-2</v>
      </c>
      <c r="AA60" s="4">
        <f t="shared" si="1"/>
        <v>1.3799182900142926E-2</v>
      </c>
      <c r="AB60" s="4">
        <f t="shared" si="1"/>
        <v>1.3358434980985656E-2</v>
      </c>
      <c r="AC60" s="4">
        <f t="shared" si="1"/>
        <v>1.2853971426374011E-2</v>
      </c>
      <c r="AD60" s="4">
        <f t="shared" si="1"/>
        <v>1.2293786211239777E-2</v>
      </c>
      <c r="AE60" s="4">
        <f t="shared" si="1"/>
        <v>1.185806580400528E-2</v>
      </c>
      <c r="AF60" s="4">
        <f t="shared" si="1"/>
        <v>1.159189279143602E-2</v>
      </c>
      <c r="AG60" s="4">
        <f t="shared" si="1"/>
        <v>1.1450592487148414E-2</v>
      </c>
      <c r="AH60" s="4">
        <f t="shared" si="1"/>
        <v>1.1356446284117583E-2</v>
      </c>
      <c r="AI60" s="4">
        <f t="shared" si="1"/>
        <v>1.1250929772806062E-2</v>
      </c>
      <c r="AJ60" s="4">
        <f t="shared" si="1"/>
        <v>1.1184637257744656E-2</v>
      </c>
      <c r="AK60" s="4">
        <f t="shared" si="1"/>
        <v>1.1164476703052761E-2</v>
      </c>
      <c r="AL60" s="4">
        <f t="shared" si="1"/>
        <v>1.1183601362638962E-2</v>
      </c>
      <c r="AM60" s="4">
        <f t="shared" ref="AM60" si="2">AM58/AL58-1</f>
        <v>1.1839453426855107E-2</v>
      </c>
      <c r="AN60" s="4">
        <f t="shared" ref="AN60" si="3">AN58/AM58-1</f>
        <v>1.2238035317410745E-2</v>
      </c>
      <c r="AO60" s="4">
        <f t="shared" ref="AO60" si="4">AO58/AN58-1</f>
        <v>1.2550068935056613E-2</v>
      </c>
      <c r="AP60" s="4">
        <f t="shared" ref="AP60" si="5">AP58/AO58-1</f>
        <v>1.2810280480782144E-2</v>
      </c>
      <c r="AQ60" s="4">
        <f t="shared" ref="AQ60" si="6">AQ58/AP58-1</f>
        <v>1.3009866278781645E-2</v>
      </c>
      <c r="AR60" s="4">
        <f t="shared" ref="AR60" si="7">AR58/AQ58-1</f>
        <v>1.3092604812998676E-2</v>
      </c>
      <c r="AS60" s="4">
        <f t="shared" ref="AS60" si="8">AS58/AR58-1</f>
        <v>1.3129814459908351E-2</v>
      </c>
      <c r="AT60" s="4">
        <f t="shared" ref="AT60" si="9">AT58/AS58-1</f>
        <v>1.3142669631446502E-2</v>
      </c>
      <c r="AU60" s="4">
        <f t="shared" ref="AU60" si="10">AU58/AT58-1</f>
        <v>1.3140093252905771E-2</v>
      </c>
      <c r="AV60" s="4">
        <f t="shared" ref="AV60" si="11">AV58/AU58-1</f>
        <v>1.3126453526957071E-2</v>
      </c>
      <c r="AW60" s="4">
        <f t="shared" ref="AW60" si="12">AW58/AV58-1</f>
        <v>1.3043101504264465E-2</v>
      </c>
      <c r="AX60" s="4">
        <f t="shared" ref="AX60" si="13">AX58/AW58-1</f>
        <v>1.2959926739847027E-2</v>
      </c>
      <c r="AY60" s="4">
        <f t="shared" ref="AY60" si="14">AY58/AX58-1</f>
        <v>1.2879745423141076E-2</v>
      </c>
      <c r="AZ60" s="4">
        <f t="shared" ref="AZ60" si="15">AZ58/AY58-1</f>
        <v>1.280276194704677E-2</v>
      </c>
      <c r="BA60" s="4">
        <f t="shared" ref="BA60" si="16">BA58/AZ58-1</f>
        <v>1.272724889841137E-2</v>
      </c>
      <c r="BB60" s="4">
        <f t="shared" ref="BB60" si="17">BB58/BA58-1</f>
        <v>1.1838625035068162E-2</v>
      </c>
      <c r="BC60" s="4">
        <f t="shared" ref="BC60" si="18">BC58/BB58-1</f>
        <v>1.1778399318826738E-2</v>
      </c>
      <c r="BD60" s="4">
        <f t="shared" ref="BD60" si="19">BD58/BC58-1</f>
        <v>1.1331832445051093E-2</v>
      </c>
      <c r="BE60" s="4">
        <f t="shared" ref="BE60" si="20">BE58/BD58-1</f>
        <v>1.1057434537835809E-2</v>
      </c>
      <c r="BF60" s="4">
        <f t="shared" ref="BF60" si="21">BF58/BE58-1</f>
        <v>1.0916490980274141E-2</v>
      </c>
      <c r="BG60" s="4">
        <f t="shared" ref="BG60" si="22">BG58/BF58-1</f>
        <v>1.0746695472600543E-2</v>
      </c>
      <c r="BH60" s="4">
        <f t="shared" ref="BH60" si="23">BH58/BG58-1</f>
        <v>1.0604591076611491E-2</v>
      </c>
      <c r="BI60" s="4">
        <f t="shared" ref="BI60" si="24">BI58/BH58-1</f>
        <v>1.0493333204874888E-2</v>
      </c>
      <c r="BJ60" s="4">
        <f t="shared" ref="BJ60" si="25">BJ58/BI58-1</f>
        <v>1.0405622870717224E-2</v>
      </c>
      <c r="BK60" s="4">
        <f t="shared" ref="BK60" si="26">BK58/BJ58-1</f>
        <v>1.0336031141868318E-2</v>
      </c>
      <c r="BL60" s="4">
        <f t="shared" ref="BL60" si="27">BL58/BK58-1</f>
        <v>1.0282033387712719E-2</v>
      </c>
      <c r="BM60" s="4">
        <f t="shared" ref="BM60" si="28">BM58/BL58-1</f>
        <v>1.0239854916064051E-2</v>
      </c>
      <c r="BN60" s="4">
        <f t="shared" ref="BN60" si="29">BN58/BM58-1</f>
        <v>1.0206735934343403E-2</v>
      </c>
      <c r="BO60" s="4">
        <f t="shared" ref="BO60" si="30">BO58/BN58-1</f>
        <v>1.0180393793569831E-2</v>
      </c>
      <c r="BP60" s="4">
        <f t="shared" ref="BP60" si="31">BP58/BO58-1</f>
        <v>1.0159061376268541E-2</v>
      </c>
      <c r="BQ60" s="4">
        <f t="shared" ref="BQ60" si="32">BQ58/BP58-1</f>
        <v>1.0062799802085687E-2</v>
      </c>
      <c r="BR60" s="4">
        <f t="shared" ref="BR60" si="33">BR58/BQ58-1</f>
        <v>9.9760085390843134E-3</v>
      </c>
      <c r="BS60" s="4">
        <f t="shared" ref="BS60" si="34">BS58/BR58-1</f>
        <v>9.9095498131223092E-3</v>
      </c>
      <c r="BT60" s="4">
        <f t="shared" ref="BT60" si="35">BT58/BS58-1</f>
        <v>9.8602590345269192E-3</v>
      </c>
      <c r="BU60" s="4">
        <f t="shared" ref="BU60" si="36">BU58/BT58-1</f>
        <v>9.8235213844533043E-3</v>
      </c>
      <c r="BV60" s="4">
        <f t="shared" ref="BV60" si="37">BV58/BU58-1</f>
        <v>9.7950170164295969E-3</v>
      </c>
      <c r="BW60" s="4">
        <f t="shared" ref="BW60" si="38">BW58/BV58-1</f>
        <v>9.7743273463135605E-3</v>
      </c>
      <c r="BX60" s="4">
        <f t="shared" ref="BX60" si="39">BX58/BW58-1</f>
        <v>9.7605061480783295E-3</v>
      </c>
      <c r="BY60" s="4">
        <f t="shared" ref="BY60" si="40">BY58/BX58-1</f>
        <v>9.7523720160788141E-3</v>
      </c>
      <c r="BZ60" s="4">
        <f t="shared" ref="BZ60" si="41">BZ58/BY58-1</f>
        <v>9.7486192278244399E-3</v>
      </c>
      <c r="CA60" s="4">
        <f t="shared" ref="CA60" si="42">CA58/BZ58-1</f>
        <v>9.6915273944446767E-3</v>
      </c>
      <c r="CB60" s="4">
        <f t="shared" ref="CB60" si="43">CB58/CA58-1</f>
        <v>9.6411377823293343E-3</v>
      </c>
      <c r="CC60" s="4">
        <f t="shared" ref="CC60" si="44">CC58/CB58-1</f>
        <v>9.6045358602894204E-3</v>
      </c>
      <c r="CD60" s="4">
        <f t="shared" ref="CD60" si="45">CD58/CC58-1</f>
        <v>9.5790540749562947E-3</v>
      </c>
      <c r="CE60" s="4">
        <f t="shared" ref="CE60" si="46">CE58/CD58-1</f>
        <v>9.5612408278198391E-3</v>
      </c>
      <c r="CF60" s="4">
        <f t="shared" ref="CF60" si="47">CF58/CE58-1</f>
        <v>9.5455627969711632E-3</v>
      </c>
      <c r="CG60" s="4">
        <f t="shared" ref="CG60" si="48">CG58/CF58-1</f>
        <v>9.5343763767721246E-3</v>
      </c>
      <c r="CH60" s="4">
        <f t="shared" ref="CH60" si="49">CH58/CG58-1</f>
        <v>9.5276937266204342E-3</v>
      </c>
      <c r="CI60" s="4">
        <f t="shared" ref="CI60" si="50">CI58/CH58-1</f>
        <v>9.5249273129041079E-3</v>
      </c>
      <c r="CJ60" s="4">
        <f t="shared" ref="CJ60" si="51">CJ58/CI58-1</f>
        <v>0.26803738181840808</v>
      </c>
    </row>
    <row r="61" spans="1:88" x14ac:dyDescent="0.3">
      <c r="A61" s="20" t="s">
        <v>3</v>
      </c>
      <c r="B61" t="s">
        <v>4</v>
      </c>
      <c r="C61" s="1">
        <f>[1]Results!F1789</f>
        <v>0.99780795690000001</v>
      </c>
      <c r="D61" s="1">
        <f>[1]Results!G1789</f>
        <v>1.0094879990000001</v>
      </c>
      <c r="E61" s="1">
        <f>[1]Results!H1789</f>
        <v>1.019991101</v>
      </c>
      <c r="F61" s="1">
        <f>[1]Results!I1789</f>
        <v>1.0308593049999999</v>
      </c>
      <c r="G61" s="1">
        <f>[1]Results!J1789</f>
        <v>1.0401150180000001</v>
      </c>
      <c r="H61" s="1">
        <f>[1]Results!K1789</f>
        <v>1.0497041920000001</v>
      </c>
      <c r="I61" s="1">
        <f>[1]Results!L1789</f>
        <v>1.06262521</v>
      </c>
      <c r="J61" s="1">
        <f>[1]Results!M1789</f>
        <v>1.083958819</v>
      </c>
      <c r="K61" s="1">
        <f>[1]Results!N1789</f>
        <v>1.1058203360000001</v>
      </c>
      <c r="L61" s="1">
        <f>[1]Results!O1789</f>
        <v>1.1297780799999999</v>
      </c>
      <c r="M61" s="1">
        <f>[1]Results!P1789</f>
        <v>1.155851891</v>
      </c>
      <c r="N61" s="1">
        <f>[1]Results!Q1789</f>
        <v>1.180685314</v>
      </c>
      <c r="O61" s="1">
        <f>[1]Results!R1789</f>
        <v>1.205392274</v>
      </c>
      <c r="P61" s="1">
        <f>[1]Results!S1789</f>
        <v>1.2299588889999999</v>
      </c>
      <c r="Q61" s="1">
        <f>[1]Results!T1789</f>
        <v>1.2542915320000001</v>
      </c>
      <c r="R61" s="1">
        <f>[1]Results!U1789</f>
        <v>1.278230945</v>
      </c>
      <c r="S61" s="1">
        <f>[1]Results!V1789</f>
        <v>1.3020122649999999</v>
      </c>
      <c r="T61" s="1">
        <f>[1]Results!W1789</f>
        <v>1.325503662</v>
      </c>
      <c r="U61" s="1">
        <f>[1]Results!X1789</f>
        <v>1.348550903</v>
      </c>
      <c r="V61" s="1">
        <f>[1]Results!Y1789</f>
        <v>1.371099498</v>
      </c>
      <c r="W61" s="1">
        <f>[1]Results!Z1789</f>
        <v>1.393144954</v>
      </c>
      <c r="X61" s="1">
        <f>[1]Results!AA1789</f>
        <v>1.4148028989999999</v>
      </c>
      <c r="Y61" s="1">
        <f>[1]Results!AB1789</f>
        <v>1.4361413519999999</v>
      </c>
      <c r="Z61" s="1">
        <f>[1]Results!AC1789</f>
        <v>1.457154879</v>
      </c>
      <c r="AA61" s="1">
        <f>[1]Results!AD1789</f>
        <v>1.4779335170000001</v>
      </c>
      <c r="AB61" s="1">
        <f>[1]Results!AE1789</f>
        <v>1.498566941</v>
      </c>
      <c r="AC61" s="1">
        <f>[1]Results!AF1789</f>
        <v>1.5195145649999999</v>
      </c>
      <c r="AD61" s="1">
        <f>[1]Results!AG1789</f>
        <v>1.5411554789999999</v>
      </c>
      <c r="AE61" s="1">
        <f>[1]Results!AH1789</f>
        <v>1.563429049</v>
      </c>
      <c r="AF61" s="1">
        <f>[1]Results!AI1789</f>
        <v>1.5862403810000001</v>
      </c>
      <c r="AG61" s="1">
        <f>[1]Results!AJ1789</f>
        <v>1.6095600779999999</v>
      </c>
      <c r="AH61" s="1">
        <f>[1]Results!AK1789</f>
        <v>1.6335504510000001</v>
      </c>
      <c r="AI61" s="1">
        <f>[1]Results!AL1789</f>
        <v>1.658388459</v>
      </c>
      <c r="AJ61" s="1">
        <f>[1]Results!AM1789</f>
        <v>1.6840493329999999</v>
      </c>
      <c r="AK61" s="1">
        <f>[1]Results!AN1789</f>
        <v>1.7105152809999999</v>
      </c>
      <c r="AL61" s="1">
        <f>[1]Results!AO1789</f>
        <v>1.7377906460000001</v>
      </c>
      <c r="AM61" s="1">
        <f>[1]Results!AP1789</f>
        <v>1.768024818</v>
      </c>
      <c r="AN61" s="1">
        <f>[1]Results!AQ1789</f>
        <v>1.79989428</v>
      </c>
      <c r="AO61" s="1">
        <f>[1]Results!AR1789</f>
        <v>1.833284736</v>
      </c>
      <c r="AP61" s="1">
        <f>[1]Results!AS1789</f>
        <v>1.8681520700000001</v>
      </c>
      <c r="AQ61" s="1">
        <f>[1]Results!AT1789</f>
        <v>1.90448203</v>
      </c>
      <c r="AR61" s="1">
        <f>[1]Results!AU1789</f>
        <v>1.9421966260000001</v>
      </c>
      <c r="AS61" s="1">
        <f>[1]Results!AV1789</f>
        <v>1.9811987310000001</v>
      </c>
      <c r="AT61" s="1">
        <f>[1]Results!AW1789</f>
        <v>2.021424975</v>
      </c>
      <c r="AU61" s="1">
        <f>[1]Results!AX1789</f>
        <v>2.0628189899999998</v>
      </c>
      <c r="AV61" s="1">
        <f>[1]Results!AY1789</f>
        <v>2.1053284319999999</v>
      </c>
      <c r="AW61" s="1">
        <f>[1]Results!AZ1789</f>
        <v>2.1488239220000001</v>
      </c>
      <c r="AX61" s="1">
        <f>[1]Results!BA1789</f>
        <v>2.1931551699999998</v>
      </c>
      <c r="AY61" s="1">
        <f>[1]Results!BB1789</f>
        <v>2.238270172</v>
      </c>
      <c r="AZ61" s="1">
        <f>[1]Results!BC1789</f>
        <v>2.284144715</v>
      </c>
      <c r="BA61" s="1">
        <f>[1]Results!BD1789</f>
        <v>2.3307694620000001</v>
      </c>
      <c r="BB61" s="1">
        <f>[1]Results!BE1789</f>
        <v>2.3777710820000002</v>
      </c>
      <c r="BC61" s="1">
        <f>[1]Results!BF1789</f>
        <v>2.4261992069999998</v>
      </c>
      <c r="BD61" s="1">
        <f>[1]Results!BG1789</f>
        <v>2.4756264739999998</v>
      </c>
      <c r="BE61" s="1">
        <f>[1]Results!BH1789</f>
        <v>2.5258345850000001</v>
      </c>
      <c r="BF61" s="1">
        <f>[1]Results!BI1789</f>
        <v>2.5767689059999999</v>
      </c>
      <c r="BG61" s="1">
        <f>[1]Results!BJ1789</f>
        <v>2.6283362929999998</v>
      </c>
      <c r="BH61" s="1">
        <f>[1]Results!BK1789</f>
        <v>2.6804855170000002</v>
      </c>
      <c r="BI61" s="1">
        <f>[1]Results!BL1789</f>
        <v>2.7332372450000002</v>
      </c>
      <c r="BJ61" s="1">
        <f>[1]Results!BM1789</f>
        <v>2.7866352829999999</v>
      </c>
      <c r="BK61" s="1">
        <f>[1]Results!BN1789</f>
        <v>2.8407309160000001</v>
      </c>
      <c r="BL61" s="1">
        <f>[1]Results!BO1789</f>
        <v>2.8955785180000002</v>
      </c>
      <c r="BM61" s="1">
        <f>[1]Results!BP1789</f>
        <v>2.9512344320000001</v>
      </c>
      <c r="BN61" s="1">
        <f>[1]Results!BQ1789</f>
        <v>3.007758355</v>
      </c>
      <c r="BO61" s="1">
        <f>[1]Results!BR1789</f>
        <v>3.06521307</v>
      </c>
      <c r="BP61" s="1">
        <f>[1]Results!BS1789</f>
        <v>3.1236634990000001</v>
      </c>
      <c r="BQ61" s="1">
        <f>[1]Results!BT1789</f>
        <v>3.1830446609999998</v>
      </c>
      <c r="BR61" s="1">
        <f>[1]Results!BU1789</f>
        <v>3.2432969219999999</v>
      </c>
      <c r="BS61" s="1">
        <f>[1]Results!BV1789</f>
        <v>3.304446403</v>
      </c>
      <c r="BT61" s="1">
        <f>[1]Results!BW1789</f>
        <v>3.3665506220000001</v>
      </c>
      <c r="BU61" s="1">
        <f>[1]Results!BX1789</f>
        <v>3.429678403</v>
      </c>
      <c r="BV61" s="1">
        <f>[1]Results!BY1789</f>
        <v>3.493897864</v>
      </c>
      <c r="BW61" s="1">
        <f>[1]Results!BZ1789</f>
        <v>3.5592736650000001</v>
      </c>
      <c r="BX61" s="1">
        <f>[1]Results!CA1789</f>
        <v>3.625866239</v>
      </c>
      <c r="BY61" s="1">
        <f>[1]Results!CB1789</f>
        <v>3.6937333620000001</v>
      </c>
      <c r="BZ61" s="1">
        <f>[1]Results!CC1789</f>
        <v>3.7629312480000001</v>
      </c>
      <c r="CA61" s="1">
        <f>[1]Results!CD1789</f>
        <v>3.8334038989999999</v>
      </c>
      <c r="CB61" s="1">
        <f>[1]Results!CE1789</f>
        <v>3.9051040100000001</v>
      </c>
      <c r="CC61" s="1">
        <f>[1]Results!CF1789</f>
        <v>3.9780560569999999</v>
      </c>
      <c r="CD61" s="1">
        <f>[1]Results!CG1789</f>
        <v>4.0523125870000003</v>
      </c>
      <c r="CE61" s="1">
        <f>[1]Results!CH1789</f>
        <v>4.1279370049999997</v>
      </c>
      <c r="CF61" s="1">
        <f>[1]Results!CI1789</f>
        <v>4.204990928</v>
      </c>
      <c r="CG61" s="1">
        <f>[1]Results!CJ1789</f>
        <v>4.2835345020000002</v>
      </c>
      <c r="CH61" s="1">
        <f>[1]Results!CK1789</f>
        <v>4.3636251970000002</v>
      </c>
      <c r="CI61" s="1">
        <f>[1]Results!CL1789</f>
        <v>4.4453193710000001</v>
      </c>
      <c r="CJ61" s="1">
        <f>[1]Results!CM1789</f>
        <v>5.5518126429999999</v>
      </c>
    </row>
    <row r="62" spans="1:88" x14ac:dyDescent="0.3">
      <c r="A62" s="20"/>
      <c r="B62" t="s">
        <v>6</v>
      </c>
      <c r="C62" s="1">
        <f>[1]Results!F1760</f>
        <v>0.99780795690000001</v>
      </c>
      <c r="D62" s="1">
        <f>[1]Results!G1760</f>
        <v>1.0094886439999999</v>
      </c>
      <c r="E62" s="1">
        <f>[1]Results!H1760</f>
        <v>1.019992762</v>
      </c>
      <c r="F62" s="1">
        <f>[1]Results!I1760</f>
        <v>1.0308625060000001</v>
      </c>
      <c r="G62" s="1">
        <f>[1]Results!J1760</f>
        <v>1.0401202949999999</v>
      </c>
      <c r="H62" s="1">
        <f>[1]Results!K1760</f>
        <v>1.0497119829999999</v>
      </c>
      <c r="I62" s="1">
        <f>[1]Results!L1760</f>
        <v>1.0626403310000001</v>
      </c>
      <c r="J62" s="1">
        <f>[1]Results!M1760</f>
        <v>1.0771739259999999</v>
      </c>
      <c r="K62" s="1">
        <f>[1]Results!N1760</f>
        <v>1.0934929470000001</v>
      </c>
      <c r="L62" s="1">
        <f>[1]Results!O1760</f>
        <v>1.1112085759999999</v>
      </c>
      <c r="M62" s="1">
        <f>[1]Results!P1760</f>
        <v>1.130200753</v>
      </c>
      <c r="N62" s="1">
        <f>[1]Results!Q1760</f>
        <v>1.1501707459999999</v>
      </c>
      <c r="O62" s="1">
        <f>[1]Results!R1760</f>
        <v>1.1708223710000001</v>
      </c>
      <c r="P62" s="1">
        <f>[1]Results!S1760</f>
        <v>1.1919147640000001</v>
      </c>
      <c r="Q62" s="1">
        <f>[1]Results!T1760</f>
        <v>1.213306956</v>
      </c>
      <c r="R62" s="1">
        <f>[1]Results!U1760</f>
        <v>1.234895173</v>
      </c>
      <c r="S62" s="1">
        <f>[1]Results!V1760</f>
        <v>1.2539455589999999</v>
      </c>
      <c r="T62" s="1">
        <f>[1]Results!W1760</f>
        <v>1.272032786</v>
      </c>
      <c r="U62" s="1">
        <f>[1]Results!X1760</f>
        <v>1.2896250730000001</v>
      </c>
      <c r="V62" s="1">
        <f>[1]Results!Y1760</f>
        <v>1.3070602929999999</v>
      </c>
      <c r="W62" s="1">
        <f>[1]Results!Z1760</f>
        <v>1.324560153</v>
      </c>
      <c r="X62" s="1">
        <f>[1]Results!AA1760</f>
        <v>1.3422214219999999</v>
      </c>
      <c r="Y62" s="1">
        <f>[1]Results!AB1760</f>
        <v>1.3601215209999999</v>
      </c>
      <c r="Z62" s="1">
        <f>[1]Results!AC1760</f>
        <v>1.378386007</v>
      </c>
      <c r="AA62" s="1">
        <f>[1]Results!AD1760</f>
        <v>1.397218509</v>
      </c>
      <c r="AB62" s="1">
        <f>[1]Results!AE1760</f>
        <v>1.416803654</v>
      </c>
      <c r="AC62" s="1">
        <f>[1]Results!AF1760</f>
        <v>1.437277629</v>
      </c>
      <c r="AD62" s="1">
        <f>[1]Results!AG1760</f>
        <v>1.458735691</v>
      </c>
      <c r="AE62" s="1">
        <f>[1]Results!AH1760</f>
        <v>1.481290091</v>
      </c>
      <c r="AF62" s="1">
        <f>[1]Results!AI1760</f>
        <v>1.5049507580000001</v>
      </c>
      <c r="AG62" s="1">
        <f>[1]Results!AJ1760</f>
        <v>1.529744805</v>
      </c>
      <c r="AH62" s="1">
        <f>[1]Results!AK1760</f>
        <v>1.5556472610000001</v>
      </c>
      <c r="AI62" s="1">
        <f>[1]Results!AL1760</f>
        <v>1.5826206199999999</v>
      </c>
      <c r="AJ62" s="1">
        <f>[1]Results!AM1760</f>
        <v>1.610664646</v>
      </c>
      <c r="AK62" s="1">
        <f>[1]Results!AN1760</f>
        <v>1.639780797</v>
      </c>
      <c r="AL62" s="1">
        <f>[1]Results!AO1760</f>
        <v>1.6699629970000001</v>
      </c>
      <c r="AM62" s="1">
        <f>[1]Results!AP1760</f>
        <v>1.701720777</v>
      </c>
      <c r="AN62" s="1">
        <f>[1]Results!AQ1760</f>
        <v>1.734616677</v>
      </c>
      <c r="AO62" s="1">
        <f>[1]Results!AR1760</f>
        <v>1.76857825</v>
      </c>
      <c r="AP62" s="1">
        <f>[1]Results!AS1760</f>
        <v>1.8035766580000001</v>
      </c>
      <c r="AQ62" s="1">
        <f>[1]Results!AT1760</f>
        <v>1.8396048810000001</v>
      </c>
      <c r="AR62" s="1">
        <f>[1]Results!AU1760</f>
        <v>1.8766008890000001</v>
      </c>
      <c r="AS62" s="1">
        <f>[1]Results!AV1760</f>
        <v>1.914488559</v>
      </c>
      <c r="AT62" s="1">
        <f>[1]Results!AW1760</f>
        <v>1.95323913</v>
      </c>
      <c r="AU62" s="1">
        <f>[1]Results!AX1760</f>
        <v>1.992836536</v>
      </c>
      <c r="AV62" s="1">
        <f>[1]Results!AY1760</f>
        <v>2.0332712470000001</v>
      </c>
      <c r="AW62" s="1">
        <f>[1]Results!AZ1760</f>
        <v>2.0744473559999999</v>
      </c>
      <c r="AX62" s="1">
        <f>[1]Results!BA1760</f>
        <v>2.116261503</v>
      </c>
      <c r="AY62" s="1">
        <f>[1]Results!BB1760</f>
        <v>2.1587011930000002</v>
      </c>
      <c r="AZ62" s="1">
        <f>[1]Results!BC1760</f>
        <v>2.2017752110000002</v>
      </c>
      <c r="BA62" s="1">
        <f>[1]Results!BD1760</f>
        <v>2.2455017810000002</v>
      </c>
      <c r="BB62" s="1">
        <f>[1]Results!BE1760</f>
        <v>2.290095923</v>
      </c>
      <c r="BC62" s="1">
        <f>[1]Results!BF1760</f>
        <v>2.3356921069999999</v>
      </c>
      <c r="BD62" s="1">
        <f>[1]Results!BG1760</f>
        <v>2.3821068109999999</v>
      </c>
      <c r="BE62" s="1">
        <f>[1]Results!BH1760</f>
        <v>2.429248496</v>
      </c>
      <c r="BF62" s="1">
        <f>[1]Results!BI1760</f>
        <v>2.4771235639999998</v>
      </c>
      <c r="BG62" s="1">
        <f>[1]Results!BJ1760</f>
        <v>2.525678219</v>
      </c>
      <c r="BH62" s="1">
        <f>[1]Results!BK1760</f>
        <v>2.5748497189999999</v>
      </c>
      <c r="BI62" s="1">
        <f>[1]Results!BL1760</f>
        <v>2.6246551330000001</v>
      </c>
      <c r="BJ62" s="1">
        <f>[1]Results!BM1760</f>
        <v>2.675132101</v>
      </c>
      <c r="BK62" s="1">
        <f>[1]Results!BN1760</f>
        <v>2.7263268269999998</v>
      </c>
      <c r="BL62" s="1">
        <f>[1]Results!BO1760</f>
        <v>2.7782841939999998</v>
      </c>
      <c r="BM62" s="1">
        <f>[1]Results!BP1760</f>
        <v>2.831054768</v>
      </c>
      <c r="BN62" s="1">
        <f>[1]Results!BQ1760</f>
        <v>2.884699114</v>
      </c>
      <c r="BO62" s="1">
        <f>[1]Results!BR1760</f>
        <v>2.9392796570000002</v>
      </c>
      <c r="BP62" s="1">
        <f>[1]Results!BS1760</f>
        <v>2.9948591019999999</v>
      </c>
      <c r="BQ62" s="1">
        <f>[1]Results!BT1760</f>
        <v>3.0513701119999999</v>
      </c>
      <c r="BR62" s="1">
        <f>[1]Results!BU1760</f>
        <v>3.1087341479999999</v>
      </c>
      <c r="BS62" s="1">
        <f>[1]Results!BV1760</f>
        <v>3.1669809820000001</v>
      </c>
      <c r="BT62" s="1">
        <f>[1]Results!BW1760</f>
        <v>3.2261649100000001</v>
      </c>
      <c r="BU62" s="1">
        <f>[1]Results!BX1760</f>
        <v>3.2863467910000002</v>
      </c>
      <c r="BV62" s="1">
        <f>[1]Results!BY1760</f>
        <v>3.347575666</v>
      </c>
      <c r="BW62" s="1">
        <f>[1]Results!BZ1760</f>
        <v>3.4099025470000002</v>
      </c>
      <c r="BX62" s="1">
        <f>[1]Results!CA1760</f>
        <v>3.4733845809999999</v>
      </c>
      <c r="BY62" s="1">
        <f>[1]Results!CB1760</f>
        <v>3.5380761399999998</v>
      </c>
      <c r="BZ62" s="1">
        <f>[1]Results!CC1760</f>
        <v>3.6040296590000001</v>
      </c>
      <c r="CA62" s="1">
        <f>[1]Results!CD1760</f>
        <v>3.6711843210000001</v>
      </c>
      <c r="CB62" s="1">
        <f>[1]Results!CE1760</f>
        <v>3.7394775729999998</v>
      </c>
      <c r="CC62" s="1">
        <f>[1]Results!CF1760</f>
        <v>3.80894018</v>
      </c>
      <c r="CD62" s="1">
        <f>[1]Results!CG1760</f>
        <v>3.8796244830000002</v>
      </c>
      <c r="CE62" s="1">
        <f>[1]Results!CH1760</f>
        <v>3.9515890649999998</v>
      </c>
      <c r="CF62" s="1">
        <f>[1]Results!CI1760</f>
        <v>4.0248934649999999</v>
      </c>
      <c r="CG62" s="1">
        <f>[1]Results!CJ1760</f>
        <v>4.099593842</v>
      </c>
      <c r="CH62" s="1">
        <f>[1]Results!CK1760</f>
        <v>4.1757435540000003</v>
      </c>
      <c r="CI62" s="1">
        <f>[1]Results!CL1760</f>
        <v>4.2533955480000003</v>
      </c>
      <c r="CJ62" s="1">
        <f>[1]Results!CM1760</f>
        <v>5.5182427580000004</v>
      </c>
    </row>
    <row r="63" spans="1:88" x14ac:dyDescent="0.3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</row>
    <row r="64" spans="1:88" x14ac:dyDescent="0.3">
      <c r="A64" s="20" t="s">
        <v>1</v>
      </c>
      <c r="B64" t="str">
        <f>B61</f>
        <v>Baseline</v>
      </c>
      <c r="D64" s="1">
        <f t="shared" ref="D64:AL64" si="52">(D61/C61-1)*100</f>
        <v>1.1705701502208621</v>
      </c>
      <c r="E64" s="1">
        <f t="shared" si="52"/>
        <v>1.0404385203592659</v>
      </c>
      <c r="F64" s="1">
        <f t="shared" si="52"/>
        <v>1.0655194922136735</v>
      </c>
      <c r="G64" s="1">
        <f t="shared" si="52"/>
        <v>0.89786384573597999</v>
      </c>
      <c r="H64" s="1">
        <f t="shared" si="52"/>
        <v>0.92193400095681444</v>
      </c>
      <c r="I64" s="1">
        <f t="shared" si="52"/>
        <v>1.2309199199616039</v>
      </c>
      <c r="J64" s="1">
        <f t="shared" si="52"/>
        <v>2.0076324934922285</v>
      </c>
      <c r="K64" s="1">
        <f t="shared" si="52"/>
        <v>2.0168217294609381</v>
      </c>
      <c r="L64" s="1">
        <f t="shared" si="52"/>
        <v>2.1665132408995369</v>
      </c>
      <c r="M64" s="1">
        <f t="shared" si="52"/>
        <v>2.3078701438427718</v>
      </c>
      <c r="N64" s="1">
        <f t="shared" si="52"/>
        <v>2.1484952521481748</v>
      </c>
      <c r="O64" s="1">
        <f t="shared" si="52"/>
        <v>2.0925948436079311</v>
      </c>
      <c r="P64" s="1">
        <f t="shared" si="52"/>
        <v>2.038059769412448</v>
      </c>
      <c r="Q64" s="1">
        <f t="shared" si="52"/>
        <v>1.9783297813948497</v>
      </c>
      <c r="R64" s="1">
        <f t="shared" si="52"/>
        <v>1.9086003843004518</v>
      </c>
      <c r="S64" s="1">
        <f t="shared" si="52"/>
        <v>1.8604869560562731</v>
      </c>
      <c r="T64" s="1">
        <f t="shared" si="52"/>
        <v>1.8042377657633057</v>
      </c>
      <c r="U64" s="1">
        <f t="shared" si="52"/>
        <v>1.7387534761861723</v>
      </c>
      <c r="V64" s="1">
        <f t="shared" si="52"/>
        <v>1.6720610953459891</v>
      </c>
      <c r="W64" s="1">
        <f t="shared" si="52"/>
        <v>1.6078669733420092</v>
      </c>
      <c r="X64" s="1">
        <f t="shared" si="52"/>
        <v>1.554608150272907</v>
      </c>
      <c r="Y64" s="1">
        <f t="shared" si="52"/>
        <v>1.508227966954423</v>
      </c>
      <c r="Z64" s="1">
        <f t="shared" si="52"/>
        <v>1.4631935060386736</v>
      </c>
      <c r="AA64" s="1">
        <f t="shared" si="52"/>
        <v>1.4259731960860611</v>
      </c>
      <c r="AB64" s="1">
        <f t="shared" si="52"/>
        <v>1.3960996054736441</v>
      </c>
      <c r="AC64" s="1">
        <f t="shared" si="52"/>
        <v>1.3978437283570067</v>
      </c>
      <c r="AD64" s="1">
        <f t="shared" si="52"/>
        <v>1.4241991816643207</v>
      </c>
      <c r="AE64" s="1">
        <f t="shared" si="52"/>
        <v>1.445251326261543</v>
      </c>
      <c r="AF64" s="1">
        <f t="shared" si="52"/>
        <v>1.4590577048949394</v>
      </c>
      <c r="AG64" s="1">
        <f t="shared" si="52"/>
        <v>1.4701237769081832</v>
      </c>
      <c r="AH64" s="1">
        <f t="shared" si="52"/>
        <v>1.4904925468709473</v>
      </c>
      <c r="AI64" s="1">
        <f t="shared" si="52"/>
        <v>1.5204922495534179</v>
      </c>
      <c r="AJ64" s="1">
        <f t="shared" si="52"/>
        <v>1.5473379509330032</v>
      </c>
      <c r="AK64" s="1">
        <f t="shared" si="52"/>
        <v>1.5715660747807725</v>
      </c>
      <c r="AL64" s="1">
        <f t="shared" si="52"/>
        <v>1.5945700867433521</v>
      </c>
      <c r="AM64" s="1">
        <f t="shared" ref="AM64:AM65" si="53">(AM61/AL61-1)*100</f>
        <v>1.7398051986061702</v>
      </c>
      <c r="AN64" s="1">
        <f t="shared" ref="AN64:AN65" si="54">(AN61/AM61-1)*100</f>
        <v>1.8025460771557977</v>
      </c>
      <c r="AO64" s="1">
        <f t="shared" ref="AO64:AO65" si="55">(AO61/AN61-1)*100</f>
        <v>1.8551342915540614</v>
      </c>
      <c r="AP64" s="1">
        <f t="shared" ref="AP64:AP65" si="56">(AP61/AO61-1)*100</f>
        <v>1.901904996824233</v>
      </c>
      <c r="AQ64" s="1">
        <f t="shared" ref="AQ64:AQ65" si="57">(AQ61/AP61-1)*100</f>
        <v>1.9447003583600075</v>
      </c>
      <c r="AR64" s="1">
        <f t="shared" ref="AR64:AR65" si="58">(AR61/AQ61-1)*100</f>
        <v>1.980307264962744</v>
      </c>
      <c r="AS64" s="1">
        <f t="shared" ref="AS64:AS65" si="59">(AS61/AR61-1)*100</f>
        <v>2.0081439993192562</v>
      </c>
      <c r="AT64" s="1">
        <f t="shared" ref="AT64:AT65" si="60">(AT61/AS61-1)*100</f>
        <v>2.0303992411551786</v>
      </c>
      <c r="AU64" s="1">
        <f t="shared" ref="AU64:AU65" si="61">(AU61/AT61-1)*100</f>
        <v>2.0477641026474425</v>
      </c>
      <c r="AV64" s="1">
        <f t="shared" ref="AV64:AV65" si="62">(AV61/AU61-1)*100</f>
        <v>2.0607451359559326</v>
      </c>
      <c r="AW64" s="1">
        <f t="shared" ref="AW64:AW65" si="63">(AW61/AV61-1)*100</f>
        <v>2.0659717191336524</v>
      </c>
      <c r="AX64" s="1">
        <f t="shared" ref="AX64:AX65" si="64">(AX61/AW61-1)*100</f>
        <v>2.0630470252182898</v>
      </c>
      <c r="AY64" s="1">
        <f t="shared" ref="AY64:AY65" si="65">(AY61/AX61-1)*100</f>
        <v>2.0570820805169143</v>
      </c>
      <c r="AZ64" s="1">
        <f t="shared" ref="AZ64:AZ65" si="66">(AZ61/AY61-1)*100</f>
        <v>2.0495534262965576</v>
      </c>
      <c r="BA64" s="1">
        <f t="shared" ref="BA64:BA65" si="67">(BA61/AZ61-1)*100</f>
        <v>2.0412343707390646</v>
      </c>
      <c r="BB64" s="1">
        <f t="shared" ref="BB64:BB65" si="68">(BB61/BA61-1)*100</f>
        <v>2.0165709550556965</v>
      </c>
      <c r="BC64" s="1">
        <f t="shared" ref="BC64:BC65" si="69">(BC61/BB61-1)*100</f>
        <v>2.036702581110772</v>
      </c>
      <c r="BD64" s="1">
        <f t="shared" ref="BD64:BD65" si="70">(BD61/BC61-1)*100</f>
        <v>2.0372303666324587</v>
      </c>
      <c r="BE64" s="1">
        <f t="shared" ref="BE64:BE65" si="71">(BE61/BD61-1)*100</f>
        <v>2.0280971918544832</v>
      </c>
      <c r="BF64" s="1">
        <f t="shared" ref="BF64:BF65" si="72">(BF61/BE61-1)*100</f>
        <v>2.0165343091934851</v>
      </c>
      <c r="BG64" s="1">
        <f t="shared" ref="BG64:BG65" si="73">(BG61/BF61-1)*100</f>
        <v>2.0012422099601412</v>
      </c>
      <c r="BH64" s="1">
        <f t="shared" ref="BH64:BH65" si="74">(BH61/BG61-1)*100</f>
        <v>1.9841153561242608</v>
      </c>
      <c r="BI64" s="1">
        <f t="shared" ref="BI64:BI65" si="75">(BI61/BH61-1)*100</f>
        <v>1.9679915323340236</v>
      </c>
      <c r="BJ64" s="1">
        <f t="shared" ref="BJ64:BJ65" si="76">(BJ61/BI61-1)*100</f>
        <v>1.9536554354248725</v>
      </c>
      <c r="BK64" s="1">
        <f t="shared" ref="BK64:BK65" si="77">(BK61/BJ61-1)*100</f>
        <v>1.9412527118282563</v>
      </c>
      <c r="BL64" s="1">
        <f t="shared" ref="BL64:BL65" si="78">(BL61/BK61-1)*100</f>
        <v>1.9307566827635458</v>
      </c>
      <c r="BM64" s="1">
        <f t="shared" ref="BM64:BM65" si="79">(BM61/BL61-1)*100</f>
        <v>1.9220999760159119</v>
      </c>
      <c r="BN64" s="1">
        <f t="shared" ref="BN64:BN65" si="80">(BN61/BM61-1)*100</f>
        <v>1.9152637414064921</v>
      </c>
      <c r="BO64" s="1">
        <f t="shared" ref="BO64:BO65" si="81">(BO61/BN61-1)*100</f>
        <v>1.9102171191541784</v>
      </c>
      <c r="BP64" s="1">
        <f t="shared" ref="BP64:BP65" si="82">(BP61/BO61-1)*100</f>
        <v>1.9068961166865961</v>
      </c>
      <c r="BQ64" s="1">
        <f t="shared" ref="BQ64:BQ65" si="83">(BQ61/BP61-1)*100</f>
        <v>1.9010102086543634</v>
      </c>
      <c r="BR64" s="1">
        <f t="shared" ref="BR64:BR65" si="84">(BR61/BQ61-1)*100</f>
        <v>1.892912837140992</v>
      </c>
      <c r="BS64" s="1">
        <f t="shared" ref="BS64:BS65" si="85">(BS61/BR61-1)*100</f>
        <v>1.885411125488079</v>
      </c>
      <c r="BT64" s="1">
        <f t="shared" ref="BT64:BT65" si="86">(BT61/BS61-1)*100</f>
        <v>1.879413717941314</v>
      </c>
      <c r="BU64" s="1">
        <f t="shared" ref="BU64:BU65" si="87">(BU61/BT61-1)*100</f>
        <v>1.8751472378721212</v>
      </c>
      <c r="BV64" s="1">
        <f t="shared" ref="BV64:BV65" si="88">(BV61/BU61-1)*100</f>
        <v>1.8724630549565857</v>
      </c>
      <c r="BW64" s="1">
        <f t="shared" ref="BW64:BW65" si="89">(BW61/BV61-1)*100</f>
        <v>1.8711423042330866</v>
      </c>
      <c r="BX64" s="1">
        <f t="shared" ref="BX64:BX65" si="90">(BX61/BW61-1)*100</f>
        <v>1.8709596470436018</v>
      </c>
      <c r="BY64" s="1">
        <f t="shared" ref="BY64:BY65" si="91">(BY61/BX61-1)*100</f>
        <v>1.8717492187113161</v>
      </c>
      <c r="BZ64" s="1">
        <f t="shared" ref="BZ64:BZ65" si="92">(BZ61/BY61-1)*100</f>
        <v>1.8733860627810017</v>
      </c>
      <c r="CA64" s="1">
        <f t="shared" ref="CA64:CA65" si="93">(CA61/BZ61-1)*100</f>
        <v>1.8728126121745126</v>
      </c>
      <c r="CB64" s="1">
        <f t="shared" ref="CB64:CB65" si="94">(CB61/CA61-1)*100</f>
        <v>1.8704032470646892</v>
      </c>
      <c r="CC64" s="1">
        <f t="shared" ref="CC64:CC65" si="95">(CC61/CB61-1)*100</f>
        <v>1.8681204601257217</v>
      </c>
      <c r="CD64" s="1">
        <f t="shared" ref="CD64:CD65" si="96">(CD61/CC61-1)*100</f>
        <v>1.8666536855189486</v>
      </c>
      <c r="CE64" s="1">
        <f t="shared" ref="CE64:CE65" si="97">(CE61/CD61-1)*100</f>
        <v>1.8662039607360459</v>
      </c>
      <c r="CF64" s="1">
        <f t="shared" ref="CF64:CF65" si="98">(CF61/CE61-1)*100</f>
        <v>1.8666448375221911</v>
      </c>
      <c r="CG64" s="1">
        <f t="shared" ref="CG64:CG65" si="99">(CG61/CF61-1)*100</f>
        <v>1.8678654804460626</v>
      </c>
      <c r="CH64" s="1">
        <f t="shared" ref="CH64:CH65" si="100">(CH61/CG61-1)*100</f>
        <v>1.8697338602643443</v>
      </c>
      <c r="CI64" s="1">
        <f t="shared" ref="CI64:CI65" si="101">(CI61/CH61-1)*100</f>
        <v>1.8721629450706434</v>
      </c>
      <c r="CJ64" s="1">
        <f t="shared" ref="CJ64:CJ65" si="102">(CJ61/CI61-1)*100</f>
        <v>24.891198576607287</v>
      </c>
    </row>
    <row r="65" spans="1:88" x14ac:dyDescent="0.3">
      <c r="A65" s="20"/>
      <c r="B65" t="str">
        <f>B62</f>
        <v>NZ50</v>
      </c>
      <c r="D65" s="1">
        <f t="shared" ref="D65:AL65" si="103">(D62/C62-1)*100</f>
        <v>1.1706347919182347</v>
      </c>
      <c r="E65" s="1">
        <f t="shared" si="103"/>
        <v>1.0405385005995305</v>
      </c>
      <c r="F65" s="1">
        <f t="shared" si="103"/>
        <v>1.0656687385395491</v>
      </c>
      <c r="G65" s="1">
        <f t="shared" si="103"/>
        <v>0.89806244248056277</v>
      </c>
      <c r="H65" s="1">
        <f t="shared" si="103"/>
        <v>0.92217102638112447</v>
      </c>
      <c r="I65" s="1">
        <f t="shared" si="103"/>
        <v>1.231609070809303</v>
      </c>
      <c r="J65" s="1">
        <f t="shared" si="103"/>
        <v>1.3676871257392476</v>
      </c>
      <c r="K65" s="1">
        <f t="shared" si="103"/>
        <v>1.5149847769337921</v>
      </c>
      <c r="L65" s="1">
        <f t="shared" si="103"/>
        <v>1.6200954060657358</v>
      </c>
      <c r="M65" s="1">
        <f t="shared" si="103"/>
        <v>1.7091460064469599</v>
      </c>
      <c r="N65" s="1">
        <f t="shared" si="103"/>
        <v>1.7669421071426106</v>
      </c>
      <c r="O65" s="1">
        <f t="shared" si="103"/>
        <v>1.7955268877965613</v>
      </c>
      <c r="P65" s="1">
        <f t="shared" si="103"/>
        <v>1.8015023903228844</v>
      </c>
      <c r="Q65" s="1">
        <f t="shared" si="103"/>
        <v>1.7947753183465087</v>
      </c>
      <c r="R65" s="1">
        <f t="shared" si="103"/>
        <v>1.7792873347707072</v>
      </c>
      <c r="S65" s="1">
        <f t="shared" si="103"/>
        <v>1.542672318794458</v>
      </c>
      <c r="T65" s="1">
        <f t="shared" si="103"/>
        <v>1.4424252209501276</v>
      </c>
      <c r="U65" s="1">
        <f t="shared" si="103"/>
        <v>1.3830057836260901</v>
      </c>
      <c r="V65" s="1">
        <f t="shared" si="103"/>
        <v>1.3519603770916877</v>
      </c>
      <c r="W65" s="1">
        <f t="shared" si="103"/>
        <v>1.3388716720813099</v>
      </c>
      <c r="X65" s="1">
        <f t="shared" si="103"/>
        <v>1.3333685873003986</v>
      </c>
      <c r="Y65" s="1">
        <f t="shared" si="103"/>
        <v>1.3336174424431135</v>
      </c>
      <c r="Z65" s="1">
        <f t="shared" si="103"/>
        <v>1.3428569225617082</v>
      </c>
      <c r="AA65" s="1">
        <f t="shared" si="103"/>
        <v>1.366271995243773</v>
      </c>
      <c r="AB65" s="1">
        <f t="shared" si="103"/>
        <v>1.4017238444699043</v>
      </c>
      <c r="AC65" s="1">
        <f t="shared" si="103"/>
        <v>1.4450820296938671</v>
      </c>
      <c r="AD65" s="1">
        <f t="shared" si="103"/>
        <v>1.4929656989742135</v>
      </c>
      <c r="AE65" s="1">
        <f t="shared" si="103"/>
        <v>1.5461608390851422</v>
      </c>
      <c r="AF65" s="1">
        <f t="shared" si="103"/>
        <v>1.5973013755885779</v>
      </c>
      <c r="AG65" s="1">
        <f t="shared" si="103"/>
        <v>1.6474988878008023</v>
      </c>
      <c r="AH65" s="1">
        <f t="shared" si="103"/>
        <v>1.693253405099826</v>
      </c>
      <c r="AI65" s="1">
        <f t="shared" si="103"/>
        <v>1.7338994305599043</v>
      </c>
      <c r="AJ65" s="1">
        <f t="shared" si="103"/>
        <v>1.7719992805351081</v>
      </c>
      <c r="AK65" s="1">
        <f t="shared" si="103"/>
        <v>1.8077103183650634</v>
      </c>
      <c r="AL65" s="1">
        <f t="shared" si="103"/>
        <v>1.8406240672667273</v>
      </c>
      <c r="AM65" s="1">
        <f t="shared" si="53"/>
        <v>1.9017056100674834</v>
      </c>
      <c r="AN65" s="1">
        <f t="shared" si="54"/>
        <v>1.9330962191102197</v>
      </c>
      <c r="AO65" s="1">
        <f t="shared" si="55"/>
        <v>1.9578719293035007</v>
      </c>
      <c r="AP65" s="1">
        <f t="shared" si="56"/>
        <v>1.9789007356615373</v>
      </c>
      <c r="AQ65" s="1">
        <f t="shared" si="57"/>
        <v>1.9975986515567312</v>
      </c>
      <c r="AR65" s="1">
        <f t="shared" si="58"/>
        <v>2.0110844661321625</v>
      </c>
      <c r="AS65" s="1">
        <f t="shared" si="59"/>
        <v>2.0189519370946041</v>
      </c>
      <c r="AT65" s="1">
        <f t="shared" si="60"/>
        <v>2.0240690819401275</v>
      </c>
      <c r="AU65" s="1">
        <f t="shared" si="61"/>
        <v>2.0272687246440713</v>
      </c>
      <c r="AV65" s="1">
        <f t="shared" si="62"/>
        <v>2.0290028945956662</v>
      </c>
      <c r="AW65" s="1">
        <f t="shared" si="63"/>
        <v>2.0251163764182012</v>
      </c>
      <c r="AX65" s="1">
        <f t="shared" si="64"/>
        <v>2.0156764585545828</v>
      </c>
      <c r="AY65" s="1">
        <f t="shared" si="65"/>
        <v>2.0054085915109265</v>
      </c>
      <c r="AZ65" s="1">
        <f t="shared" si="66"/>
        <v>1.9953673134417871</v>
      </c>
      <c r="BA65" s="1">
        <f t="shared" si="67"/>
        <v>1.9859688573812262</v>
      </c>
      <c r="BB65" s="1">
        <f t="shared" si="68"/>
        <v>1.9859321590090406</v>
      </c>
      <c r="BC65" s="1">
        <f t="shared" si="69"/>
        <v>1.9910163387509616</v>
      </c>
      <c r="BD65" s="1">
        <f t="shared" si="70"/>
        <v>1.9871927408966483</v>
      </c>
      <c r="BE65" s="1">
        <f t="shared" si="71"/>
        <v>1.9789912350827832</v>
      </c>
      <c r="BF65" s="1">
        <f t="shared" si="72"/>
        <v>1.9707768916531476</v>
      </c>
      <c r="BG65" s="1">
        <f t="shared" si="73"/>
        <v>1.96012244627779</v>
      </c>
      <c r="BH65" s="1">
        <f t="shared" si="74"/>
        <v>1.946863208072025</v>
      </c>
      <c r="BI65" s="1">
        <f t="shared" si="75"/>
        <v>1.9343037239215377</v>
      </c>
      <c r="BJ65" s="1">
        <f t="shared" si="76"/>
        <v>1.9231847782723577</v>
      </c>
      <c r="BK65" s="1">
        <f t="shared" si="77"/>
        <v>1.9137270260733086</v>
      </c>
      <c r="BL65" s="1">
        <f t="shared" si="78"/>
        <v>1.9057644331355927</v>
      </c>
      <c r="BM65" s="1">
        <f t="shared" si="79"/>
        <v>1.8993943857134488</v>
      </c>
      <c r="BN65" s="1">
        <f t="shared" si="80"/>
        <v>1.8948536992767995</v>
      </c>
      <c r="BO65" s="1">
        <f t="shared" si="81"/>
        <v>1.892070571073079</v>
      </c>
      <c r="BP65" s="1">
        <f t="shared" si="82"/>
        <v>1.8909206161324299</v>
      </c>
      <c r="BQ65" s="1">
        <f t="shared" si="83"/>
        <v>1.8869338448096462</v>
      </c>
      <c r="BR65" s="1">
        <f t="shared" si="84"/>
        <v>1.8799435628738426</v>
      </c>
      <c r="BS65" s="1">
        <f t="shared" si="85"/>
        <v>1.8736511784860577</v>
      </c>
      <c r="BT65" s="1">
        <f t="shared" si="86"/>
        <v>1.8687806569215537</v>
      </c>
      <c r="BU65" s="1">
        <f t="shared" si="87"/>
        <v>1.865431020387609</v>
      </c>
      <c r="BV65" s="1">
        <f t="shared" si="88"/>
        <v>1.8631288447001904</v>
      </c>
      <c r="BW65" s="1">
        <f t="shared" si="89"/>
        <v>1.8618512983300084</v>
      </c>
      <c r="BX65" s="1">
        <f t="shared" si="90"/>
        <v>1.8616964304698502</v>
      </c>
      <c r="BY65" s="1">
        <f t="shared" si="91"/>
        <v>1.8624934121569403</v>
      </c>
      <c r="BZ65" s="1">
        <f t="shared" si="92"/>
        <v>1.8641068306687325</v>
      </c>
      <c r="CA65" s="1">
        <f t="shared" si="93"/>
        <v>1.8633215692967831</v>
      </c>
      <c r="CB65" s="1">
        <f t="shared" si="94"/>
        <v>1.8602512439745089</v>
      </c>
      <c r="CC65" s="1">
        <f t="shared" si="95"/>
        <v>1.8575484314049096</v>
      </c>
      <c r="CD65" s="1">
        <f t="shared" si="96"/>
        <v>1.8557472593334401</v>
      </c>
      <c r="CE65" s="1">
        <f t="shared" si="97"/>
        <v>1.8549367938917483</v>
      </c>
      <c r="CF65" s="1">
        <f t="shared" si="98"/>
        <v>1.8550613131631311</v>
      </c>
      <c r="CG65" s="1">
        <f t="shared" si="99"/>
        <v>1.8559591117028429</v>
      </c>
      <c r="CH65" s="1">
        <f t="shared" si="100"/>
        <v>1.8574940575784016</v>
      </c>
      <c r="CI65" s="1">
        <f t="shared" si="101"/>
        <v>1.859596811820885</v>
      </c>
      <c r="CJ65" s="1">
        <f t="shared" si="102"/>
        <v>29.737352092606262</v>
      </c>
    </row>
    <row r="66" spans="1:88" x14ac:dyDescent="0.3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88" x14ac:dyDescent="0.3">
      <c r="A67" s="15" t="s">
        <v>2</v>
      </c>
      <c r="B67" s="12" t="str">
        <f>B64</f>
        <v>Baseline</v>
      </c>
      <c r="C67" s="6">
        <f>[1]Emissions!B820</f>
        <v>346.00010459999999</v>
      </c>
      <c r="D67" s="6">
        <f>[1]Emissions!C820</f>
        <v>344.56947050000002</v>
      </c>
      <c r="E67" s="6">
        <f>[1]Emissions!D820</f>
        <v>343.43029039999999</v>
      </c>
      <c r="F67" s="6">
        <f>[1]Emissions!E820</f>
        <v>342.0181394</v>
      </c>
      <c r="G67" s="6">
        <f>[1]Emissions!F820</f>
        <v>341.54318929999999</v>
      </c>
      <c r="H67" s="6">
        <f>[1]Emissions!G820</f>
        <v>341.9751473</v>
      </c>
      <c r="I67" s="6">
        <f>[1]Emissions!H820</f>
        <v>342.45911599999999</v>
      </c>
      <c r="J67" s="6">
        <f>[1]Emissions!I820</f>
        <v>334.24753959999998</v>
      </c>
      <c r="K67" s="6">
        <f>[1]Emissions!J820</f>
        <v>325.61335350000002</v>
      </c>
      <c r="L67" s="6">
        <f>[1]Emissions!K820</f>
        <v>316.7966816</v>
      </c>
      <c r="M67" s="6">
        <f>[1]Emissions!L820</f>
        <v>307.83340479999998</v>
      </c>
      <c r="N67" s="6">
        <f>[1]Emissions!M820</f>
        <v>299.38018049999999</v>
      </c>
      <c r="O67" s="6">
        <f>[1]Emissions!N820</f>
        <v>291.21150290000003</v>
      </c>
      <c r="P67" s="6">
        <f>[1]Emissions!O820</f>
        <v>283.21781440000001</v>
      </c>
      <c r="Q67" s="6">
        <f>[1]Emissions!P820</f>
        <v>275.34890940000003</v>
      </c>
      <c r="R67" s="6">
        <f>[1]Emissions!Q820</f>
        <v>267.57873489999997</v>
      </c>
      <c r="S67" s="6">
        <f>[1]Emissions!R820</f>
        <v>259.95227319999998</v>
      </c>
      <c r="T67" s="6">
        <f>[1]Emissions!S820</f>
        <v>252.36541579999999</v>
      </c>
      <c r="U67" s="6">
        <f>[1]Emissions!T820</f>
        <v>244.8391503</v>
      </c>
      <c r="V67" s="6">
        <f>[1]Emissions!U820</f>
        <v>237.40347879999999</v>
      </c>
      <c r="W67" s="6">
        <f>[1]Emissions!V820</f>
        <v>230.08476949999999</v>
      </c>
      <c r="X67" s="6">
        <f>[1]Emissions!W820</f>
        <v>222.95437269999999</v>
      </c>
      <c r="Y67" s="6">
        <f>[1]Emissions!X820</f>
        <v>215.99070330000001</v>
      </c>
      <c r="Z67" s="6">
        <f>[1]Emissions!Y820</f>
        <v>209.1822995</v>
      </c>
      <c r="AA67" s="6">
        <f>[1]Emissions!Z820</f>
        <v>202.52188599999999</v>
      </c>
      <c r="AB67" s="6">
        <f>[1]Emissions!AA820</f>
        <v>196.0021577</v>
      </c>
      <c r="AC67" s="6">
        <f>[1]Emissions!AB820</f>
        <v>189.64653240000001</v>
      </c>
      <c r="AD67" s="6">
        <f>[1]Emissions!AC820</f>
        <v>183.4476521</v>
      </c>
      <c r="AE67" s="6">
        <f>[1]Emissions!AD820</f>
        <v>177.38232199999999</v>
      </c>
      <c r="AF67" s="6">
        <f>[1]Emissions!AE820</f>
        <v>171.4218698</v>
      </c>
      <c r="AG67" s="6">
        <f>[1]Emissions!AF820</f>
        <v>165.54036790000001</v>
      </c>
      <c r="AH67" s="6">
        <f>[1]Emissions!AG820</f>
        <v>159.72745979999999</v>
      </c>
      <c r="AI67" s="6">
        <f>[1]Emissions!AH820</f>
        <v>153.96014700000001</v>
      </c>
      <c r="AJ67" s="6">
        <f>[1]Emissions!AI820</f>
        <v>148.20971449999999</v>
      </c>
      <c r="AK67" s="6">
        <f>[1]Emissions!AJ820</f>
        <v>142.44390490000001</v>
      </c>
      <c r="AL67" s="6">
        <f>[1]Emissions!AK820</f>
        <v>136.62709939999999</v>
      </c>
      <c r="AM67" s="6">
        <f>[1]Emissions!AL820</f>
        <v>137.36383499999999</v>
      </c>
      <c r="AN67" s="6">
        <f>[1]Emissions!AM820</f>
        <v>138.0032813</v>
      </c>
      <c r="AO67" s="6">
        <f>[1]Emissions!AN820</f>
        <v>138.55905749999999</v>
      </c>
      <c r="AP67" s="6">
        <f>[1]Emissions!AO820</f>
        <v>139.04818059999999</v>
      </c>
      <c r="AQ67" s="6">
        <f>[1]Emissions!AP820</f>
        <v>139.48914880000001</v>
      </c>
      <c r="AR67" s="6">
        <f>[1]Emissions!AQ820</f>
        <v>139.85778440000001</v>
      </c>
      <c r="AS67" s="6">
        <f>[1]Emissions!AR820</f>
        <v>140.19889649999999</v>
      </c>
      <c r="AT67" s="6">
        <f>[1]Emissions!AS820</f>
        <v>140.52963320000001</v>
      </c>
      <c r="AU67" s="6">
        <f>[1]Emissions!AT820</f>
        <v>140.8601951</v>
      </c>
      <c r="AV67" s="6">
        <f>[1]Emissions!AU820</f>
        <v>141.19775799999999</v>
      </c>
      <c r="AW67" s="6">
        <f>[1]Emissions!AV820</f>
        <v>141.50194949999999</v>
      </c>
      <c r="AX67" s="6">
        <f>[1]Emissions!AW820</f>
        <v>141.80812460000001</v>
      </c>
      <c r="AY67" s="6">
        <f>[1]Emissions!AX820</f>
        <v>142.12748550000001</v>
      </c>
      <c r="AZ67" s="6">
        <f>[1]Emissions!AY820</f>
        <v>142.466296</v>
      </c>
      <c r="BA67" s="6">
        <f>[1]Emissions!AZ820</f>
        <v>142.82844650000001</v>
      </c>
      <c r="BB67" s="6">
        <f>[1]Emissions!BA820</f>
        <v>142.90801669999999</v>
      </c>
      <c r="BC67" s="6">
        <f>[1]Emissions!BB820</f>
        <v>143.09546649999999</v>
      </c>
      <c r="BD67" s="6">
        <f>[1]Emissions!BC820</f>
        <v>143.37502240000001</v>
      </c>
      <c r="BE67" s="6">
        <f>[1]Emissions!BD820</f>
        <v>143.70338659999999</v>
      </c>
      <c r="BF67" s="6">
        <f>[1]Emissions!BE820</f>
        <v>144.0607262</v>
      </c>
      <c r="BG67" s="6">
        <f>[1]Emissions!BF820</f>
        <v>144.37419639999999</v>
      </c>
      <c r="BH67" s="6">
        <f>[1]Emissions!BG820</f>
        <v>144.6941119</v>
      </c>
      <c r="BI67" s="6">
        <f>[1]Emissions!BH820</f>
        <v>145.03138580000001</v>
      </c>
      <c r="BJ67" s="6">
        <f>[1]Emissions!BI820</f>
        <v>145.3896972</v>
      </c>
      <c r="BK67" s="6">
        <f>[1]Emissions!BJ820</f>
        <v>145.7708135</v>
      </c>
      <c r="BL67" s="6">
        <f>[1]Emissions!BK820</f>
        <v>146.17603339999999</v>
      </c>
      <c r="BM67" s="6">
        <f>[1]Emissions!BL820</f>
        <v>146.60519099999999</v>
      </c>
      <c r="BN67" s="6">
        <f>[1]Emissions!BM820</f>
        <v>147.05785950000001</v>
      </c>
      <c r="BO67" s="6">
        <f>[1]Emissions!BN820</f>
        <v>147.53328149999999</v>
      </c>
      <c r="BP67" s="6">
        <f>[1]Emissions!BO820</f>
        <v>148.03043880000001</v>
      </c>
      <c r="BQ67" s="6">
        <f>[1]Emissions!BP820</f>
        <v>148.48947899999999</v>
      </c>
      <c r="BR67" s="6">
        <f>[1]Emissions!BQ820</f>
        <v>148.95346129999999</v>
      </c>
      <c r="BS67" s="6">
        <f>[1]Emissions!BR820</f>
        <v>149.43072179999999</v>
      </c>
      <c r="BT67" s="6">
        <f>[1]Emissions!BS820</f>
        <v>149.92343790000001</v>
      </c>
      <c r="BU67" s="6">
        <f>[1]Emissions!BT820</f>
        <v>150.43230310000001</v>
      </c>
      <c r="BV67" s="6">
        <f>[1]Emissions!BU820</f>
        <v>150.9567941</v>
      </c>
      <c r="BW67" s="6">
        <f>[1]Emissions!BV820</f>
        <v>151.49712</v>
      </c>
      <c r="BX67" s="6">
        <f>[1]Emissions!BW820</f>
        <v>152.0529602</v>
      </c>
      <c r="BY67" s="6">
        <f>[1]Emissions!BX820</f>
        <v>152.6238142</v>
      </c>
      <c r="BZ67" s="6">
        <f>[1]Emissions!BY820</f>
        <v>153.20910620000001</v>
      </c>
      <c r="CA67" s="6">
        <f>[1]Emissions!BZ820</f>
        <v>153.7649662</v>
      </c>
      <c r="CB67" s="6">
        <f>[1]Emissions!CA820</f>
        <v>154.3235128</v>
      </c>
      <c r="CC67" s="6">
        <f>[1]Emissions!CB820</f>
        <v>154.89130180000001</v>
      </c>
      <c r="CD67" s="6">
        <f>[1]Emissions!CC820</f>
        <v>155.4703403</v>
      </c>
      <c r="CE67" s="6">
        <f>[1]Emissions!CD820</f>
        <v>156.0615181</v>
      </c>
      <c r="CF67" s="6">
        <f>[1]Emissions!CE820</f>
        <v>156.6635588</v>
      </c>
      <c r="CG67" s="6">
        <f>[1]Emissions!CF820</f>
        <v>157.27781880000001</v>
      </c>
      <c r="CH67" s="6">
        <f>[1]Emissions!CG820</f>
        <v>157.90457140000001</v>
      </c>
      <c r="CI67" s="6">
        <f>[1]Emissions!CH820</f>
        <v>158.54379449999999</v>
      </c>
      <c r="CJ67" s="6">
        <f>[1]Emissions!CI820</f>
        <v>841.8187332</v>
      </c>
    </row>
    <row r="68" spans="1:88" x14ac:dyDescent="0.3">
      <c r="A68" s="11"/>
      <c r="B68" t="s">
        <v>32</v>
      </c>
      <c r="C68" s="6">
        <f>[1]Emissions!B824</f>
        <v>115.3119272</v>
      </c>
      <c r="D68" s="6">
        <f>[1]Emissions!C824</f>
        <v>114.5975395</v>
      </c>
      <c r="E68" s="6">
        <f>[1]Emissions!D824</f>
        <v>113.46974779999999</v>
      </c>
      <c r="F68" s="6">
        <f>[1]Emissions!E824</f>
        <v>112.3250626</v>
      </c>
      <c r="G68" s="6">
        <f>[1]Emissions!F824</f>
        <v>111.5058049</v>
      </c>
      <c r="H68" s="6">
        <f>[1]Emissions!G824</f>
        <v>110.9302509</v>
      </c>
      <c r="I68" s="6">
        <f>[1]Emissions!H824</f>
        <v>110.2856331</v>
      </c>
      <c r="J68" s="6">
        <f>[1]Emissions!I824</f>
        <v>106.11762710000001</v>
      </c>
      <c r="K68" s="6">
        <f>[1]Emissions!J824</f>
        <v>101.8995606</v>
      </c>
      <c r="L68" s="6">
        <f>[1]Emissions!K824</f>
        <v>97.573906239999999</v>
      </c>
      <c r="M68" s="6">
        <f>[1]Emissions!L824</f>
        <v>93.075397319999993</v>
      </c>
      <c r="N68" s="6">
        <f>[1]Emissions!M824</f>
        <v>88.551764219999995</v>
      </c>
      <c r="O68" s="6">
        <f>[1]Emissions!N824</f>
        <v>84.001215939999994</v>
      </c>
      <c r="P68" s="6">
        <f>[1]Emissions!O824</f>
        <v>79.459558240000007</v>
      </c>
      <c r="Q68" s="6">
        <f>[1]Emissions!P824</f>
        <v>74.964015169999996</v>
      </c>
      <c r="R68" s="6">
        <f>[1]Emissions!Q824</f>
        <v>70.544591879999999</v>
      </c>
      <c r="S68" s="6">
        <f>[1]Emissions!R824</f>
        <v>66.207256509999993</v>
      </c>
      <c r="T68" s="6">
        <f>[1]Emissions!S824</f>
        <v>61.974026840000001</v>
      </c>
      <c r="U68" s="6">
        <f>[1]Emissions!T824</f>
        <v>57.860174360000002</v>
      </c>
      <c r="V68" s="6">
        <f>[1]Emissions!U824</f>
        <v>53.880030779999998</v>
      </c>
      <c r="W68" s="6">
        <f>[1]Emissions!V824</f>
        <v>50.046284389999997</v>
      </c>
      <c r="X68" s="6">
        <f>[1]Emissions!W824</f>
        <v>46.376913000000002</v>
      </c>
      <c r="Y68" s="6">
        <f>[1]Emissions!X824</f>
        <v>42.871602459999998</v>
      </c>
      <c r="Z68" s="6">
        <f>[1]Emissions!Y824</f>
        <v>39.529029299999998</v>
      </c>
      <c r="AA68" s="6">
        <f>[1]Emissions!Z824</f>
        <v>36.348481679999999</v>
      </c>
      <c r="AB68" s="6">
        <f>[1]Emissions!AA824</f>
        <v>33.327981710000003</v>
      </c>
      <c r="AC68" s="6">
        <f>[1]Emissions!AB824</f>
        <v>30.466847439999999</v>
      </c>
      <c r="AD68" s="6">
        <f>[1]Emissions!AC824</f>
        <v>27.757635270000002</v>
      </c>
      <c r="AE68" s="6">
        <f>[1]Emissions!AD824</f>
        <v>25.192886470000001</v>
      </c>
      <c r="AF68" s="6">
        <f>[1]Emissions!AE824</f>
        <v>22.765111340000001</v>
      </c>
      <c r="AG68" s="6">
        <f>[1]Emissions!AF824</f>
        <v>20.46677249</v>
      </c>
      <c r="AH68" s="6">
        <f>[1]Emissions!AG824</f>
        <v>18.2917427</v>
      </c>
      <c r="AI68" s="6">
        <f>[1]Emissions!AH824</f>
        <v>16.231229119999998</v>
      </c>
      <c r="AJ68" s="6">
        <f>[1]Emissions!AI824</f>
        <v>14.276896649999999</v>
      </c>
      <c r="AK68" s="6">
        <f>[1]Emissions!AJ824</f>
        <v>12.42064319</v>
      </c>
      <c r="AL68" s="6">
        <f>[1]Emissions!AK824</f>
        <v>10.654413890000001</v>
      </c>
      <c r="AM68" s="6">
        <f>[1]Emissions!AL824</f>
        <v>10.469051759999999</v>
      </c>
      <c r="AN68" s="6">
        <f>[1]Emissions!AM824</f>
        <v>10.28364307</v>
      </c>
      <c r="AO68" s="6">
        <f>[1]Emissions!AN824</f>
        <v>10.10026379</v>
      </c>
      <c r="AP68" s="6">
        <f>[1]Emissions!AO824</f>
        <v>9.9204974680000007</v>
      </c>
      <c r="AQ68" s="6">
        <f>[1]Emissions!AP824</f>
        <v>9.7455881600000005</v>
      </c>
      <c r="AR68" s="6">
        <f>[1]Emissions!AQ824</f>
        <v>9.5763921150000009</v>
      </c>
      <c r="AS68" s="6">
        <f>[1]Emissions!AR824</f>
        <v>9.4129394430000008</v>
      </c>
      <c r="AT68" s="6">
        <f>[1]Emissions!AS824</f>
        <v>9.2550802290000007</v>
      </c>
      <c r="AU68" s="6">
        <f>[1]Emissions!AT824</f>
        <v>9.1024887870000004</v>
      </c>
      <c r="AV68" s="6">
        <f>[1]Emissions!AU824</f>
        <v>8.9547194230000002</v>
      </c>
      <c r="AW68" s="6">
        <f>[1]Emissions!AV824</f>
        <v>8.8115680950000002</v>
      </c>
      <c r="AX68" s="6">
        <f>[1]Emissions!AW824</f>
        <v>8.6722955509999995</v>
      </c>
      <c r="AY68" s="6">
        <f>[1]Emissions!AX824</f>
        <v>8.5363489749999992</v>
      </c>
      <c r="AZ68" s="6">
        <f>[1]Emissions!AY824</f>
        <v>8.4032849120000002</v>
      </c>
      <c r="BA68" s="6">
        <f>[1]Emissions!AZ824</f>
        <v>8.2727466120000006</v>
      </c>
      <c r="BB68" s="6">
        <f>[1]Emissions!BA824</f>
        <v>8.1353741940000006</v>
      </c>
      <c r="BC68" s="6">
        <f>[1]Emissions!BB824</f>
        <v>7.9967364779999999</v>
      </c>
      <c r="BD68" s="6">
        <f>[1]Emissions!BC824</f>
        <v>7.8588664990000003</v>
      </c>
      <c r="BE68" s="6">
        <f>[1]Emissions!BD824</f>
        <v>7.7226113060000001</v>
      </c>
      <c r="BF68" s="6">
        <f>[1]Emissions!BE824</f>
        <v>7.5882627319999996</v>
      </c>
      <c r="BG68" s="6">
        <f>[1]Emissions!BF824</f>
        <v>7.4557625830000003</v>
      </c>
      <c r="BH68" s="6">
        <f>[1]Emissions!BG824</f>
        <v>7.3250361599999998</v>
      </c>
      <c r="BI68" s="6">
        <f>[1]Emissions!BH824</f>
        <v>7.1959710110000001</v>
      </c>
      <c r="BJ68" s="6">
        <f>[1]Emissions!BI824</f>
        <v>7.0684515609999998</v>
      </c>
      <c r="BK68" s="6">
        <f>[1]Emissions!BJ824</f>
        <v>6.9423750980000003</v>
      </c>
      <c r="BL68" s="6">
        <f>[1]Emissions!BK824</f>
        <v>6.8176851200000002</v>
      </c>
      <c r="BM68" s="6">
        <f>[1]Emissions!BL824</f>
        <v>6.6942827039999999</v>
      </c>
      <c r="BN68" s="6">
        <f>[1]Emissions!BM824</f>
        <v>6.5720890079999998</v>
      </c>
      <c r="BO68" s="6">
        <f>[1]Emissions!BN824</f>
        <v>6.4510355029999999</v>
      </c>
      <c r="BP68" s="6">
        <f>[1]Emissions!BO824</f>
        <v>6.3310580090000004</v>
      </c>
      <c r="BQ68" s="6">
        <f>[1]Emissions!BP824</f>
        <v>6.212031444</v>
      </c>
      <c r="BR68" s="6">
        <f>[1]Emissions!BQ824</f>
        <v>6.0939148200000002</v>
      </c>
      <c r="BS68" s="6">
        <f>[1]Emissions!BR824</f>
        <v>5.9766794599999997</v>
      </c>
      <c r="BT68" s="6">
        <f>[1]Emissions!BS824</f>
        <v>5.8603073999999999</v>
      </c>
      <c r="BU68" s="6">
        <f>[1]Emissions!BT824</f>
        <v>5.7447905280000002</v>
      </c>
      <c r="BV68" s="6">
        <f>[1]Emissions!BU824</f>
        <v>5.6300931790000002</v>
      </c>
      <c r="BW68" s="6">
        <f>[1]Emissions!BV824</f>
        <v>5.5162379120000002</v>
      </c>
      <c r="BX68" s="6">
        <f>[1]Emissions!BW824</f>
        <v>5.4032318520000002</v>
      </c>
      <c r="BY68" s="6">
        <f>[1]Emissions!BX824</f>
        <v>5.2910734760000002</v>
      </c>
      <c r="BZ68" s="6">
        <f>[1]Emissions!BY824</f>
        <v>5.1797582069999999</v>
      </c>
      <c r="CA68" s="6">
        <f>[1]Emissions!BZ824</f>
        <v>5.0692171110000004</v>
      </c>
      <c r="CB68" s="6">
        <f>[1]Emissions!CA824</f>
        <v>4.9594873970000002</v>
      </c>
      <c r="CC68" s="6">
        <f>[1]Emissions!CB824</f>
        <v>4.8506050849999998</v>
      </c>
      <c r="CD68" s="6">
        <f>[1]Emissions!CC824</f>
        <v>4.74261073</v>
      </c>
      <c r="CE68" s="6">
        <f>[1]Emissions!CD824</f>
        <v>4.6355501700000001</v>
      </c>
      <c r="CF68" s="6">
        <f>[1]Emissions!CE824</f>
        <v>4.5294015769999998</v>
      </c>
      <c r="CG68" s="6">
        <f>[1]Emissions!CF824</f>
        <v>4.4242590399999999</v>
      </c>
      <c r="CH68" s="6">
        <f>[1]Emissions!CG824</f>
        <v>4.3201688239999996</v>
      </c>
      <c r="CI68" s="6">
        <f>[1]Emissions!CH824</f>
        <v>4.2171153989999999</v>
      </c>
      <c r="CJ68" s="6">
        <f>[1]Emissions!CI824</f>
        <v>46.822547190000002</v>
      </c>
    </row>
    <row r="69" spans="1:88" x14ac:dyDescent="0.3">
      <c r="A69" s="11"/>
      <c r="B69" t="s">
        <v>80</v>
      </c>
      <c r="C69" s="6">
        <f>SUM(C70:C72)</f>
        <v>230.688177368</v>
      </c>
      <c r="D69" s="6">
        <f t="shared" ref="D69:AL69" si="104">SUM(D70:D72)</f>
        <v>229.971931058</v>
      </c>
      <c r="E69" s="6">
        <f t="shared" si="104"/>
        <v>229.96054260699998</v>
      </c>
      <c r="F69" s="6">
        <f t="shared" si="104"/>
        <v>229.69307675300001</v>
      </c>
      <c r="G69" s="6">
        <f t="shared" si="104"/>
        <v>230.03738441600001</v>
      </c>
      <c r="H69" s="6">
        <f t="shared" si="104"/>
        <v>231.04489644500001</v>
      </c>
      <c r="I69" s="6">
        <f t="shared" si="104"/>
        <v>232.173482917</v>
      </c>
      <c r="J69" s="6">
        <f t="shared" si="104"/>
        <v>228.129912537</v>
      </c>
      <c r="K69" s="6">
        <f t="shared" si="104"/>
        <v>223.71379292999998</v>
      </c>
      <c r="L69" s="6">
        <f t="shared" si="104"/>
        <v>219.22277532700002</v>
      </c>
      <c r="M69" s="6">
        <f t="shared" si="104"/>
        <v>214.75800738999999</v>
      </c>
      <c r="N69" s="6">
        <f t="shared" si="104"/>
        <v>210.82841629699999</v>
      </c>
      <c r="O69" s="6">
        <f t="shared" si="104"/>
        <v>207.210287021</v>
      </c>
      <c r="P69" s="6">
        <f t="shared" si="104"/>
        <v>203.75825616200001</v>
      </c>
      <c r="Q69" s="6">
        <f t="shared" si="104"/>
        <v>200.38489418400002</v>
      </c>
      <c r="R69" s="6">
        <f t="shared" si="104"/>
        <v>197.034143005</v>
      </c>
      <c r="S69" s="6">
        <f t="shared" si="104"/>
        <v>193.74501664899998</v>
      </c>
      <c r="T69" s="6">
        <f t="shared" si="104"/>
        <v>190.39138893699999</v>
      </c>
      <c r="U69" s="6">
        <f t="shared" si="104"/>
        <v>186.978975897</v>
      </c>
      <c r="V69" s="6">
        <f t="shared" si="104"/>
        <v>183.52344795200003</v>
      </c>
      <c r="W69" s="6">
        <f t="shared" si="104"/>
        <v>180.03848513699998</v>
      </c>
      <c r="X69" s="6">
        <f t="shared" si="104"/>
        <v>176.57745976199999</v>
      </c>
      <c r="Y69" s="6">
        <f t="shared" si="104"/>
        <v>173.11910076300001</v>
      </c>
      <c r="Z69" s="6">
        <f t="shared" si="104"/>
        <v>169.65327014500002</v>
      </c>
      <c r="AA69" s="6">
        <f t="shared" si="104"/>
        <v>166.173404323</v>
      </c>
      <c r="AB69" s="6">
        <f t="shared" si="104"/>
        <v>162.674175945</v>
      </c>
      <c r="AC69" s="6">
        <f t="shared" si="104"/>
        <v>159.17968496</v>
      </c>
      <c r="AD69" s="6">
        <f t="shared" si="104"/>
        <v>155.69001685400002</v>
      </c>
      <c r="AE69" s="6">
        <f t="shared" si="104"/>
        <v>152.18943548499999</v>
      </c>
      <c r="AF69" s="6">
        <f t="shared" si="104"/>
        <v>148.65675845600001</v>
      </c>
      <c r="AG69" s="6">
        <f t="shared" si="104"/>
        <v>145.07359536299998</v>
      </c>
      <c r="AH69" s="6">
        <f t="shared" si="104"/>
        <v>141.43571710099999</v>
      </c>
      <c r="AI69" s="6">
        <f t="shared" si="104"/>
        <v>137.72891786299999</v>
      </c>
      <c r="AJ69" s="6">
        <f t="shared" si="104"/>
        <v>133.93281783200001</v>
      </c>
      <c r="AK69" s="6">
        <f t="shared" si="104"/>
        <v>130.02326175299999</v>
      </c>
      <c r="AL69" s="6">
        <f t="shared" si="104"/>
        <v>125.972685528</v>
      </c>
      <c r="AM69" s="6">
        <f t="shared" ref="AM69:CJ69" si="105">SUM(AM70:AM72)</f>
        <v>126.894783213</v>
      </c>
      <c r="AN69" s="6">
        <f t="shared" si="105"/>
        <v>127.719638234</v>
      </c>
      <c r="AO69" s="6">
        <f t="shared" si="105"/>
        <v>128.458793727</v>
      </c>
      <c r="AP69" s="6">
        <f t="shared" si="105"/>
        <v>129.12768317199999</v>
      </c>
      <c r="AQ69" s="6">
        <f t="shared" si="105"/>
        <v>129.743560618</v>
      </c>
      <c r="AR69" s="6">
        <f t="shared" si="105"/>
        <v>130.28139232999999</v>
      </c>
      <c r="AS69" s="6">
        <f t="shared" si="105"/>
        <v>130.78595700700001</v>
      </c>
      <c r="AT69" s="6">
        <f t="shared" si="105"/>
        <v>131.274552986</v>
      </c>
      <c r="AU69" s="6">
        <f t="shared" si="105"/>
        <v>131.757706297</v>
      </c>
      <c r="AV69" s="6">
        <f t="shared" si="105"/>
        <v>132.24303860699999</v>
      </c>
      <c r="AW69" s="6">
        <f t="shared" si="105"/>
        <v>132.690381401</v>
      </c>
      <c r="AX69" s="6">
        <f t="shared" si="105"/>
        <v>133.13582909299998</v>
      </c>
      <c r="AY69" s="6">
        <f t="shared" si="105"/>
        <v>133.591136474</v>
      </c>
      <c r="AZ69" s="6">
        <f t="shared" si="105"/>
        <v>134.06301107199999</v>
      </c>
      <c r="BA69" s="6">
        <f t="shared" si="105"/>
        <v>134.55569989599999</v>
      </c>
      <c r="BB69" s="6">
        <f t="shared" si="105"/>
        <v>134.77264255</v>
      </c>
      <c r="BC69" s="6">
        <f t="shared" si="105"/>
        <v>135.098730055</v>
      </c>
      <c r="BD69" s="6">
        <f t="shared" si="105"/>
        <v>135.516155879</v>
      </c>
      <c r="BE69" s="6">
        <f t="shared" si="105"/>
        <v>135.980775271</v>
      </c>
      <c r="BF69" s="6">
        <f t="shared" si="105"/>
        <v>136.47246349</v>
      </c>
      <c r="BG69" s="6">
        <f t="shared" si="105"/>
        <v>136.91843381199999</v>
      </c>
      <c r="BH69" s="6">
        <f t="shared" si="105"/>
        <v>137.369075756</v>
      </c>
      <c r="BI69" s="6">
        <f t="shared" si="105"/>
        <v>137.83541480700001</v>
      </c>
      <c r="BJ69" s="6">
        <f t="shared" si="105"/>
        <v>138.32124561099999</v>
      </c>
      <c r="BK69" s="6">
        <f t="shared" si="105"/>
        <v>138.82843841600001</v>
      </c>
      <c r="BL69" s="6">
        <f t="shared" si="105"/>
        <v>139.35834831900002</v>
      </c>
      <c r="BM69" s="6">
        <f t="shared" si="105"/>
        <v>139.910908272</v>
      </c>
      <c r="BN69" s="6">
        <f t="shared" si="105"/>
        <v>140.485770473</v>
      </c>
      <c r="BO69" s="6">
        <f t="shared" si="105"/>
        <v>141.08224601000001</v>
      </c>
      <c r="BP69" s="6">
        <f t="shared" si="105"/>
        <v>141.69938077500001</v>
      </c>
      <c r="BQ69" s="6">
        <f t="shared" si="105"/>
        <v>142.27744757900001</v>
      </c>
      <c r="BR69" s="6">
        <f t="shared" si="105"/>
        <v>142.859546446</v>
      </c>
      <c r="BS69" s="6">
        <f t="shared" si="105"/>
        <v>143.45404237900001</v>
      </c>
      <c r="BT69" s="6">
        <f t="shared" si="105"/>
        <v>144.06313053399998</v>
      </c>
      <c r="BU69" s="6">
        <f t="shared" si="105"/>
        <v>144.68751252700002</v>
      </c>
      <c r="BV69" s="6">
        <f t="shared" si="105"/>
        <v>145.326700905</v>
      </c>
      <c r="BW69" s="6">
        <f t="shared" si="105"/>
        <v>145.98088205300002</v>
      </c>
      <c r="BX69" s="6">
        <f t="shared" si="105"/>
        <v>146.64972840000001</v>
      </c>
      <c r="BY69" s="6">
        <f t="shared" si="105"/>
        <v>147.33274072500001</v>
      </c>
      <c r="BZ69" s="6">
        <f t="shared" si="105"/>
        <v>148.029348005</v>
      </c>
      <c r="CA69" s="6">
        <f t="shared" si="105"/>
        <v>148.69574912499999</v>
      </c>
      <c r="CB69" s="6">
        <f t="shared" si="105"/>
        <v>149.364025373</v>
      </c>
      <c r="CC69" s="6">
        <f t="shared" si="105"/>
        <v>150.040696664</v>
      </c>
      <c r="CD69" s="6">
        <f t="shared" si="105"/>
        <v>150.72772961699999</v>
      </c>
      <c r="CE69" s="6">
        <f t="shared" si="105"/>
        <v>151.42596794600001</v>
      </c>
      <c r="CF69" s="6">
        <f t="shared" si="105"/>
        <v>152.13415727400002</v>
      </c>
      <c r="CG69" s="6">
        <f t="shared" si="105"/>
        <v>152.85355975300001</v>
      </c>
      <c r="CH69" s="6">
        <f t="shared" si="105"/>
        <v>153.58440262100001</v>
      </c>
      <c r="CI69" s="6">
        <f t="shared" si="105"/>
        <v>154.326679071</v>
      </c>
      <c r="CJ69" s="6">
        <f t="shared" si="105"/>
        <v>794.99618597199992</v>
      </c>
    </row>
    <row r="70" spans="1:88" x14ac:dyDescent="0.3">
      <c r="A70" s="11"/>
      <c r="B70" t="s">
        <v>36</v>
      </c>
      <c r="C70" s="6">
        <f>[1]Emissions!B821</f>
        <v>180.08624660000001</v>
      </c>
      <c r="D70" s="6">
        <f>[1]Emissions!C821</f>
        <v>178.8410035</v>
      </c>
      <c r="E70" s="6">
        <f>[1]Emissions!D821</f>
        <v>178.04337749999999</v>
      </c>
      <c r="F70" s="6">
        <f>[1]Emissions!E821</f>
        <v>177.08520039999999</v>
      </c>
      <c r="G70" s="6">
        <f>[1]Emissions!F821</f>
        <v>176.8296746</v>
      </c>
      <c r="H70" s="6">
        <f>[1]Emissions!G821</f>
        <v>177.25496889999999</v>
      </c>
      <c r="I70" s="6">
        <f>[1]Emissions!H821</f>
        <v>177.8339058</v>
      </c>
      <c r="J70" s="6">
        <f>[1]Emissions!I821</f>
        <v>172.69975880000001</v>
      </c>
      <c r="K70" s="6">
        <f>[1]Emissions!J821</f>
        <v>167.16006239999999</v>
      </c>
      <c r="L70" s="6">
        <f>[1]Emissions!K821</f>
        <v>161.57581870000001</v>
      </c>
      <c r="M70" s="6">
        <f>[1]Emissions!L821</f>
        <v>156.06855659999999</v>
      </c>
      <c r="N70" s="6">
        <f>[1]Emissions!M821</f>
        <v>151.1281267</v>
      </c>
      <c r="O70" s="6">
        <f>[1]Emissions!N821</f>
        <v>146.5563114</v>
      </c>
      <c r="P70" s="6">
        <f>[1]Emissions!O821</f>
        <v>142.21068990000001</v>
      </c>
      <c r="Q70" s="6">
        <f>[1]Emissions!P821</f>
        <v>138.0006751</v>
      </c>
      <c r="R70" s="6">
        <f>[1]Emissions!Q821</f>
        <v>133.86635290000001</v>
      </c>
      <c r="S70" s="6">
        <f>[1]Emissions!R821</f>
        <v>129.74618269999999</v>
      </c>
      <c r="T70" s="6">
        <f>[1]Emissions!S821</f>
        <v>125.5867695</v>
      </c>
      <c r="U70" s="6">
        <f>[1]Emissions!T821</f>
        <v>121.4047147</v>
      </c>
      <c r="V70" s="6">
        <f>[1]Emissions!U821</f>
        <v>117.21652450000001</v>
      </c>
      <c r="W70" s="6">
        <f>[1]Emissions!V821</f>
        <v>113.03319159999999</v>
      </c>
      <c r="X70" s="6">
        <f>[1]Emissions!W821</f>
        <v>108.8819173</v>
      </c>
      <c r="Y70" s="6">
        <f>[1]Emissions!X821</f>
        <v>104.7530458</v>
      </c>
      <c r="Z70" s="6">
        <f>[1]Emissions!Y821</f>
        <v>100.6366945</v>
      </c>
      <c r="AA70" s="6">
        <f>[1]Emissions!Z821</f>
        <v>96.524448250000006</v>
      </c>
      <c r="AB70" s="6">
        <f>[1]Emissions!AA821</f>
        <v>92.408322350000006</v>
      </c>
      <c r="AC70" s="6">
        <f>[1]Emissions!AB821</f>
        <v>88.296888780000003</v>
      </c>
      <c r="AD70" s="6">
        <f>[1]Emissions!AC821</f>
        <v>84.189716360000006</v>
      </c>
      <c r="AE70" s="6">
        <f>[1]Emissions!AD821</f>
        <v>80.070105749999996</v>
      </c>
      <c r="AF70" s="6">
        <f>[1]Emissions!AE821</f>
        <v>75.916904930000001</v>
      </c>
      <c r="AG70" s="6">
        <f>[1]Emissions!AF821</f>
        <v>71.710949749999997</v>
      </c>
      <c r="AH70" s="6">
        <f>[1]Emissions!AG821</f>
        <v>67.439450919999999</v>
      </c>
      <c r="AI70" s="6">
        <f>[1]Emissions!AH821</f>
        <v>63.08853628</v>
      </c>
      <c r="AJ70" s="6">
        <f>[1]Emissions!AI821</f>
        <v>58.636594299999999</v>
      </c>
      <c r="AK70" s="6">
        <f>[1]Emissions!AJ821</f>
        <v>54.057629489999997</v>
      </c>
      <c r="AL70" s="6">
        <f>[1]Emissions!AK821</f>
        <v>49.320931199999997</v>
      </c>
      <c r="AM70" s="6">
        <f>[1]Emissions!AL821</f>
        <v>49.735817519999998</v>
      </c>
      <c r="AN70" s="6">
        <f>[1]Emissions!AM821</f>
        <v>50.092038709999997</v>
      </c>
      <c r="AO70" s="6">
        <f>[1]Emissions!AN821</f>
        <v>50.378990610000002</v>
      </c>
      <c r="AP70" s="6">
        <f>[1]Emissions!AO821</f>
        <v>50.60964414</v>
      </c>
      <c r="AQ70" s="6">
        <f>[1]Emissions!AP821</f>
        <v>50.797570739999998</v>
      </c>
      <c r="AR70" s="6">
        <f>[1]Emissions!AQ821</f>
        <v>50.937293680000003</v>
      </c>
      <c r="AS70" s="6">
        <f>[1]Emissions!AR821</f>
        <v>51.049503280000003</v>
      </c>
      <c r="AT70" s="6">
        <f>[1]Emissions!AS821</f>
        <v>51.143302939999998</v>
      </c>
      <c r="AU70" s="6">
        <f>[1]Emissions!AT821</f>
        <v>51.224726689999997</v>
      </c>
      <c r="AV70" s="6">
        <f>[1]Emissions!AU821</f>
        <v>51.298369319999999</v>
      </c>
      <c r="AW70" s="6">
        <f>[1]Emissions!AV821</f>
        <v>51.348624749999999</v>
      </c>
      <c r="AX70" s="6">
        <f>[1]Emissions!AW821</f>
        <v>51.391656130000001</v>
      </c>
      <c r="AY70" s="6">
        <f>[1]Emissions!AX821</f>
        <v>51.433057239999997</v>
      </c>
      <c r="AZ70" s="6">
        <f>[1]Emissions!AY821</f>
        <v>51.476298069999999</v>
      </c>
      <c r="BA70" s="6">
        <f>[1]Emissions!AZ821</f>
        <v>51.52391746</v>
      </c>
      <c r="BB70" s="6">
        <f>[1]Emissions!BA821</f>
        <v>51.507849069999999</v>
      </c>
      <c r="BC70" s="6">
        <f>[1]Emissions!BB821</f>
        <v>51.515905969999999</v>
      </c>
      <c r="BD70" s="6">
        <f>[1]Emissions!BC821</f>
        <v>51.541346259999997</v>
      </c>
      <c r="BE70" s="6">
        <f>[1]Emissions!BD821</f>
        <v>51.575660810000002</v>
      </c>
      <c r="BF70" s="6">
        <f>[1]Emissions!BE821</f>
        <v>51.616099249999998</v>
      </c>
      <c r="BG70" s="6">
        <f>[1]Emissions!BF821</f>
        <v>51.637800689999999</v>
      </c>
      <c r="BH70" s="6">
        <f>[1]Emissions!BG821</f>
        <v>51.659839730000002</v>
      </c>
      <c r="BI70" s="6">
        <f>[1]Emissions!BH821</f>
        <v>51.686877320000001</v>
      </c>
      <c r="BJ70" s="6">
        <f>[1]Emissions!BI821</f>
        <v>51.720899109999998</v>
      </c>
      <c r="BK70" s="6">
        <f>[1]Emissions!BJ821</f>
        <v>51.763068240000003</v>
      </c>
      <c r="BL70" s="6">
        <f>[1]Emissions!BK821</f>
        <v>51.8141514</v>
      </c>
      <c r="BM70" s="6">
        <f>[1]Emissions!BL821</f>
        <v>51.874396419999997</v>
      </c>
      <c r="BN70" s="6">
        <f>[1]Emissions!BM821</f>
        <v>51.94379078</v>
      </c>
      <c r="BO70" s="6">
        <f>[1]Emissions!BN821</f>
        <v>52.022117620000003</v>
      </c>
      <c r="BP70" s="6">
        <f>[1]Emissions!BO821</f>
        <v>52.109007230000003</v>
      </c>
      <c r="BQ70" s="6">
        <f>[1]Emissions!BP821</f>
        <v>52.182285489999998</v>
      </c>
      <c r="BR70" s="6">
        <f>[1]Emissions!BQ821</f>
        <v>52.257070239999997</v>
      </c>
      <c r="BS70" s="6">
        <f>[1]Emissions!BR821</f>
        <v>52.336267710000001</v>
      </c>
      <c r="BT70" s="6">
        <f>[1]Emissions!BS821</f>
        <v>52.420790050000001</v>
      </c>
      <c r="BU70" s="6">
        <f>[1]Emissions!BT821</f>
        <v>52.511093770000002</v>
      </c>
      <c r="BV70" s="6">
        <f>[1]Emissions!BU821</f>
        <v>52.607258340000001</v>
      </c>
      <c r="BW70" s="6">
        <f>[1]Emissions!BV821</f>
        <v>52.709369879999997</v>
      </c>
      <c r="BX70" s="6">
        <f>[1]Emissions!BW821</f>
        <v>52.817332690000001</v>
      </c>
      <c r="BY70" s="6">
        <f>[1]Emissions!BX821</f>
        <v>52.930946149999997</v>
      </c>
      <c r="BZ70" s="6">
        <f>[1]Emissions!BY821</f>
        <v>53.04995418</v>
      </c>
      <c r="CA70" s="6">
        <f>[1]Emissions!BZ821</f>
        <v>53.158391469999998</v>
      </c>
      <c r="CB70" s="6">
        <f>[1]Emissions!CA821</f>
        <v>53.267296160000001</v>
      </c>
      <c r="CC70" s="6">
        <f>[1]Emissions!CB821</f>
        <v>53.378913779999998</v>
      </c>
      <c r="CD70" s="6">
        <f>[1]Emissions!CC821</f>
        <v>53.494057669999997</v>
      </c>
      <c r="CE70" s="6">
        <f>[1]Emissions!CD821</f>
        <v>53.613212089999998</v>
      </c>
      <c r="CF70" s="6">
        <f>[1]Emissions!CE821</f>
        <v>53.736312580000003</v>
      </c>
      <c r="CG70" s="6">
        <f>[1]Emissions!CF821</f>
        <v>53.863710679999997</v>
      </c>
      <c r="CH70" s="6">
        <f>[1]Emissions!CG821</f>
        <v>53.995537290000001</v>
      </c>
      <c r="CI70" s="6">
        <f>[1]Emissions!CH821</f>
        <v>54.131838790000003</v>
      </c>
      <c r="CJ70" s="6">
        <f>[1]Emissions!CI821</f>
        <v>612.58846089999997</v>
      </c>
    </row>
    <row r="71" spans="1:88" x14ac:dyDescent="0.3">
      <c r="A71" s="11"/>
      <c r="B71" t="s">
        <v>37</v>
      </c>
      <c r="C71" s="6">
        <f>[1]Emissions!B822</f>
        <v>2.6973346980000001</v>
      </c>
      <c r="D71" s="6">
        <f>[1]Emissions!C822</f>
        <v>2.6780138080000002</v>
      </c>
      <c r="E71" s="6">
        <f>[1]Emissions!D822</f>
        <v>2.6746168570000002</v>
      </c>
      <c r="F71" s="6">
        <f>[1]Emissions!E822</f>
        <v>2.6888615530000002</v>
      </c>
      <c r="G71" s="6">
        <f>[1]Emissions!F822</f>
        <v>2.7165429460000001</v>
      </c>
      <c r="H71" s="6">
        <f>[1]Emissions!G822</f>
        <v>2.7536688549999999</v>
      </c>
      <c r="I71" s="6">
        <f>[1]Emissions!H822</f>
        <v>2.7943573769999999</v>
      </c>
      <c r="J71" s="6">
        <f>[1]Emissions!I822</f>
        <v>2.836726557</v>
      </c>
      <c r="K71" s="6">
        <f>[1]Emissions!J822</f>
        <v>2.8755287900000002</v>
      </c>
      <c r="L71" s="6">
        <f>[1]Emissions!K822</f>
        <v>2.9088746670000001</v>
      </c>
      <c r="M71" s="6">
        <f>[1]Emissions!L822</f>
        <v>2.9355641700000001</v>
      </c>
      <c r="N71" s="6">
        <f>[1]Emissions!M822</f>
        <v>2.9548089769999999</v>
      </c>
      <c r="O71" s="6">
        <f>[1]Emissions!N822</f>
        <v>2.9675077810000001</v>
      </c>
      <c r="P71" s="6">
        <f>[1]Emissions!O822</f>
        <v>2.9750527419999999</v>
      </c>
      <c r="Q71" s="6">
        <f>[1]Emissions!P822</f>
        <v>2.9790375240000002</v>
      </c>
      <c r="R71" s="6">
        <f>[1]Emissions!Q822</f>
        <v>2.9810268450000001</v>
      </c>
      <c r="S71" s="6">
        <f>[1]Emissions!R822</f>
        <v>2.983854719</v>
      </c>
      <c r="T71" s="6">
        <f>[1]Emissions!S822</f>
        <v>2.9875926270000002</v>
      </c>
      <c r="U71" s="6">
        <f>[1]Emissions!T822</f>
        <v>2.9927013769999999</v>
      </c>
      <c r="V71" s="6">
        <f>[1]Emissions!U822</f>
        <v>2.9993413219999998</v>
      </c>
      <c r="W71" s="6">
        <f>[1]Emissions!V822</f>
        <v>3.0074195970000002</v>
      </c>
      <c r="X71" s="6">
        <f>[1]Emissions!W822</f>
        <v>3.0174891719999999</v>
      </c>
      <c r="Y71" s="6">
        <f>[1]Emissions!X822</f>
        <v>3.0284952829999998</v>
      </c>
      <c r="Z71" s="6">
        <f>[1]Emissions!Y822</f>
        <v>3.0400287850000001</v>
      </c>
      <c r="AA71" s="6">
        <f>[1]Emissions!Z822</f>
        <v>3.0517476330000002</v>
      </c>
      <c r="AB71" s="6">
        <f>[1]Emissions!AA822</f>
        <v>3.0633930349999998</v>
      </c>
      <c r="AC71" s="6">
        <f>[1]Emissions!AB822</f>
        <v>3.0751601000000002</v>
      </c>
      <c r="AD71" s="6">
        <f>[1]Emissions!AC822</f>
        <v>3.0866545439999999</v>
      </c>
      <c r="AE71" s="6">
        <f>[1]Emissions!AD822</f>
        <v>3.0978490550000002</v>
      </c>
      <c r="AF71" s="6">
        <f>[1]Emissions!AE822</f>
        <v>3.1088123159999999</v>
      </c>
      <c r="AG71" s="6">
        <f>[1]Emissions!AF822</f>
        <v>3.119657143</v>
      </c>
      <c r="AH71" s="6">
        <f>[1]Emissions!AG822</f>
        <v>3.1307459610000001</v>
      </c>
      <c r="AI71" s="6">
        <f>[1]Emissions!AH822</f>
        <v>3.141943113</v>
      </c>
      <c r="AJ71" s="6">
        <f>[1]Emissions!AI822</f>
        <v>3.1532884120000002</v>
      </c>
      <c r="AK71" s="6">
        <f>[1]Emissions!AJ822</f>
        <v>3.1648130229999998</v>
      </c>
      <c r="AL71" s="6">
        <f>[1]Emissions!AK822</f>
        <v>3.176537218</v>
      </c>
      <c r="AM71" s="6">
        <f>[1]Emissions!AL822</f>
        <v>3.1911072030000001</v>
      </c>
      <c r="AN71" s="6">
        <f>[1]Emissions!AM822</f>
        <v>3.2064277240000001</v>
      </c>
      <c r="AO71" s="6">
        <f>[1]Emissions!AN822</f>
        <v>3.2222373869999998</v>
      </c>
      <c r="AP71" s="6">
        <f>[1]Emissions!AO822</f>
        <v>3.2383151720000001</v>
      </c>
      <c r="AQ71" s="6">
        <f>[1]Emissions!AP822</f>
        <v>3.2544531480000001</v>
      </c>
      <c r="AR71" s="6">
        <f>[1]Emissions!AQ822</f>
        <v>3.26939424</v>
      </c>
      <c r="AS71" s="6">
        <f>[1]Emissions!AR822</f>
        <v>3.2839954269999998</v>
      </c>
      <c r="AT71" s="6">
        <f>[1]Emissions!AS822</f>
        <v>3.298324526</v>
      </c>
      <c r="AU71" s="6">
        <f>[1]Emissions!AT822</f>
        <v>3.312459917</v>
      </c>
      <c r="AV71" s="6">
        <f>[1]Emissions!AU822</f>
        <v>3.326486777</v>
      </c>
      <c r="AW71" s="6">
        <f>[1]Emissions!AV822</f>
        <v>3.3390452810000002</v>
      </c>
      <c r="AX71" s="6">
        <f>[1]Emissions!AW822</f>
        <v>3.3515665029999999</v>
      </c>
      <c r="AY71" s="6">
        <f>[1]Emissions!AX822</f>
        <v>3.3642435439999998</v>
      </c>
      <c r="AZ71" s="6">
        <f>[1]Emissions!AY822</f>
        <v>3.377204002</v>
      </c>
      <c r="BA71" s="6">
        <f>[1]Emissions!AZ822</f>
        <v>3.3905201960000002</v>
      </c>
      <c r="BB71" s="6">
        <f>[1]Emissions!BA822</f>
        <v>3.4037460099999999</v>
      </c>
      <c r="BC71" s="6">
        <f>[1]Emissions!BB822</f>
        <v>3.4151200249999998</v>
      </c>
      <c r="BD71" s="6">
        <f>[1]Emissions!BC822</f>
        <v>3.425406819</v>
      </c>
      <c r="BE71" s="6">
        <f>[1]Emissions!BD822</f>
        <v>3.4351251810000001</v>
      </c>
      <c r="BF71" s="6">
        <f>[1]Emissions!BE822</f>
        <v>3.44460648</v>
      </c>
      <c r="BG71" s="6">
        <f>[1]Emissions!BF822</f>
        <v>3.4522319920000002</v>
      </c>
      <c r="BH71" s="6">
        <f>[1]Emissions!BG822</f>
        <v>3.4597373660000001</v>
      </c>
      <c r="BI71" s="6">
        <f>[1]Emissions!BH822</f>
        <v>3.4673787869999999</v>
      </c>
      <c r="BJ71" s="6">
        <f>[1]Emissions!BI822</f>
        <v>3.4753142110000002</v>
      </c>
      <c r="BK71" s="6">
        <f>[1]Emissions!BJ822</f>
        <v>3.4836317760000002</v>
      </c>
      <c r="BL71" s="6">
        <f>[1]Emissions!BK822</f>
        <v>3.4923826689999999</v>
      </c>
      <c r="BM71" s="6">
        <f>[1]Emissions!BL822</f>
        <v>3.5015485019999999</v>
      </c>
      <c r="BN71" s="6">
        <f>[1]Emissions!BM822</f>
        <v>3.5110950929999998</v>
      </c>
      <c r="BO71" s="6">
        <f>[1]Emissions!BN822</f>
        <v>3.52096981</v>
      </c>
      <c r="BP71" s="6">
        <f>[1]Emissions!BO822</f>
        <v>3.531110505</v>
      </c>
      <c r="BQ71" s="6">
        <f>[1]Emissions!BP822</f>
        <v>3.539772309</v>
      </c>
      <c r="BR71" s="6">
        <f>[1]Emissions!BQ822</f>
        <v>3.5484234959999998</v>
      </c>
      <c r="BS71" s="6">
        <f>[1]Emissions!BR822</f>
        <v>3.5571779490000002</v>
      </c>
      <c r="BT71" s="6">
        <f>[1]Emissions!BS822</f>
        <v>3.5660979639999999</v>
      </c>
      <c r="BU71" s="6">
        <f>[1]Emissions!BT822</f>
        <v>3.575212397</v>
      </c>
      <c r="BV71" s="6">
        <f>[1]Emissions!BU822</f>
        <v>3.5845074050000001</v>
      </c>
      <c r="BW71" s="6">
        <f>[1]Emissions!BV822</f>
        <v>3.5939967529999999</v>
      </c>
      <c r="BX71" s="6">
        <f>[1]Emissions!BW822</f>
        <v>3.6036692299999999</v>
      </c>
      <c r="BY71" s="6">
        <f>[1]Emissions!BX822</f>
        <v>3.613509375</v>
      </c>
      <c r="BZ71" s="6">
        <f>[1]Emissions!BY822</f>
        <v>3.6235000849999999</v>
      </c>
      <c r="CA71" s="6">
        <f>[1]Emissions!BZ822</f>
        <v>3.6323723449999998</v>
      </c>
      <c r="CB71" s="6">
        <f>[1]Emissions!CA822</f>
        <v>3.6412530630000002</v>
      </c>
      <c r="CC71" s="6">
        <f>[1]Emissions!CB822</f>
        <v>3.6502446040000001</v>
      </c>
      <c r="CD71" s="6">
        <f>[1]Emissions!CC822</f>
        <v>3.6594041270000002</v>
      </c>
      <c r="CE71" s="6">
        <f>[1]Emissions!CD822</f>
        <v>3.6687575959999998</v>
      </c>
      <c r="CF71" s="6">
        <f>[1]Emissions!CE822</f>
        <v>3.678251564</v>
      </c>
      <c r="CG71" s="6">
        <f>[1]Emissions!CF822</f>
        <v>3.6879311430000001</v>
      </c>
      <c r="CH71" s="6">
        <f>[1]Emissions!CG822</f>
        <v>3.6977842609999998</v>
      </c>
      <c r="CI71" s="6">
        <f>[1]Emissions!CH822</f>
        <v>3.7077929009999999</v>
      </c>
      <c r="CJ71" s="6">
        <f>[1]Emissions!CI822</f>
        <v>4.3844736720000004</v>
      </c>
    </row>
    <row r="72" spans="1:88" x14ac:dyDescent="0.3">
      <c r="A72" s="11"/>
      <c r="B72" t="s">
        <v>38</v>
      </c>
      <c r="C72" s="6">
        <f>[1]Emissions!B823</f>
        <v>47.904596069999997</v>
      </c>
      <c r="D72" s="6">
        <f>[1]Emissions!C823</f>
        <v>48.45291375</v>
      </c>
      <c r="E72" s="6">
        <f>[1]Emissions!D823</f>
        <v>49.242548249999999</v>
      </c>
      <c r="F72" s="6">
        <f>[1]Emissions!E823</f>
        <v>49.919014799999999</v>
      </c>
      <c r="G72" s="6">
        <f>[1]Emissions!F823</f>
        <v>50.491166870000001</v>
      </c>
      <c r="H72" s="6">
        <f>[1]Emissions!G823</f>
        <v>51.036258689999997</v>
      </c>
      <c r="I72" s="6">
        <f>[1]Emissions!H823</f>
        <v>51.54521974</v>
      </c>
      <c r="J72" s="6">
        <f>[1]Emissions!I823</f>
        <v>52.593427179999999</v>
      </c>
      <c r="K72" s="6">
        <f>[1]Emissions!J823</f>
        <v>53.678201739999999</v>
      </c>
      <c r="L72" s="6">
        <f>[1]Emissions!K823</f>
        <v>54.738081960000002</v>
      </c>
      <c r="M72" s="6">
        <f>[1]Emissions!L823</f>
        <v>55.753886620000003</v>
      </c>
      <c r="N72" s="6">
        <f>[1]Emissions!M823</f>
        <v>56.745480620000002</v>
      </c>
      <c r="O72" s="6">
        <f>[1]Emissions!N823</f>
        <v>57.686467839999999</v>
      </c>
      <c r="P72" s="6">
        <f>[1]Emissions!O823</f>
        <v>58.572513520000001</v>
      </c>
      <c r="Q72" s="6">
        <f>[1]Emissions!P823</f>
        <v>59.405181560000003</v>
      </c>
      <c r="R72" s="6">
        <f>[1]Emissions!Q823</f>
        <v>60.186763259999999</v>
      </c>
      <c r="S72" s="6">
        <f>[1]Emissions!R823</f>
        <v>61.014979230000002</v>
      </c>
      <c r="T72" s="6">
        <f>[1]Emissions!S823</f>
        <v>61.817026810000002</v>
      </c>
      <c r="U72" s="6">
        <f>[1]Emissions!T823</f>
        <v>62.581559820000003</v>
      </c>
      <c r="V72" s="6">
        <f>[1]Emissions!U823</f>
        <v>63.30758213</v>
      </c>
      <c r="W72" s="6">
        <f>[1]Emissions!V823</f>
        <v>63.997873939999998</v>
      </c>
      <c r="X72" s="6">
        <f>[1]Emissions!W823</f>
        <v>64.678053289999994</v>
      </c>
      <c r="Y72" s="6">
        <f>[1]Emissions!X823</f>
        <v>65.337559679999998</v>
      </c>
      <c r="Z72" s="6">
        <f>[1]Emissions!Y823</f>
        <v>65.976546859999999</v>
      </c>
      <c r="AA72" s="6">
        <f>[1]Emissions!Z823</f>
        <v>66.597208440000003</v>
      </c>
      <c r="AB72" s="6">
        <f>[1]Emissions!AA823</f>
        <v>67.202460560000006</v>
      </c>
      <c r="AC72" s="6">
        <f>[1]Emissions!AB823</f>
        <v>67.807636079999995</v>
      </c>
      <c r="AD72" s="6">
        <f>[1]Emissions!AC823</f>
        <v>68.413645950000003</v>
      </c>
      <c r="AE72" s="6">
        <f>[1]Emissions!AD823</f>
        <v>69.021480679999996</v>
      </c>
      <c r="AF72" s="6">
        <f>[1]Emissions!AE823</f>
        <v>69.631041210000006</v>
      </c>
      <c r="AG72" s="6">
        <f>[1]Emissions!AF823</f>
        <v>70.24298847</v>
      </c>
      <c r="AH72" s="6">
        <f>[1]Emissions!AG823</f>
        <v>70.865520219999993</v>
      </c>
      <c r="AI72" s="6">
        <f>[1]Emissions!AH823</f>
        <v>71.498438469999996</v>
      </c>
      <c r="AJ72" s="6">
        <f>[1]Emissions!AI823</f>
        <v>72.142935120000004</v>
      </c>
      <c r="AK72" s="6">
        <f>[1]Emissions!AJ823</f>
        <v>72.800819239999996</v>
      </c>
      <c r="AL72" s="6">
        <f>[1]Emissions!AK823</f>
        <v>73.475217110000003</v>
      </c>
      <c r="AM72" s="6">
        <f>[1]Emissions!AL823</f>
        <v>73.967858489999998</v>
      </c>
      <c r="AN72" s="6">
        <f>[1]Emissions!AM823</f>
        <v>74.421171799999996</v>
      </c>
      <c r="AO72" s="6">
        <f>[1]Emissions!AN823</f>
        <v>74.857565730000005</v>
      </c>
      <c r="AP72" s="6">
        <f>[1]Emissions!AO823</f>
        <v>75.279723860000004</v>
      </c>
      <c r="AQ72" s="6">
        <f>[1]Emissions!AP823</f>
        <v>75.691536729999996</v>
      </c>
      <c r="AR72" s="6">
        <f>[1]Emissions!AQ823</f>
        <v>76.074704409999995</v>
      </c>
      <c r="AS72" s="6">
        <f>[1]Emissions!AR823</f>
        <v>76.452458300000004</v>
      </c>
      <c r="AT72" s="6">
        <f>[1]Emissions!AS823</f>
        <v>76.832925520000003</v>
      </c>
      <c r="AU72" s="6">
        <f>[1]Emissions!AT823</f>
        <v>77.220519690000003</v>
      </c>
      <c r="AV72" s="6">
        <f>[1]Emissions!AU823</f>
        <v>77.618182509999997</v>
      </c>
      <c r="AW72" s="6">
        <f>[1]Emissions!AV823</f>
        <v>78.00271137</v>
      </c>
      <c r="AX72" s="6">
        <f>[1]Emissions!AW823</f>
        <v>78.392606459999996</v>
      </c>
      <c r="AY72" s="6">
        <f>[1]Emissions!AX823</f>
        <v>78.793835689999995</v>
      </c>
      <c r="AZ72" s="6">
        <f>[1]Emissions!AY823</f>
        <v>79.209508999999997</v>
      </c>
      <c r="BA72" s="6">
        <f>[1]Emissions!AZ823</f>
        <v>79.641262240000003</v>
      </c>
      <c r="BB72" s="6">
        <f>[1]Emissions!BA823</f>
        <v>79.861047470000003</v>
      </c>
      <c r="BC72" s="6">
        <f>[1]Emissions!BB823</f>
        <v>80.167704060000005</v>
      </c>
      <c r="BD72" s="6">
        <f>[1]Emissions!BC823</f>
        <v>80.549402799999996</v>
      </c>
      <c r="BE72" s="6">
        <f>[1]Emissions!BD823</f>
        <v>80.969989279999993</v>
      </c>
      <c r="BF72" s="6">
        <f>[1]Emissions!BE823</f>
        <v>81.41175776</v>
      </c>
      <c r="BG72" s="6">
        <f>[1]Emissions!BF823</f>
        <v>81.828401130000003</v>
      </c>
      <c r="BH72" s="6">
        <f>[1]Emissions!BG823</f>
        <v>82.24949866</v>
      </c>
      <c r="BI72" s="6">
        <f>[1]Emissions!BH823</f>
        <v>82.681158699999997</v>
      </c>
      <c r="BJ72" s="6">
        <f>[1]Emissions!BI823</f>
        <v>83.125032289999993</v>
      </c>
      <c r="BK72" s="6">
        <f>[1]Emissions!BJ823</f>
        <v>83.581738400000006</v>
      </c>
      <c r="BL72" s="6">
        <f>[1]Emissions!BK823</f>
        <v>84.051814250000007</v>
      </c>
      <c r="BM72" s="6">
        <f>[1]Emissions!BL823</f>
        <v>84.534963349999998</v>
      </c>
      <c r="BN72" s="6">
        <f>[1]Emissions!BM823</f>
        <v>85.030884599999993</v>
      </c>
      <c r="BO72" s="6">
        <f>[1]Emissions!BN823</f>
        <v>85.539158580000006</v>
      </c>
      <c r="BP72" s="6">
        <f>[1]Emissions!BO823</f>
        <v>86.059263040000005</v>
      </c>
      <c r="BQ72" s="6">
        <f>[1]Emissions!BP823</f>
        <v>86.555389779999999</v>
      </c>
      <c r="BR72" s="6">
        <f>[1]Emissions!BQ823</f>
        <v>87.054052709999993</v>
      </c>
      <c r="BS72" s="6">
        <f>[1]Emissions!BR823</f>
        <v>87.560596720000007</v>
      </c>
      <c r="BT72" s="6">
        <f>[1]Emissions!BS823</f>
        <v>88.076242519999994</v>
      </c>
      <c r="BU72" s="6">
        <f>[1]Emissions!BT823</f>
        <v>88.601206360000006</v>
      </c>
      <c r="BV72" s="6">
        <f>[1]Emissions!BU823</f>
        <v>89.134935159999998</v>
      </c>
      <c r="BW72" s="6">
        <f>[1]Emissions!BV823</f>
        <v>89.677515420000006</v>
      </c>
      <c r="BX72" s="6">
        <f>[1]Emissions!BW823</f>
        <v>90.228726480000006</v>
      </c>
      <c r="BY72" s="6">
        <f>[1]Emissions!BX823</f>
        <v>90.788285200000004</v>
      </c>
      <c r="BZ72" s="6">
        <f>[1]Emissions!BY823</f>
        <v>91.355893739999999</v>
      </c>
      <c r="CA72" s="6">
        <f>[1]Emissions!BZ823</f>
        <v>91.904985310000001</v>
      </c>
      <c r="CB72" s="6">
        <f>[1]Emissions!CA823</f>
        <v>92.455476149999996</v>
      </c>
      <c r="CC72" s="6">
        <f>[1]Emissions!CB823</f>
        <v>93.011538279999996</v>
      </c>
      <c r="CD72" s="6">
        <f>[1]Emissions!CC823</f>
        <v>93.574267820000003</v>
      </c>
      <c r="CE72" s="6">
        <f>[1]Emissions!CD823</f>
        <v>94.143998260000004</v>
      </c>
      <c r="CF72" s="6">
        <f>[1]Emissions!CE823</f>
        <v>94.719593130000007</v>
      </c>
      <c r="CG72" s="6">
        <f>[1]Emissions!CF823</f>
        <v>95.301917930000002</v>
      </c>
      <c r="CH72" s="6">
        <f>[1]Emissions!CG823</f>
        <v>95.891081069999998</v>
      </c>
      <c r="CI72" s="6">
        <f>[1]Emissions!CH823</f>
        <v>96.487047380000007</v>
      </c>
      <c r="CJ72" s="6">
        <f>[1]Emissions!CI823</f>
        <v>178.02325139999999</v>
      </c>
    </row>
    <row r="73" spans="1:88" x14ac:dyDescent="0.3">
      <c r="A73" s="11"/>
      <c r="B73" s="12" t="str">
        <f>B65</f>
        <v>NZ50</v>
      </c>
      <c r="C73" s="6">
        <f>[1]Emissions!B825</f>
        <v>346.00010459999999</v>
      </c>
      <c r="D73" s="6">
        <f>[1]Emissions!C825</f>
        <v>344.57191280000001</v>
      </c>
      <c r="E73" s="6">
        <f>[1]Emissions!D825</f>
        <v>343.43590469999998</v>
      </c>
      <c r="F73" s="6">
        <f>[1]Emissions!E825</f>
        <v>342.02719300000001</v>
      </c>
      <c r="G73" s="6">
        <f>[1]Emissions!F825</f>
        <v>341.55581130000002</v>
      </c>
      <c r="H73" s="6">
        <f>[1]Emissions!G825</f>
        <v>341.99134140000001</v>
      </c>
      <c r="I73" s="6">
        <f>[1]Emissions!H825</f>
        <v>342.49671310000002</v>
      </c>
      <c r="J73" s="6">
        <f>[1]Emissions!I825</f>
        <v>343.0275651</v>
      </c>
      <c r="K73" s="6">
        <f>[1]Emissions!J825</f>
        <v>343.36172199999999</v>
      </c>
      <c r="L73" s="6">
        <f>[1]Emissions!K825</f>
        <v>343.46060039999998</v>
      </c>
      <c r="M73" s="6">
        <f>[1]Emissions!L825</f>
        <v>343.31686960000002</v>
      </c>
      <c r="N73" s="6">
        <f>[1]Emissions!M825</f>
        <v>342.80254300000001</v>
      </c>
      <c r="O73" s="6">
        <f>[1]Emissions!N825</f>
        <v>341.99139789999998</v>
      </c>
      <c r="P73" s="6">
        <f>[1]Emissions!O825</f>
        <v>340.89712969999999</v>
      </c>
      <c r="Q73" s="6">
        <f>[1]Emissions!P825</f>
        <v>339.53780310000002</v>
      </c>
      <c r="R73" s="6">
        <f>[1]Emissions!Q825</f>
        <v>337.94302620000002</v>
      </c>
      <c r="S73" s="6">
        <f>[1]Emissions!R825</f>
        <v>336.30607830000002</v>
      </c>
      <c r="T73" s="6">
        <f>[1]Emissions!S825</f>
        <v>334.9519224</v>
      </c>
      <c r="U73" s="6">
        <f>[1]Emissions!T825</f>
        <v>333.93078359999998</v>
      </c>
      <c r="V73" s="6">
        <f>[1]Emissions!U825</f>
        <v>333.21794679999999</v>
      </c>
      <c r="W73" s="6">
        <f>[1]Emissions!V825</f>
        <v>332.77117959999998</v>
      </c>
      <c r="X73" s="6">
        <f>[1]Emissions!W825</f>
        <v>332.4724721</v>
      </c>
      <c r="Y73" s="6">
        <f>[1]Emissions!X825</f>
        <v>332.33788909999998</v>
      </c>
      <c r="Z73" s="6">
        <f>[1]Emissions!Y825</f>
        <v>332.3489391</v>
      </c>
      <c r="AA73" s="6">
        <f>[1]Emissions!Z825</f>
        <v>332.49102420000003</v>
      </c>
      <c r="AB73" s="6">
        <f>[1]Emissions!AA825</f>
        <v>332.75290580000001</v>
      </c>
      <c r="AC73" s="6">
        <f>[1]Emissions!AB825</f>
        <v>333.05600500000003</v>
      </c>
      <c r="AD73" s="6">
        <f>[1]Emissions!AC825</f>
        <v>333.44184430000001</v>
      </c>
      <c r="AE73" s="6">
        <f>[1]Emissions!AD825</f>
        <v>333.91199139999998</v>
      </c>
      <c r="AF73" s="6">
        <f>[1]Emissions!AE825</f>
        <v>334.45756990000001</v>
      </c>
      <c r="AG73" s="6">
        <f>[1]Emissions!AF825</f>
        <v>335.07139649999999</v>
      </c>
      <c r="AH73" s="6">
        <f>[1]Emissions!AG825</f>
        <v>335.66694649999999</v>
      </c>
      <c r="AI73" s="6">
        <f>[1]Emissions!AH825</f>
        <v>336.30006220000001</v>
      </c>
      <c r="AJ73" s="6">
        <f>[1]Emissions!AI825</f>
        <v>336.980797</v>
      </c>
      <c r="AK73" s="6">
        <f>[1]Emissions!AJ825</f>
        <v>337.71289560000002</v>
      </c>
      <c r="AL73" s="6">
        <f>[1]Emissions!AK825</f>
        <v>338.49952280000002</v>
      </c>
      <c r="AM73" s="6">
        <f>[1]Emissions!AL825</f>
        <v>339.6816748</v>
      </c>
      <c r="AN73" s="6">
        <f>[1]Emissions!AM825</f>
        <v>341.11543139999998</v>
      </c>
      <c r="AO73" s="6">
        <f>[1]Emissions!AN825</f>
        <v>342.75075759999999</v>
      </c>
      <c r="AP73" s="6">
        <f>[1]Emissions!AO825</f>
        <v>344.55256910000003</v>
      </c>
      <c r="AQ73" s="6">
        <f>[1]Emissions!AP825</f>
        <v>346.49590219999999</v>
      </c>
      <c r="AR73" s="6">
        <f>[1]Emissions!AQ825</f>
        <v>348.47832829999999</v>
      </c>
      <c r="AS73" s="6">
        <f>[1]Emissions!AR825</f>
        <v>350.54915740000001</v>
      </c>
      <c r="AT73" s="6">
        <f>[1]Emissions!AS825</f>
        <v>352.71179489999997</v>
      </c>
      <c r="AU73" s="6">
        <f>[1]Emissions!AT825</f>
        <v>354.96439529999998</v>
      </c>
      <c r="AV73" s="6">
        <f>[1]Emissions!AU825</f>
        <v>357.30540430000002</v>
      </c>
      <c r="AW73" s="6">
        <f>[1]Emissions!AV825</f>
        <v>359.64787330000001</v>
      </c>
      <c r="AX73" s="6">
        <f>[1]Emissions!AW825</f>
        <v>362.05002039999999</v>
      </c>
      <c r="AY73" s="6">
        <f>[1]Emissions!AX825</f>
        <v>364.52536609999999</v>
      </c>
      <c r="AZ73" s="6">
        <f>[1]Emissions!AY825</f>
        <v>367.08035669999998</v>
      </c>
      <c r="BA73" s="6">
        <f>[1]Emissions!AZ825</f>
        <v>369.71883279999997</v>
      </c>
      <c r="BB73" s="6">
        <f>[1]Emissions!BA825</f>
        <v>371.889026</v>
      </c>
      <c r="BC73" s="6">
        <f>[1]Emissions!BB825</f>
        <v>374.27040670000002</v>
      </c>
      <c r="BD73" s="6">
        <f>[1]Emissions!BC825</f>
        <v>376.82383149999998</v>
      </c>
      <c r="BE73" s="6">
        <f>[1]Emissions!BD825</f>
        <v>379.48093340000003</v>
      </c>
      <c r="BF73" s="6">
        <f>[1]Emissions!BE825</f>
        <v>382.21314219999999</v>
      </c>
      <c r="BG73" s="6">
        <f>[1]Emissions!BF825</f>
        <v>384.86607659999999</v>
      </c>
      <c r="BH73" s="6">
        <f>[1]Emissions!BG825</f>
        <v>387.54717399999998</v>
      </c>
      <c r="BI73" s="6">
        <f>[1]Emissions!BH825</f>
        <v>390.27906819999998</v>
      </c>
      <c r="BJ73" s="6">
        <f>[1]Emissions!BI825</f>
        <v>393.0700089</v>
      </c>
      <c r="BK73" s="6">
        <f>[1]Emissions!BJ825</f>
        <v>395.9246885</v>
      </c>
      <c r="BL73" s="6">
        <f>[1]Emissions!BK825</f>
        <v>398.85135960000002</v>
      </c>
      <c r="BM73" s="6">
        <f>[1]Emissions!BL825</f>
        <v>401.8483296</v>
      </c>
      <c r="BN73" s="6">
        <f>[1]Emissions!BM825</f>
        <v>404.914849</v>
      </c>
      <c r="BO73" s="6">
        <f>[1]Emissions!BN825</f>
        <v>408.0498212</v>
      </c>
      <c r="BP73" s="6">
        <f>[1]Emissions!BO825</f>
        <v>411.25167499999998</v>
      </c>
      <c r="BQ73" s="6">
        <f>[1]Emissions!BP825</f>
        <v>414.3973517</v>
      </c>
      <c r="BR73" s="6">
        <f>[1]Emissions!BQ825</f>
        <v>417.5745718</v>
      </c>
      <c r="BS73" s="6">
        <f>[1]Emissions!BR825</f>
        <v>420.79915119999998</v>
      </c>
      <c r="BT73" s="6">
        <f>[1]Emissions!BS825</f>
        <v>424.07572779999998</v>
      </c>
      <c r="BU73" s="6">
        <f>[1]Emissions!BT825</f>
        <v>427.40667250000001</v>
      </c>
      <c r="BV73" s="6">
        <f>[1]Emissions!BU825</f>
        <v>430.79992909999999</v>
      </c>
      <c r="BW73" s="6">
        <f>[1]Emissions!BV825</f>
        <v>434.25268599999998</v>
      </c>
      <c r="BX73" s="6">
        <f>[1]Emissions!BW825</f>
        <v>437.7641112</v>
      </c>
      <c r="BY73" s="6">
        <f>[1]Emissions!BX825</f>
        <v>441.33366669999998</v>
      </c>
      <c r="BZ73" s="6">
        <f>[1]Emissions!BY825</f>
        <v>444.96079689999999</v>
      </c>
      <c r="CA73" s="6">
        <f>[1]Emissions!BZ825</f>
        <v>448.55431340000001</v>
      </c>
      <c r="CB73" s="6">
        <f>[1]Emissions!CA825</f>
        <v>452.1812099</v>
      </c>
      <c r="CC73" s="6">
        <f>[1]Emissions!CB825</f>
        <v>455.85445479999998</v>
      </c>
      <c r="CD73" s="6">
        <f>[1]Emissions!CC825</f>
        <v>459.57853139999997</v>
      </c>
      <c r="CE73" s="6">
        <f>[1]Emissions!CD825</f>
        <v>463.35611890000001</v>
      </c>
      <c r="CF73" s="6">
        <f>[1]Emissions!CE825</f>
        <v>467.188355</v>
      </c>
      <c r="CG73" s="6">
        <f>[1]Emissions!CF825</f>
        <v>471.07696190000001</v>
      </c>
      <c r="CH73" s="6">
        <f>[1]Emissions!CG825</f>
        <v>475.02298480000002</v>
      </c>
      <c r="CI73" s="6">
        <f>[1]Emissions!CH825</f>
        <v>479.0271401</v>
      </c>
      <c r="CJ73" s="6">
        <f>[1]Emissions!CI825</f>
        <v>756.2692409</v>
      </c>
    </row>
    <row r="74" spans="1:88" x14ac:dyDescent="0.3">
      <c r="A74" s="8"/>
      <c r="B74" t="s">
        <v>32</v>
      </c>
      <c r="C74" s="6">
        <f>[1]Emissions!B829</f>
        <v>115.3119272</v>
      </c>
      <c r="D74" s="6">
        <f>[1]Emissions!C829</f>
        <v>114.598027</v>
      </c>
      <c r="E74" s="6">
        <f>[1]Emissions!D829</f>
        <v>113.4709453</v>
      </c>
      <c r="F74" s="6">
        <f>[1]Emissions!E829</f>
        <v>112.3270696</v>
      </c>
      <c r="G74" s="6">
        <f>[1]Emissions!F829</f>
        <v>111.5086749</v>
      </c>
      <c r="H74" s="6">
        <f>[1]Emissions!G829</f>
        <v>110.9339633</v>
      </c>
      <c r="I74" s="6">
        <f>[1]Emissions!H829</f>
        <v>110.29372309999999</v>
      </c>
      <c r="J74" s="6">
        <f>[1]Emissions!I829</f>
        <v>109.57141970000001</v>
      </c>
      <c r="K74" s="6">
        <f>[1]Emissions!J829</f>
        <v>108.755791</v>
      </c>
      <c r="L74" s="6">
        <f>[1]Emissions!K829</f>
        <v>107.8434846</v>
      </c>
      <c r="M74" s="6">
        <f>[1]Emissions!L829</f>
        <v>106.8187743</v>
      </c>
      <c r="N74" s="6">
        <f>[1]Emissions!M829</f>
        <v>105.65019409999999</v>
      </c>
      <c r="O74" s="6">
        <f>[1]Emissions!N829</f>
        <v>104.30826709999999</v>
      </c>
      <c r="P74" s="6">
        <f>[1]Emissions!O829</f>
        <v>102.76515139999999</v>
      </c>
      <c r="Q74" s="6">
        <f>[1]Emissions!P829</f>
        <v>101.0011126</v>
      </c>
      <c r="R74" s="6">
        <f>[1]Emissions!Q829</f>
        <v>99.009066860000004</v>
      </c>
      <c r="S74" s="6">
        <f>[1]Emissions!R829</f>
        <v>96.927144679999998</v>
      </c>
      <c r="T74" s="6">
        <f>[1]Emissions!S829</f>
        <v>94.793044600000002</v>
      </c>
      <c r="U74" s="6">
        <f>[1]Emissions!T829</f>
        <v>92.631435069999995</v>
      </c>
      <c r="V74" s="6">
        <f>[1]Emissions!U829</f>
        <v>90.457162679999996</v>
      </c>
      <c r="W74" s="6">
        <f>[1]Emissions!V829</f>
        <v>88.283605010000002</v>
      </c>
      <c r="X74" s="6">
        <f>[1]Emissions!W829</f>
        <v>86.121617130000004</v>
      </c>
      <c r="Y74" s="6">
        <f>[1]Emissions!X829</f>
        <v>83.979614560000002</v>
      </c>
      <c r="Z74" s="6">
        <f>[1]Emissions!Y829</f>
        <v>81.864355320000001</v>
      </c>
      <c r="AA74" s="6">
        <f>[1]Emissions!Z829</f>
        <v>79.781049229999994</v>
      </c>
      <c r="AB74" s="6">
        <f>[1]Emissions!AA829</f>
        <v>77.733032089999995</v>
      </c>
      <c r="AC74" s="6">
        <f>[1]Emissions!AB829</f>
        <v>75.725040969999995</v>
      </c>
      <c r="AD74" s="6">
        <f>[1]Emissions!AC829</f>
        <v>73.758048000000002</v>
      </c>
      <c r="AE74" s="6">
        <f>[1]Emissions!AD829</f>
        <v>71.833447079999999</v>
      </c>
      <c r="AF74" s="6">
        <f>[1]Emissions!AE829</f>
        <v>69.952838549999996</v>
      </c>
      <c r="AG74" s="6">
        <f>[1]Emissions!AF829</f>
        <v>68.118100830000003</v>
      </c>
      <c r="AH74" s="6">
        <f>[1]Emissions!AG829</f>
        <v>66.331934919999995</v>
      </c>
      <c r="AI74" s="6">
        <f>[1]Emissions!AH829</f>
        <v>64.595502929999995</v>
      </c>
      <c r="AJ74" s="6">
        <f>[1]Emissions!AI829</f>
        <v>62.91023655</v>
      </c>
      <c r="AK74" s="6">
        <f>[1]Emissions!AJ829</f>
        <v>61.277590330000002</v>
      </c>
      <c r="AL74" s="6">
        <f>[1]Emissions!AK829</f>
        <v>59.698918929999998</v>
      </c>
      <c r="AM74" s="6">
        <f>[1]Emissions!AL829</f>
        <v>58.199537040000003</v>
      </c>
      <c r="AN74" s="6">
        <f>[1]Emissions!AM829</f>
        <v>56.772308950000003</v>
      </c>
      <c r="AO74" s="6">
        <f>[1]Emissions!AN829</f>
        <v>55.412170320000001</v>
      </c>
      <c r="AP74" s="6">
        <f>[1]Emissions!AO829</f>
        <v>54.115415669999997</v>
      </c>
      <c r="AQ74" s="6">
        <f>[1]Emissions!AP829</f>
        <v>52.878870579999997</v>
      </c>
      <c r="AR74" s="6">
        <f>[1]Emissions!AQ829</f>
        <v>51.701427049999999</v>
      </c>
      <c r="AS74" s="6">
        <f>[1]Emissions!AR829</f>
        <v>50.580427159999999</v>
      </c>
      <c r="AT74" s="6">
        <f>[1]Emissions!AS829</f>
        <v>49.513727209999999</v>
      </c>
      <c r="AU74" s="6">
        <f>[1]Emissions!AT829</f>
        <v>48.499354850000003</v>
      </c>
      <c r="AV74" s="6">
        <f>[1]Emissions!AU829</f>
        <v>47.535363599999997</v>
      </c>
      <c r="AW74" s="6">
        <f>[1]Emissions!AV829</f>
        <v>46.624490309999999</v>
      </c>
      <c r="AX74" s="6">
        <f>[1]Emissions!AW829</f>
        <v>45.761869070000003</v>
      </c>
      <c r="AY74" s="6">
        <f>[1]Emissions!AX829</f>
        <v>44.944191910000001</v>
      </c>
      <c r="AZ74" s="6">
        <f>[1]Emissions!AY829</f>
        <v>44.168785110000002</v>
      </c>
      <c r="BA74" s="6">
        <f>[1]Emissions!AZ829</f>
        <v>43.433276669999998</v>
      </c>
      <c r="BB74" s="6">
        <f>[1]Emissions!BA829</f>
        <v>42.71163833</v>
      </c>
      <c r="BC74" s="6">
        <f>[1]Emissions!BB829</f>
        <v>42.016527840000002</v>
      </c>
      <c r="BD74" s="6">
        <f>[1]Emissions!BC829</f>
        <v>41.352179499999998</v>
      </c>
      <c r="BE74" s="6">
        <f>[1]Emissions!BD829</f>
        <v>40.71917784</v>
      </c>
      <c r="BF74" s="6">
        <f>[1]Emissions!BE829</f>
        <v>40.116653669999998</v>
      </c>
      <c r="BG74" s="6">
        <f>[1]Emissions!BF829</f>
        <v>39.54261769</v>
      </c>
      <c r="BH74" s="6">
        <f>[1]Emissions!BG829</f>
        <v>38.995504009999998</v>
      </c>
      <c r="BI74" s="6">
        <f>[1]Emissions!BH829</f>
        <v>38.473649739999999</v>
      </c>
      <c r="BJ74" s="6">
        <f>[1]Emissions!BI829</f>
        <v>37.97542473</v>
      </c>
      <c r="BK74" s="6">
        <f>[1]Emissions!BJ829</f>
        <v>37.499280980000002</v>
      </c>
      <c r="BL74" s="6">
        <f>[1]Emissions!BK829</f>
        <v>37.045408960000003</v>
      </c>
      <c r="BM74" s="6">
        <f>[1]Emissions!BL829</f>
        <v>36.611479109999998</v>
      </c>
      <c r="BN74" s="6">
        <f>[1]Emissions!BM829</f>
        <v>36.195801330000002</v>
      </c>
      <c r="BO74" s="6">
        <f>[1]Emissions!BN829</f>
        <v>35.797022560000002</v>
      </c>
      <c r="BP74" s="6">
        <f>[1]Emissions!BO829</f>
        <v>35.413976990000002</v>
      </c>
      <c r="BQ74" s="6">
        <f>[1]Emissions!BP829</f>
        <v>35.048968860000002</v>
      </c>
      <c r="BR74" s="6">
        <f>[1]Emissions!BQ829</f>
        <v>34.69883686</v>
      </c>
      <c r="BS74" s="6">
        <f>[1]Emissions!BR829</f>
        <v>34.361713659999999</v>
      </c>
      <c r="BT74" s="6">
        <f>[1]Emissions!BS829</f>
        <v>34.036368600000003</v>
      </c>
      <c r="BU74" s="6">
        <f>[1]Emissions!BT829</f>
        <v>33.72188122</v>
      </c>
      <c r="BV74" s="6">
        <f>[1]Emissions!BU829</f>
        <v>33.419411940000003</v>
      </c>
      <c r="BW74" s="6">
        <f>[1]Emissions!BV829</f>
        <v>33.127128859999999</v>
      </c>
      <c r="BX74" s="6">
        <f>[1]Emissions!BW829</f>
        <v>32.843896960000002</v>
      </c>
      <c r="BY74" s="6">
        <f>[1]Emissions!BX829</f>
        <v>32.568918969999999</v>
      </c>
      <c r="BZ74" s="6">
        <f>[1]Emissions!BY829</f>
        <v>32.301565099999998</v>
      </c>
      <c r="CA74" s="6">
        <f>[1]Emissions!BZ829</f>
        <v>32.043892569999997</v>
      </c>
      <c r="CB74" s="6">
        <f>[1]Emissions!CA829</f>
        <v>31.79374413</v>
      </c>
      <c r="CC74" s="6">
        <f>[1]Emissions!CB829</f>
        <v>31.549944679999999</v>
      </c>
      <c r="CD74" s="6">
        <f>[1]Emissions!CC829</f>
        <v>31.311793139999999</v>
      </c>
      <c r="CE74" s="6">
        <f>[1]Emissions!CD829</f>
        <v>31.078811900000002</v>
      </c>
      <c r="CF74" s="6">
        <f>[1]Emissions!CE829</f>
        <v>30.85041824</v>
      </c>
      <c r="CG74" s="6">
        <f>[1]Emissions!CF829</f>
        <v>30.626412680000001</v>
      </c>
      <c r="CH74" s="6">
        <f>[1]Emissions!CG829</f>
        <v>30.406553769999999</v>
      </c>
      <c r="CI74" s="6">
        <f>[1]Emissions!CH829</f>
        <v>30.190587799999999</v>
      </c>
      <c r="CJ74" s="6">
        <f>[1]Emissions!CI829</f>
        <v>36.293866440000002</v>
      </c>
    </row>
    <row r="75" spans="1:88" x14ac:dyDescent="0.3">
      <c r="A75" s="8"/>
      <c r="B75" t="s">
        <v>80</v>
      </c>
      <c r="C75" s="6">
        <f>SUM(C76:C78)</f>
        <v>230.688177368</v>
      </c>
      <c r="D75" s="6">
        <f t="shared" ref="D75:AL75" si="106">SUM(D76:D78)</f>
        <v>229.97388578200002</v>
      </c>
      <c r="E75" s="6">
        <f t="shared" si="106"/>
        <v>229.96495945200002</v>
      </c>
      <c r="F75" s="6">
        <f t="shared" si="106"/>
        <v>229.70012329799999</v>
      </c>
      <c r="G75" s="6">
        <f t="shared" si="106"/>
        <v>230.04713644500001</v>
      </c>
      <c r="H75" s="6">
        <f t="shared" si="106"/>
        <v>231.05737805699999</v>
      </c>
      <c r="I75" s="6">
        <f t="shared" si="106"/>
        <v>232.20298997799998</v>
      </c>
      <c r="J75" s="6">
        <f t="shared" si="106"/>
        <v>233.45614531500001</v>
      </c>
      <c r="K75" s="6">
        <f t="shared" si="106"/>
        <v>234.60593096400001</v>
      </c>
      <c r="L75" s="6">
        <f t="shared" si="106"/>
        <v>235.61711574200001</v>
      </c>
      <c r="M75" s="6">
        <f t="shared" si="106"/>
        <v>236.49809518299998</v>
      </c>
      <c r="N75" s="6">
        <f t="shared" si="106"/>
        <v>237.152348902</v>
      </c>
      <c r="O75" s="6">
        <f t="shared" si="106"/>
        <v>237.68313083700002</v>
      </c>
      <c r="P75" s="6">
        <f t="shared" si="106"/>
        <v>238.13197829400002</v>
      </c>
      <c r="Q75" s="6">
        <f t="shared" si="106"/>
        <v>238.53669053900001</v>
      </c>
      <c r="R75" s="6">
        <f t="shared" si="106"/>
        <v>238.93395938</v>
      </c>
      <c r="S75" s="6">
        <f t="shared" si="106"/>
        <v>239.37893361900001</v>
      </c>
      <c r="T75" s="6">
        <f t="shared" si="106"/>
        <v>240.15887781499998</v>
      </c>
      <c r="U75" s="6">
        <f t="shared" si="106"/>
        <v>241.29934851900001</v>
      </c>
      <c r="V75" s="6">
        <f t="shared" si="106"/>
        <v>242.76078408199999</v>
      </c>
      <c r="W75" s="6">
        <f t="shared" si="106"/>
        <v>244.487574631</v>
      </c>
      <c r="X75" s="6">
        <f t="shared" si="106"/>
        <v>246.35085492799999</v>
      </c>
      <c r="Y75" s="6">
        <f t="shared" si="106"/>
        <v>248.35827456999999</v>
      </c>
      <c r="Z75" s="6">
        <f t="shared" si="106"/>
        <v>250.48458377999998</v>
      </c>
      <c r="AA75" s="6">
        <f t="shared" si="106"/>
        <v>252.70997493599998</v>
      </c>
      <c r="AB75" s="6">
        <f t="shared" si="106"/>
        <v>255.01987364199999</v>
      </c>
      <c r="AC75" s="6">
        <f t="shared" si="106"/>
        <v>257.33096395499996</v>
      </c>
      <c r="AD75" s="6">
        <f t="shared" si="106"/>
        <v>259.683796304</v>
      </c>
      <c r="AE75" s="6">
        <f t="shared" si="106"/>
        <v>262.07854437100002</v>
      </c>
      <c r="AF75" s="6">
        <f t="shared" si="106"/>
        <v>264.504731311</v>
      </c>
      <c r="AG75" s="6">
        <f t="shared" si="106"/>
        <v>266.95329569700004</v>
      </c>
      <c r="AH75" s="6">
        <f t="shared" si="106"/>
        <v>269.33501165299998</v>
      </c>
      <c r="AI75" s="6">
        <f t="shared" si="106"/>
        <v>271.70455929299999</v>
      </c>
      <c r="AJ75" s="6">
        <f t="shared" si="106"/>
        <v>274.070560478</v>
      </c>
      <c r="AK75" s="6">
        <f t="shared" si="106"/>
        <v>276.43530522499998</v>
      </c>
      <c r="AL75" s="6">
        <f t="shared" si="106"/>
        <v>278.80060389799996</v>
      </c>
      <c r="AM75" s="6">
        <f t="shared" ref="AM75:CJ75" si="107">SUM(AM76:AM78)</f>
        <v>281.482137851</v>
      </c>
      <c r="AN75" s="6">
        <f t="shared" si="107"/>
        <v>284.34312240700001</v>
      </c>
      <c r="AO75" s="6">
        <f t="shared" si="107"/>
        <v>287.33858731700002</v>
      </c>
      <c r="AP75" s="6">
        <f t="shared" si="107"/>
        <v>290.437153411</v>
      </c>
      <c r="AQ75" s="6">
        <f t="shared" si="107"/>
        <v>293.61703155099997</v>
      </c>
      <c r="AR75" s="6">
        <f t="shared" si="107"/>
        <v>296.77690125200002</v>
      </c>
      <c r="AS75" s="6">
        <f t="shared" si="107"/>
        <v>299.96873030900002</v>
      </c>
      <c r="AT75" s="6">
        <f t="shared" si="107"/>
        <v>303.198067697</v>
      </c>
      <c r="AU75" s="6">
        <f t="shared" si="107"/>
        <v>306.465040391</v>
      </c>
      <c r="AV75" s="6">
        <f t="shared" si="107"/>
        <v>309.77004068700001</v>
      </c>
      <c r="AW75" s="6">
        <f t="shared" si="107"/>
        <v>313.02338299399997</v>
      </c>
      <c r="AX75" s="6">
        <f t="shared" si="107"/>
        <v>316.28815130200002</v>
      </c>
      <c r="AY75" s="6">
        <f t="shared" si="107"/>
        <v>319.58117426699999</v>
      </c>
      <c r="AZ75" s="6">
        <f t="shared" si="107"/>
        <v>322.91157162899998</v>
      </c>
      <c r="BA75" s="6">
        <f t="shared" si="107"/>
        <v>326.285556085</v>
      </c>
      <c r="BB75" s="6">
        <f t="shared" si="107"/>
        <v>329.177387641</v>
      </c>
      <c r="BC75" s="6">
        <f t="shared" si="107"/>
        <v>332.25387892999998</v>
      </c>
      <c r="BD75" s="6">
        <f t="shared" si="107"/>
        <v>335.471651941</v>
      </c>
      <c r="BE75" s="6">
        <f t="shared" si="107"/>
        <v>338.76175550699998</v>
      </c>
      <c r="BF75" s="6">
        <f t="shared" si="107"/>
        <v>342.09648847699998</v>
      </c>
      <c r="BG75" s="6">
        <f t="shared" si="107"/>
        <v>345.32345882199996</v>
      </c>
      <c r="BH75" s="6">
        <f t="shared" si="107"/>
        <v>348.55166992299996</v>
      </c>
      <c r="BI75" s="6">
        <f t="shared" si="107"/>
        <v>351.80541852700003</v>
      </c>
      <c r="BJ75" s="6">
        <f t="shared" si="107"/>
        <v>355.09458426200001</v>
      </c>
      <c r="BK75" s="6">
        <f t="shared" si="107"/>
        <v>358.425407554</v>
      </c>
      <c r="BL75" s="6">
        <f t="shared" si="107"/>
        <v>361.80595055600003</v>
      </c>
      <c r="BM75" s="6">
        <f t="shared" si="107"/>
        <v>365.23685042099999</v>
      </c>
      <c r="BN75" s="6">
        <f t="shared" si="107"/>
        <v>368.71904764400006</v>
      </c>
      <c r="BO75" s="6">
        <f t="shared" si="107"/>
        <v>372.252798627</v>
      </c>
      <c r="BP75" s="6">
        <f t="shared" si="107"/>
        <v>375.837698058</v>
      </c>
      <c r="BQ75" s="6">
        <f t="shared" si="107"/>
        <v>379.34838288100002</v>
      </c>
      <c r="BR75" s="6">
        <f t="shared" si="107"/>
        <v>382.87573493700006</v>
      </c>
      <c r="BS75" s="6">
        <f t="shared" si="107"/>
        <v>386.437437622</v>
      </c>
      <c r="BT75" s="6">
        <f t="shared" si="107"/>
        <v>390.03935926899999</v>
      </c>
      <c r="BU75" s="6">
        <f t="shared" si="107"/>
        <v>393.68479124700002</v>
      </c>
      <c r="BV75" s="6">
        <f t="shared" si="107"/>
        <v>397.38051713099998</v>
      </c>
      <c r="BW75" s="6">
        <f t="shared" si="107"/>
        <v>401.12555713699999</v>
      </c>
      <c r="BX75" s="6">
        <f t="shared" si="107"/>
        <v>404.92021421100003</v>
      </c>
      <c r="BY75" s="6">
        <f t="shared" si="107"/>
        <v>408.764747801</v>
      </c>
      <c r="BZ75" s="6">
        <f t="shared" si="107"/>
        <v>412.65923175900002</v>
      </c>
      <c r="CA75" s="6">
        <f t="shared" si="107"/>
        <v>416.51042084100004</v>
      </c>
      <c r="CB75" s="6">
        <f t="shared" si="107"/>
        <v>420.38746583400001</v>
      </c>
      <c r="CC75" s="6">
        <f t="shared" si="107"/>
        <v>424.30451013700002</v>
      </c>
      <c r="CD75" s="6">
        <f t="shared" si="107"/>
        <v>428.26673824199997</v>
      </c>
      <c r="CE75" s="6">
        <f t="shared" si="107"/>
        <v>432.27730702400004</v>
      </c>
      <c r="CF75" s="6">
        <f t="shared" si="107"/>
        <v>436.33793673699995</v>
      </c>
      <c r="CG75" s="6">
        <f t="shared" si="107"/>
        <v>440.45054916499998</v>
      </c>
      <c r="CH75" s="6">
        <f t="shared" si="107"/>
        <v>444.61643105200005</v>
      </c>
      <c r="CI75" s="6">
        <f t="shared" si="107"/>
        <v>448.83655225000007</v>
      </c>
      <c r="CJ75" s="6">
        <f t="shared" si="107"/>
        <v>719.97537445099999</v>
      </c>
    </row>
    <row r="76" spans="1:88" x14ac:dyDescent="0.3">
      <c r="A76" s="8"/>
      <c r="B76" t="s">
        <v>36</v>
      </c>
      <c r="C76" s="5">
        <f>[1]Emissions!B826</f>
        <v>180.08624660000001</v>
      </c>
      <c r="D76" s="5">
        <f>[1]Emissions!C826</f>
        <v>178.84232610000001</v>
      </c>
      <c r="E76" s="5">
        <f>[1]Emissions!D826</f>
        <v>178.04641520000001</v>
      </c>
      <c r="F76" s="5">
        <f>[1]Emissions!E826</f>
        <v>177.09009449999999</v>
      </c>
      <c r="G76" s="5">
        <f>[1]Emissions!F826</f>
        <v>176.8364942</v>
      </c>
      <c r="H76" s="5">
        <f>[1]Emissions!G826</f>
        <v>177.2637387</v>
      </c>
      <c r="I76" s="5">
        <f>[1]Emissions!H826</f>
        <v>177.8540931</v>
      </c>
      <c r="J76" s="5">
        <f>[1]Emissions!I826</f>
        <v>178.55551600000001</v>
      </c>
      <c r="K76" s="5">
        <f>[1]Emissions!J826</f>
        <v>179.15864640000001</v>
      </c>
      <c r="L76" s="5">
        <f>[1]Emissions!K826</f>
        <v>179.632025</v>
      </c>
      <c r="M76" s="5">
        <f>[1]Emissions!L826</f>
        <v>179.98597659999999</v>
      </c>
      <c r="N76" s="5">
        <f>[1]Emissions!M826</f>
        <v>180.15647279999999</v>
      </c>
      <c r="O76" s="5">
        <f>[1]Emissions!N826</f>
        <v>180.22390200000001</v>
      </c>
      <c r="P76" s="5">
        <f>[1]Emissions!O826</f>
        <v>180.2254374</v>
      </c>
      <c r="Q76" s="5">
        <f>[1]Emissions!P826</f>
        <v>180.19561490000001</v>
      </c>
      <c r="R76" s="5">
        <f>[1]Emissions!Q826</f>
        <v>180.1669765</v>
      </c>
      <c r="S76" s="5">
        <f>[1]Emissions!R826</f>
        <v>180.23588770000001</v>
      </c>
      <c r="T76" s="5">
        <f>[1]Emissions!S826</f>
        <v>180.61975029999999</v>
      </c>
      <c r="U76" s="5">
        <f>[1]Emissions!T826</f>
        <v>181.335238</v>
      </c>
      <c r="V76" s="5">
        <f>[1]Emissions!U826</f>
        <v>182.344911</v>
      </c>
      <c r="W76" s="5">
        <f>[1]Emissions!V826</f>
        <v>183.59673979999999</v>
      </c>
      <c r="X76" s="5">
        <f>[1]Emissions!W826</f>
        <v>184.98424589999999</v>
      </c>
      <c r="Y76" s="5">
        <f>[1]Emissions!X826</f>
        <v>186.50178700000001</v>
      </c>
      <c r="Z76" s="5">
        <f>[1]Emissions!Y826</f>
        <v>188.12263809999999</v>
      </c>
      <c r="AA76" s="5">
        <f>[1]Emissions!Z826</f>
        <v>189.8266046</v>
      </c>
      <c r="AB76" s="5">
        <f>[1]Emissions!AA826</f>
        <v>191.5986504</v>
      </c>
      <c r="AC76" s="5">
        <f>[1]Emissions!AB826</f>
        <v>193.37305119999999</v>
      </c>
      <c r="AD76" s="5">
        <f>[1]Emissions!AC826</f>
        <v>195.1764254</v>
      </c>
      <c r="AE76" s="5">
        <f>[1]Emissions!AD826</f>
        <v>197.00613190000001</v>
      </c>
      <c r="AF76" s="5">
        <f>[1]Emissions!AE826</f>
        <v>198.85166509999999</v>
      </c>
      <c r="AG76" s="5">
        <f>[1]Emissions!AF826</f>
        <v>200.70407660000001</v>
      </c>
      <c r="AH76" s="5">
        <f>[1]Emissions!AG826</f>
        <v>202.4957253</v>
      </c>
      <c r="AI76" s="5">
        <f>[1]Emissions!AH826</f>
        <v>204.26531879999999</v>
      </c>
      <c r="AJ76" s="5">
        <f>[1]Emissions!AI826</f>
        <v>206.01925510000001</v>
      </c>
      <c r="AK76" s="5">
        <f>[1]Emissions!AJ826</f>
        <v>207.76001919999999</v>
      </c>
      <c r="AL76" s="5">
        <f>[1]Emissions!AK826</f>
        <v>209.49009599999999</v>
      </c>
      <c r="AM76" s="5">
        <f>[1]Emissions!AL826</f>
        <v>211.46424690000001</v>
      </c>
      <c r="AN76" s="5">
        <f>[1]Emissions!AM826</f>
        <v>213.57621309999999</v>
      </c>
      <c r="AO76" s="5">
        <f>[1]Emissions!AN826</f>
        <v>215.7914255</v>
      </c>
      <c r="AP76" s="5">
        <f>[1]Emissions!AO826</f>
        <v>218.08717480000001</v>
      </c>
      <c r="AQ76" s="5">
        <f>[1]Emissions!AP826</f>
        <v>220.447</v>
      </c>
      <c r="AR76" s="5">
        <f>[1]Emissions!AQ826</f>
        <v>222.7946604</v>
      </c>
      <c r="AS76" s="5">
        <f>[1]Emissions!AR826</f>
        <v>225.16628700000001</v>
      </c>
      <c r="AT76" s="5">
        <f>[1]Emissions!AS826</f>
        <v>227.56480640000001</v>
      </c>
      <c r="AU76" s="5">
        <f>[1]Emissions!AT826</f>
        <v>229.98976719999999</v>
      </c>
      <c r="AV76" s="5">
        <f>[1]Emissions!AU826</f>
        <v>232.44132089999999</v>
      </c>
      <c r="AW76" s="5">
        <f>[1]Emissions!AV826</f>
        <v>234.84842459999999</v>
      </c>
      <c r="AX76" s="5">
        <f>[1]Emissions!AW826</f>
        <v>237.2614499</v>
      </c>
      <c r="AY76" s="5">
        <f>[1]Emissions!AX826</f>
        <v>239.69320569999999</v>
      </c>
      <c r="AZ76" s="5">
        <f>[1]Emissions!AY826</f>
        <v>242.1504821</v>
      </c>
      <c r="BA76" s="5">
        <f>[1]Emissions!AZ826</f>
        <v>244.6382662</v>
      </c>
      <c r="BB76" s="5">
        <f>[1]Emissions!BA826</f>
        <v>246.8717618</v>
      </c>
      <c r="BC76" s="5">
        <f>[1]Emissions!BB826</f>
        <v>249.20055769999999</v>
      </c>
      <c r="BD76" s="5">
        <f>[1]Emissions!BC826</f>
        <v>251.5921554</v>
      </c>
      <c r="BE76" s="5">
        <f>[1]Emissions!BD826</f>
        <v>254.0164168</v>
      </c>
      <c r="BF76" s="5">
        <f>[1]Emissions!BE826</f>
        <v>256.46523020000001</v>
      </c>
      <c r="BG76" s="5">
        <f>[1]Emissions!BF826</f>
        <v>258.83329570000001</v>
      </c>
      <c r="BH76" s="5">
        <f>[1]Emissions!BG826</f>
        <v>261.19956050000002</v>
      </c>
      <c r="BI76" s="5">
        <f>[1]Emissions!BH826</f>
        <v>263.58253130000003</v>
      </c>
      <c r="BJ76" s="5">
        <f>[1]Emissions!BI826</f>
        <v>265.99034610000001</v>
      </c>
      <c r="BK76" s="5">
        <f>[1]Emissions!BJ826</f>
        <v>268.42839309999999</v>
      </c>
      <c r="BL76" s="5">
        <f>[1]Emissions!BK826</f>
        <v>270.90200270000003</v>
      </c>
      <c r="BM76" s="5">
        <f>[1]Emissions!BL826</f>
        <v>273.41329780000001</v>
      </c>
      <c r="BN76" s="5">
        <f>[1]Emissions!BM826</f>
        <v>275.96346310000001</v>
      </c>
      <c r="BO76" s="5">
        <f>[1]Emissions!BN826</f>
        <v>278.55295130000002</v>
      </c>
      <c r="BP76" s="5">
        <f>[1]Emissions!BO826</f>
        <v>281.18161329999998</v>
      </c>
      <c r="BQ76" s="5">
        <f>[1]Emissions!BP826</f>
        <v>283.75456930000001</v>
      </c>
      <c r="BR76" s="5">
        <f>[1]Emissions!BQ826</f>
        <v>286.33874730000002</v>
      </c>
      <c r="BS76" s="5">
        <f>[1]Emissions!BR826</f>
        <v>288.9470326</v>
      </c>
      <c r="BT76" s="5">
        <f>[1]Emissions!BS826</f>
        <v>291.58401750000002</v>
      </c>
      <c r="BU76" s="5">
        <f>[1]Emissions!BT826</f>
        <v>294.2526029</v>
      </c>
      <c r="BV76" s="5">
        <f>[1]Emissions!BU826</f>
        <v>296.95655599999998</v>
      </c>
      <c r="BW76" s="5">
        <f>[1]Emissions!BV826</f>
        <v>299.69705679999998</v>
      </c>
      <c r="BX76" s="5">
        <f>[1]Emissions!BW826</f>
        <v>302.47473559999997</v>
      </c>
      <c r="BY76" s="5">
        <f>[1]Emissions!BX826</f>
        <v>305.2899372</v>
      </c>
      <c r="BZ76" s="5">
        <f>[1]Emissions!BY826</f>
        <v>308.14277850000002</v>
      </c>
      <c r="CA76" s="5">
        <f>[1]Emissions!BZ826</f>
        <v>310.96229570000003</v>
      </c>
      <c r="CB76" s="5">
        <f>[1]Emissions!CA826</f>
        <v>313.79971640000002</v>
      </c>
      <c r="CC76" s="5">
        <f>[1]Emissions!CB826</f>
        <v>316.66541719999998</v>
      </c>
      <c r="CD76" s="5">
        <f>[1]Emissions!CC826</f>
        <v>319.56346719999999</v>
      </c>
      <c r="CE76" s="5">
        <f>[1]Emissions!CD826</f>
        <v>322.49659539999999</v>
      </c>
      <c r="CF76" s="5">
        <f>[1]Emissions!CE826</f>
        <v>325.46666599999998</v>
      </c>
      <c r="CG76" s="5">
        <f>[1]Emissions!CF826</f>
        <v>328.4751996</v>
      </c>
      <c r="CH76" s="5">
        <f>[1]Emissions!CG826</f>
        <v>331.52332030000002</v>
      </c>
      <c r="CI76" s="5">
        <f>[1]Emissions!CH826</f>
        <v>334.61186120000002</v>
      </c>
      <c r="CJ76" s="5">
        <f>[1]Emissions!CI826</f>
        <v>559.75696530000005</v>
      </c>
    </row>
    <row r="77" spans="1:88" x14ac:dyDescent="0.3">
      <c r="A77" s="8"/>
      <c r="B77" t="s">
        <v>37</v>
      </c>
      <c r="C77" s="5">
        <f>[1]Emissions!B827</f>
        <v>2.6973346980000001</v>
      </c>
      <c r="D77" s="5">
        <f>[1]Emissions!C827</f>
        <v>2.6780341220000001</v>
      </c>
      <c r="E77" s="5">
        <f>[1]Emissions!D827</f>
        <v>2.674661682</v>
      </c>
      <c r="F77" s="5">
        <f>[1]Emissions!E827</f>
        <v>2.6889337179999999</v>
      </c>
      <c r="G77" s="5">
        <f>[1]Emissions!F827</f>
        <v>2.7166441849999998</v>
      </c>
      <c r="H77" s="5">
        <f>[1]Emissions!G827</f>
        <v>2.753800037</v>
      </c>
      <c r="I77" s="5">
        <f>[1]Emissions!H827</f>
        <v>2.7946904880000001</v>
      </c>
      <c r="J77" s="5">
        <f>[1]Emissions!I827</f>
        <v>2.8350422449999999</v>
      </c>
      <c r="K77" s="5">
        <f>[1]Emissions!J827</f>
        <v>2.8716376339999998</v>
      </c>
      <c r="L77" s="5">
        <f>[1]Emissions!K827</f>
        <v>2.9022665019999998</v>
      </c>
      <c r="M77" s="5">
        <f>[1]Emissions!L827</f>
        <v>2.9260215230000002</v>
      </c>
      <c r="N77" s="5">
        <f>[1]Emissions!M827</f>
        <v>2.941832062</v>
      </c>
      <c r="O77" s="5">
        <f>[1]Emissions!N827</f>
        <v>2.9517812669999999</v>
      </c>
      <c r="P77" s="5">
        <f>[1]Emissions!O827</f>
        <v>2.9575321539999999</v>
      </c>
      <c r="Q77" s="5">
        <f>[1]Emissions!P827</f>
        <v>2.9608461089999998</v>
      </c>
      <c r="R77" s="5">
        <f>[1]Emissions!Q827</f>
        <v>2.9633114599999999</v>
      </c>
      <c r="S77" s="5">
        <f>[1]Emissions!R827</f>
        <v>2.9649921090000002</v>
      </c>
      <c r="T77" s="5">
        <f>[1]Emissions!S827</f>
        <v>2.9681108649999999</v>
      </c>
      <c r="U77" s="5">
        <f>[1]Emissions!T827</f>
        <v>2.973157949</v>
      </c>
      <c r="V77" s="5">
        <f>[1]Emissions!U827</f>
        <v>2.9801634419999998</v>
      </c>
      <c r="W77" s="5">
        <f>[1]Emissions!V827</f>
        <v>2.988867811</v>
      </c>
      <c r="X77" s="5">
        <f>[1]Emissions!W827</f>
        <v>2.9978710679999998</v>
      </c>
      <c r="Y77" s="5">
        <f>[1]Emissions!X827</f>
        <v>3.0075657800000002</v>
      </c>
      <c r="Z77" s="5">
        <f>[1]Emissions!Y827</f>
        <v>3.0176296800000002</v>
      </c>
      <c r="AA77" s="5">
        <f>[1]Emissions!Z827</f>
        <v>3.0277760159999998</v>
      </c>
      <c r="AB77" s="5">
        <f>[1]Emissions!AA827</f>
        <v>3.037786052</v>
      </c>
      <c r="AC77" s="5">
        <f>[1]Emissions!AB827</f>
        <v>3.0465885450000001</v>
      </c>
      <c r="AD77" s="5">
        <f>[1]Emissions!AC827</f>
        <v>3.054976844</v>
      </c>
      <c r="AE77" s="5">
        <f>[1]Emissions!AD827</f>
        <v>3.0631028009999999</v>
      </c>
      <c r="AF77" s="5">
        <f>[1]Emissions!AE827</f>
        <v>3.071128651</v>
      </c>
      <c r="AG77" s="5">
        <f>[1]Emissions!AF827</f>
        <v>3.0792135969999999</v>
      </c>
      <c r="AH77" s="5">
        <f>[1]Emissions!AG827</f>
        <v>3.0864038429999998</v>
      </c>
      <c r="AI77" s="5">
        <f>[1]Emissions!AH827</f>
        <v>3.0937546130000002</v>
      </c>
      <c r="AJ77" s="5">
        <f>[1]Emissions!AI827</f>
        <v>3.101432328</v>
      </c>
      <c r="AK77" s="5">
        <f>[1]Emissions!AJ827</f>
        <v>3.109511715</v>
      </c>
      <c r="AL77" s="5">
        <f>[1]Emissions!AK827</f>
        <v>3.1179948080000002</v>
      </c>
      <c r="AM77" s="5">
        <f>[1]Emissions!AL827</f>
        <v>3.1264042910000001</v>
      </c>
      <c r="AN77" s="5">
        <f>[1]Emissions!AM827</f>
        <v>3.1348909269999998</v>
      </c>
      <c r="AO77" s="5">
        <f>[1]Emissions!AN827</f>
        <v>3.143583767</v>
      </c>
      <c r="AP77" s="5">
        <f>[1]Emissions!AO827</f>
        <v>3.1525388410000001</v>
      </c>
      <c r="AQ77" s="5">
        <f>[1]Emissions!AP827</f>
        <v>3.1617570110000002</v>
      </c>
      <c r="AR77" s="5">
        <f>[1]Emissions!AQ827</f>
        <v>3.170106052</v>
      </c>
      <c r="AS77" s="5">
        <f>[1]Emissions!AR827</f>
        <v>3.1785384190000001</v>
      </c>
      <c r="AT77" s="5">
        <f>[1]Emissions!AS827</f>
        <v>3.1871383569999998</v>
      </c>
      <c r="AU77" s="5">
        <f>[1]Emissions!AT827</f>
        <v>3.195950941</v>
      </c>
      <c r="AV77" s="5">
        <f>[1]Emissions!AU827</f>
        <v>3.2049937869999998</v>
      </c>
      <c r="AW77" s="5">
        <f>[1]Emissions!AV827</f>
        <v>3.2130005339999999</v>
      </c>
      <c r="AX77" s="5">
        <f>[1]Emissions!AW827</f>
        <v>3.2211558220000001</v>
      </c>
      <c r="AY77" s="5">
        <f>[1]Emissions!AX827</f>
        <v>3.2295628870000002</v>
      </c>
      <c r="AZ77" s="5">
        <f>[1]Emissions!AY827</f>
        <v>3.2382780690000001</v>
      </c>
      <c r="BA77" s="5">
        <f>[1]Emissions!AZ827</f>
        <v>3.2473236750000001</v>
      </c>
      <c r="BB77" s="5">
        <f>[1]Emissions!BA827</f>
        <v>3.2564909910000002</v>
      </c>
      <c r="BC77" s="5">
        <f>[1]Emissions!BB827</f>
        <v>3.2638607799999999</v>
      </c>
      <c r="BD77" s="5">
        <f>[1]Emissions!BC827</f>
        <v>3.2701621909999998</v>
      </c>
      <c r="BE77" s="5">
        <f>[1]Emissions!BD827</f>
        <v>3.2758765470000002</v>
      </c>
      <c r="BF77" s="5">
        <f>[1]Emissions!BE827</f>
        <v>3.2813163570000001</v>
      </c>
      <c r="BG77" s="5">
        <f>[1]Emissions!BF827</f>
        <v>3.2848894020000001</v>
      </c>
      <c r="BH77" s="5">
        <f>[1]Emissions!BG827</f>
        <v>3.288354123</v>
      </c>
      <c r="BI77" s="5">
        <f>[1]Emissions!BH827</f>
        <v>3.2919878869999999</v>
      </c>
      <c r="BJ77" s="5">
        <f>[1]Emissions!BI827</f>
        <v>3.2959626719999999</v>
      </c>
      <c r="BK77" s="5">
        <f>[1]Emissions!BJ827</f>
        <v>3.3003701639999998</v>
      </c>
      <c r="BL77" s="5">
        <f>[1]Emissions!BK827</f>
        <v>3.305319286</v>
      </c>
      <c r="BM77" s="5">
        <f>[1]Emissions!BL827</f>
        <v>3.310713051</v>
      </c>
      <c r="BN77" s="5">
        <f>[1]Emissions!BM827</f>
        <v>3.3164951239999998</v>
      </c>
      <c r="BO77" s="5">
        <f>[1]Emissions!BN827</f>
        <v>3.3225931270000002</v>
      </c>
      <c r="BP77" s="5">
        <f>[1]Emissions!BO827</f>
        <v>3.3289301880000002</v>
      </c>
      <c r="BQ77" s="5">
        <f>[1]Emissions!BP827</f>
        <v>3.3339958909999998</v>
      </c>
      <c r="BR77" s="5">
        <f>[1]Emissions!BQ827</f>
        <v>3.3390545770000002</v>
      </c>
      <c r="BS77" s="5">
        <f>[1]Emissions!BR827</f>
        <v>3.3442144919999999</v>
      </c>
      <c r="BT77" s="5">
        <f>[1]Emissions!BS827</f>
        <v>3.349542129</v>
      </c>
      <c r="BU77" s="5">
        <f>[1]Emissions!BT827</f>
        <v>3.3550763369999999</v>
      </c>
      <c r="BV77" s="5">
        <f>[1]Emissions!BU827</f>
        <v>3.3609340410000001</v>
      </c>
      <c r="BW77" s="5">
        <f>[1]Emissions!BV827</f>
        <v>3.3670221169999999</v>
      </c>
      <c r="BX77" s="5">
        <f>[1]Emissions!BW827</f>
        <v>3.3733273810000002</v>
      </c>
      <c r="BY77" s="5">
        <f>[1]Emissions!BX827</f>
        <v>3.3798329009999999</v>
      </c>
      <c r="BZ77" s="5">
        <f>[1]Emissions!BY827</f>
        <v>3.386519759</v>
      </c>
      <c r="CA77" s="5">
        <f>[1]Emissions!BZ827</f>
        <v>3.392333641</v>
      </c>
      <c r="CB77" s="5">
        <f>[1]Emissions!CA827</f>
        <v>3.398215634</v>
      </c>
      <c r="CC77" s="5">
        <f>[1]Emissions!CB827</f>
        <v>3.4042557370000002</v>
      </c>
      <c r="CD77" s="5">
        <f>[1]Emissions!CC827</f>
        <v>3.4105047420000001</v>
      </c>
      <c r="CE77" s="5">
        <f>[1]Emissions!CD827</f>
        <v>3.416986224</v>
      </c>
      <c r="CF77" s="5">
        <f>[1]Emissions!CE827</f>
        <v>3.4236928369999999</v>
      </c>
      <c r="CG77" s="5">
        <f>[1]Emissions!CF827</f>
        <v>3.4306257649999998</v>
      </c>
      <c r="CH77" s="5">
        <f>[1]Emissions!CG827</f>
        <v>3.4377667519999999</v>
      </c>
      <c r="CI77" s="5">
        <f>[1]Emissions!CH827</f>
        <v>3.4450922500000001</v>
      </c>
      <c r="CJ77" s="5">
        <f>[1]Emissions!CI827</f>
        <v>3.9371997510000001</v>
      </c>
    </row>
    <row r="78" spans="1:88" x14ac:dyDescent="0.3">
      <c r="B78" t="s">
        <v>38</v>
      </c>
      <c r="C78" s="5">
        <f>[1]Emissions!B828</f>
        <v>47.904596069999997</v>
      </c>
      <c r="D78" s="5">
        <f>[1]Emissions!C828</f>
        <v>48.453525560000003</v>
      </c>
      <c r="E78" s="5">
        <f>[1]Emissions!D828</f>
        <v>49.243882569999997</v>
      </c>
      <c r="F78" s="5">
        <f>[1]Emissions!E828</f>
        <v>49.921095080000001</v>
      </c>
      <c r="G78" s="5">
        <f>[1]Emissions!F828</f>
        <v>50.493998060000003</v>
      </c>
      <c r="H78" s="5">
        <f>[1]Emissions!G828</f>
        <v>51.039839319999999</v>
      </c>
      <c r="I78" s="5">
        <f>[1]Emissions!H828</f>
        <v>51.554206389999997</v>
      </c>
      <c r="J78" s="5">
        <f>[1]Emissions!I828</f>
        <v>52.065587069999999</v>
      </c>
      <c r="K78" s="5">
        <f>[1]Emissions!J828</f>
        <v>52.575646929999998</v>
      </c>
      <c r="L78" s="5">
        <f>[1]Emissions!K828</f>
        <v>53.082824240000001</v>
      </c>
      <c r="M78" s="5">
        <f>[1]Emissions!L828</f>
        <v>53.58609706</v>
      </c>
      <c r="N78" s="5">
        <f>[1]Emissions!M828</f>
        <v>54.054044040000001</v>
      </c>
      <c r="O78" s="5">
        <f>[1]Emissions!N828</f>
        <v>54.507447569999997</v>
      </c>
      <c r="P78" s="5">
        <f>[1]Emissions!O828</f>
        <v>54.949008739999996</v>
      </c>
      <c r="Q78" s="5">
        <f>[1]Emissions!P828</f>
        <v>55.380229530000001</v>
      </c>
      <c r="R78" s="5">
        <f>[1]Emissions!Q828</f>
        <v>55.803671420000001</v>
      </c>
      <c r="S78" s="5">
        <f>[1]Emissions!R828</f>
        <v>56.178053810000002</v>
      </c>
      <c r="T78" s="5">
        <f>[1]Emissions!S828</f>
        <v>56.571016649999997</v>
      </c>
      <c r="U78" s="5">
        <f>[1]Emissions!T828</f>
        <v>56.990952569999997</v>
      </c>
      <c r="V78" s="5">
        <f>[1]Emissions!U828</f>
        <v>57.435709639999999</v>
      </c>
      <c r="W78" s="5">
        <f>[1]Emissions!V828</f>
        <v>57.901967020000001</v>
      </c>
      <c r="X78" s="5">
        <f>[1]Emissions!W828</f>
        <v>58.368737959999997</v>
      </c>
      <c r="Y78" s="5">
        <f>[1]Emissions!X828</f>
        <v>58.848921789999999</v>
      </c>
      <c r="Z78" s="5">
        <f>[1]Emissions!Y828</f>
        <v>59.344315999999999</v>
      </c>
      <c r="AA78" s="5">
        <f>[1]Emissions!Z828</f>
        <v>59.855594320000002</v>
      </c>
      <c r="AB78" s="5">
        <f>[1]Emissions!AA828</f>
        <v>60.383437190000002</v>
      </c>
      <c r="AC78" s="5">
        <f>[1]Emissions!AB828</f>
        <v>60.911324209999997</v>
      </c>
      <c r="AD78" s="5">
        <f>[1]Emissions!AC828</f>
        <v>61.452394060000003</v>
      </c>
      <c r="AE78" s="5">
        <f>[1]Emissions!AD828</f>
        <v>62.00930967</v>
      </c>
      <c r="AF78" s="5">
        <f>[1]Emissions!AE828</f>
        <v>62.58193756</v>
      </c>
      <c r="AG78" s="5">
        <f>[1]Emissions!AF828</f>
        <v>63.170005500000002</v>
      </c>
      <c r="AH78" s="5">
        <f>[1]Emissions!AG828</f>
        <v>63.752882509999999</v>
      </c>
      <c r="AI78" s="5">
        <f>[1]Emissions!AH828</f>
        <v>64.345485879999998</v>
      </c>
      <c r="AJ78" s="5">
        <f>[1]Emissions!AI828</f>
        <v>64.949873049999994</v>
      </c>
      <c r="AK78" s="5">
        <f>[1]Emissions!AJ828</f>
        <v>65.565774309999995</v>
      </c>
      <c r="AL78" s="5">
        <f>[1]Emissions!AK828</f>
        <v>66.192513090000006</v>
      </c>
      <c r="AM78" s="5">
        <f>[1]Emissions!AL828</f>
        <v>66.891486659999998</v>
      </c>
      <c r="AN78" s="5">
        <f>[1]Emissions!AM828</f>
        <v>67.632018380000005</v>
      </c>
      <c r="AO78" s="5">
        <f>[1]Emissions!AN828</f>
        <v>68.403578049999993</v>
      </c>
      <c r="AP78" s="5">
        <f>[1]Emissions!AO828</f>
        <v>69.197439770000003</v>
      </c>
      <c r="AQ78" s="5">
        <f>[1]Emissions!AP828</f>
        <v>70.008274540000002</v>
      </c>
      <c r="AR78" s="5">
        <f>[1]Emissions!AQ828</f>
        <v>70.812134799999995</v>
      </c>
      <c r="AS78" s="5">
        <f>[1]Emissions!AR828</f>
        <v>71.623904890000006</v>
      </c>
      <c r="AT78" s="5">
        <f>[1]Emissions!AS828</f>
        <v>72.446122939999995</v>
      </c>
      <c r="AU78" s="5">
        <f>[1]Emissions!AT828</f>
        <v>73.279322250000007</v>
      </c>
      <c r="AV78" s="5">
        <f>[1]Emissions!AU828</f>
        <v>74.123726000000005</v>
      </c>
      <c r="AW78" s="5">
        <f>[1]Emissions!AV828</f>
        <v>74.961957859999998</v>
      </c>
      <c r="AX78" s="5">
        <f>[1]Emissions!AW828</f>
        <v>75.80554558</v>
      </c>
      <c r="AY78" s="5">
        <f>[1]Emissions!AX828</f>
        <v>76.658405680000001</v>
      </c>
      <c r="AZ78" s="5">
        <f>[1]Emissions!AY828</f>
        <v>77.52281146</v>
      </c>
      <c r="BA78" s="5">
        <f>[1]Emissions!AZ828</f>
        <v>78.399966210000002</v>
      </c>
      <c r="BB78" s="5">
        <f>[1]Emissions!BA828</f>
        <v>79.049134850000002</v>
      </c>
      <c r="BC78" s="5">
        <f>[1]Emissions!BB828</f>
        <v>79.789460450000007</v>
      </c>
      <c r="BD78" s="5">
        <f>[1]Emissions!BC828</f>
        <v>80.609334349999997</v>
      </c>
      <c r="BE78" s="5">
        <f>[1]Emissions!BD828</f>
        <v>81.469462160000006</v>
      </c>
      <c r="BF78" s="5">
        <f>[1]Emissions!BE828</f>
        <v>82.349941920000006</v>
      </c>
      <c r="BG78" s="5">
        <f>[1]Emissions!BF828</f>
        <v>83.205273719999994</v>
      </c>
      <c r="BH78" s="5">
        <f>[1]Emissions!BG828</f>
        <v>84.063755299999997</v>
      </c>
      <c r="BI78" s="5">
        <f>[1]Emissions!BH828</f>
        <v>84.930899339999996</v>
      </c>
      <c r="BJ78" s="5">
        <f>[1]Emissions!BI828</f>
        <v>85.80827549</v>
      </c>
      <c r="BK78" s="5">
        <f>[1]Emissions!BJ828</f>
        <v>86.696644289999995</v>
      </c>
      <c r="BL78" s="5">
        <f>[1]Emissions!BK828</f>
        <v>87.598628570000002</v>
      </c>
      <c r="BM78" s="5">
        <f>[1]Emissions!BL828</f>
        <v>88.512839569999997</v>
      </c>
      <c r="BN78" s="5">
        <f>[1]Emissions!BM828</f>
        <v>89.439089420000002</v>
      </c>
      <c r="BO78" s="5">
        <f>[1]Emissions!BN828</f>
        <v>90.377254199999996</v>
      </c>
      <c r="BP78" s="5">
        <f>[1]Emissions!BO828</f>
        <v>91.327154570000005</v>
      </c>
      <c r="BQ78" s="5">
        <f>[1]Emissions!BP828</f>
        <v>92.259817690000006</v>
      </c>
      <c r="BR78" s="5">
        <f>[1]Emissions!BQ828</f>
        <v>93.197933059999997</v>
      </c>
      <c r="BS78" s="5">
        <f>[1]Emissions!BR828</f>
        <v>94.146190529999998</v>
      </c>
      <c r="BT78" s="5">
        <f>[1]Emissions!BS828</f>
        <v>95.105799640000001</v>
      </c>
      <c r="BU78" s="5">
        <f>[1]Emissions!BT828</f>
        <v>96.077112009999993</v>
      </c>
      <c r="BV78" s="5">
        <f>[1]Emissions!BU828</f>
        <v>97.063027090000006</v>
      </c>
      <c r="BW78" s="5">
        <f>[1]Emissions!BV828</f>
        <v>98.061478219999998</v>
      </c>
      <c r="BX78" s="5">
        <f>[1]Emissions!BW828</f>
        <v>99.072151230000003</v>
      </c>
      <c r="BY78" s="5">
        <f>[1]Emissions!BX828</f>
        <v>100.0949777</v>
      </c>
      <c r="BZ78" s="5">
        <f>[1]Emissions!BY828</f>
        <v>101.12993350000001</v>
      </c>
      <c r="CA78" s="5">
        <f>[1]Emissions!BZ828</f>
        <v>102.15579150000001</v>
      </c>
      <c r="CB78" s="5">
        <f>[1]Emissions!CA828</f>
        <v>103.18953380000001</v>
      </c>
      <c r="CC78" s="5">
        <f>[1]Emissions!CB828</f>
        <v>104.2348372</v>
      </c>
      <c r="CD78" s="5">
        <f>[1]Emissions!CC828</f>
        <v>105.2927663</v>
      </c>
      <c r="CE78" s="5">
        <f>[1]Emissions!CD828</f>
        <v>106.36372540000001</v>
      </c>
      <c r="CF78" s="5">
        <f>[1]Emissions!CE828</f>
        <v>107.4475779</v>
      </c>
      <c r="CG78" s="5">
        <f>[1]Emissions!CF828</f>
        <v>108.5447238</v>
      </c>
      <c r="CH78" s="5">
        <f>[1]Emissions!CG828</f>
        <v>109.655344</v>
      </c>
      <c r="CI78" s="5">
        <f>[1]Emissions!CH828</f>
        <v>110.7795988</v>
      </c>
      <c r="CJ78" s="5">
        <f>[1]Emissions!CI828</f>
        <v>156.28120939999999</v>
      </c>
    </row>
    <row r="79" spans="1:88" x14ac:dyDescent="0.3">
      <c r="B79" t="s">
        <v>12</v>
      </c>
      <c r="C79" s="6">
        <f>[1]Results!F1551</f>
        <v>1921990.3640000001</v>
      </c>
      <c r="D79" s="6">
        <f>[1]Results!G1551</f>
        <v>1932476.7239999999</v>
      </c>
      <c r="E79" s="6">
        <f>[1]Results!H1551</f>
        <v>1951558.051</v>
      </c>
      <c r="F79" s="6">
        <f>[1]Results!I1551</f>
        <v>1974795.882</v>
      </c>
      <c r="G79" s="6">
        <f>[1]Results!J1551</f>
        <v>1999484.2390000001</v>
      </c>
      <c r="H79" s="6">
        <f>[1]Results!K1551</f>
        <v>2025440.9080000001</v>
      </c>
      <c r="I79" s="6">
        <f>[1]Results!L1551</f>
        <v>2050588.7490000001</v>
      </c>
      <c r="J79" s="6">
        <f>[1]Results!M1551</f>
        <v>2077159.0179999999</v>
      </c>
      <c r="K79" s="6">
        <f>[1]Results!N1551</f>
        <v>2104606.34</v>
      </c>
      <c r="L79" s="6">
        <f>[1]Results!O1551</f>
        <v>2133135.969</v>
      </c>
      <c r="M79" s="6">
        <f>[1]Results!P1551</f>
        <v>2162604.1919999998</v>
      </c>
      <c r="N79" s="6">
        <f>[1]Results!Q1551</f>
        <v>2192613.1860000002</v>
      </c>
      <c r="O79" s="6">
        <f>[1]Results!R1551</f>
        <v>2222906.3739999998</v>
      </c>
      <c r="P79" s="6">
        <f>[1]Results!S1551</f>
        <v>2253312.128</v>
      </c>
      <c r="Q79" s="6">
        <f>[1]Results!T1551</f>
        <v>2283643.04</v>
      </c>
      <c r="R79" s="6">
        <f>[1]Results!U1551</f>
        <v>2313793.29</v>
      </c>
      <c r="S79" s="6">
        <f>[1]Results!V1551</f>
        <v>2345259.7680000002</v>
      </c>
      <c r="T79" s="6">
        <f>[1]Results!W1551</f>
        <v>2377082.8769999999</v>
      </c>
      <c r="U79" s="6">
        <f>[1]Results!X1551</f>
        <v>2409139.4339999999</v>
      </c>
      <c r="V79" s="6">
        <f>[1]Results!Y1551</f>
        <v>2441357.15</v>
      </c>
      <c r="W79" s="6">
        <f>[1]Results!Z1551</f>
        <v>2473689.568</v>
      </c>
      <c r="X79" s="6">
        <f>[1]Results!AA1551</f>
        <v>2506741.648</v>
      </c>
      <c r="Y79" s="6">
        <f>[1]Results!AB1551</f>
        <v>2539961.6469999999</v>
      </c>
      <c r="Z79" s="6">
        <f>[1]Results!AC1551</f>
        <v>2573331.9890000001</v>
      </c>
      <c r="AA79" s="6">
        <f>[1]Results!AD1551</f>
        <v>2606836.898</v>
      </c>
      <c r="AB79" s="6">
        <f>[1]Results!AE1551</f>
        <v>2640467.98</v>
      </c>
      <c r="AC79" s="6">
        <f>[1]Results!AF1551</f>
        <v>2674491.9870000002</v>
      </c>
      <c r="AD79" s="6">
        <f>[1]Results!AG1551</f>
        <v>2708706.4479999999</v>
      </c>
      <c r="AE79" s="6">
        <f>[1]Results!AH1551</f>
        <v>2743171.2119999998</v>
      </c>
      <c r="AF79" s="6">
        <f>[1]Results!AI1551</f>
        <v>2777965.605</v>
      </c>
      <c r="AG79" s="6">
        <f>[1]Results!AJ1551</f>
        <v>2813159.662</v>
      </c>
      <c r="AH79" s="6">
        <f>[1]Results!AK1551</f>
        <v>2848977.588</v>
      </c>
      <c r="AI79" s="6">
        <f>[1]Results!AL1551</f>
        <v>2885294.3659999999</v>
      </c>
      <c r="AJ79" s="6">
        <f>[1]Results!AM1551</f>
        <v>2922153.4339999999</v>
      </c>
      <c r="AK79" s="6">
        <f>[1]Results!AN1551</f>
        <v>2959644.858</v>
      </c>
      <c r="AL79" s="6">
        <f>[1]Results!AO1551</f>
        <v>2997964.3620000002</v>
      </c>
      <c r="AM79" s="6">
        <f>[1]Results!AP1551</f>
        <v>3037734.4840000002</v>
      </c>
      <c r="AN79" s="6">
        <f>[1]Results!AQ1551</f>
        <v>3078179.7239999999</v>
      </c>
      <c r="AO79" s="6">
        <f>[1]Results!AR1551</f>
        <v>3119216.3730000001</v>
      </c>
      <c r="AP79" s="6">
        <f>[1]Results!AS1551</f>
        <v>3160779.76</v>
      </c>
      <c r="AQ79" s="6">
        <f>[1]Results!AT1551</f>
        <v>3202798.3190000001</v>
      </c>
      <c r="AR79" s="6">
        <f>[1]Results!AU1551</f>
        <v>3244485.1549999998</v>
      </c>
      <c r="AS79" s="6">
        <f>[1]Results!AV1551</f>
        <v>3286426.577</v>
      </c>
      <c r="AT79" s="6">
        <f>[1]Results!AW1551</f>
        <v>3328616.915</v>
      </c>
      <c r="AU79" s="6">
        <f>[1]Results!AX1551</f>
        <v>3371071.946</v>
      </c>
      <c r="AV79" s="6">
        <f>[1]Results!AY1551</f>
        <v>3413813.98</v>
      </c>
      <c r="AW79" s="6">
        <f>[1]Results!AZ1551</f>
        <v>3455930.0109999999</v>
      </c>
      <c r="AX79" s="6">
        <f>[1]Results!BA1551</f>
        <v>3498307.5359999998</v>
      </c>
      <c r="AY79" s="6">
        <f>[1]Results!BB1551</f>
        <v>3540997.727</v>
      </c>
      <c r="AZ79" s="6">
        <f>[1]Results!BC1551</f>
        <v>3584042.7749999999</v>
      </c>
      <c r="BA79" s="6">
        <f>[1]Results!BD1551</f>
        <v>3627471.8280000002</v>
      </c>
      <c r="BB79" s="6">
        <f>[1]Results!BE1551</f>
        <v>3669055.07</v>
      </c>
      <c r="BC79" s="6">
        <f>[1]Results!BF1551</f>
        <v>3710721.656</v>
      </c>
      <c r="BD79" s="6">
        <f>[1]Results!BG1551</f>
        <v>3751684.04</v>
      </c>
      <c r="BE79" s="6">
        <f>[1]Results!BH1551</f>
        <v>3792379.8640000001</v>
      </c>
      <c r="BF79" s="6">
        <f>[1]Results!BI1551</f>
        <v>3833148.29</v>
      </c>
      <c r="BG79" s="6">
        <f>[1]Results!BJ1551</f>
        <v>3872873.4890000001</v>
      </c>
      <c r="BH79" s="6">
        <f>[1]Results!BK1551</f>
        <v>3912751.9819999998</v>
      </c>
      <c r="BI79" s="6">
        <f>[1]Results!BL1551</f>
        <v>3952854.2</v>
      </c>
      <c r="BJ79" s="6">
        <f>[1]Results!BM1551</f>
        <v>3993237.6660000002</v>
      </c>
      <c r="BK79" s="6">
        <f>[1]Results!BN1551</f>
        <v>4033940.3190000001</v>
      </c>
      <c r="BL79" s="6">
        <f>[1]Results!BO1551</f>
        <v>4075000.3369999998</v>
      </c>
      <c r="BM79" s="6">
        <f>[1]Results!BP1551</f>
        <v>4116424.2489999998</v>
      </c>
      <c r="BN79" s="6">
        <f>[1]Results!BQ1551</f>
        <v>4158221.5690000001</v>
      </c>
      <c r="BO79" s="6">
        <f>[1]Results!BR1551</f>
        <v>4200395.4409999996</v>
      </c>
      <c r="BP79" s="6">
        <f>[1]Results!BS1551</f>
        <v>4242944.0999999996</v>
      </c>
      <c r="BQ79" s="6">
        <f>[1]Results!BT1551</f>
        <v>4284636.7699999996</v>
      </c>
      <c r="BR79" s="6">
        <f>[1]Results!BU1551</f>
        <v>4326551.6270000003</v>
      </c>
      <c r="BS79" s="6">
        <f>[1]Results!BV1551</f>
        <v>4368725.7039999999</v>
      </c>
      <c r="BT79" s="6">
        <f>[1]Results!BW1551</f>
        <v>4411195.0209999997</v>
      </c>
      <c r="BU79" s="6">
        <f>[1]Results!BX1551</f>
        <v>4453980.5789999999</v>
      </c>
      <c r="BV79" s="6">
        <f>[1]Results!BY1551</f>
        <v>4497076.926</v>
      </c>
      <c r="BW79" s="6">
        <f>[1]Results!BZ1551</f>
        <v>4540507.2379999999</v>
      </c>
      <c r="BX79" s="6">
        <f>[1]Results!CA1551</f>
        <v>4584279.4720000001</v>
      </c>
      <c r="BY79" s="6">
        <f>[1]Results!CB1551</f>
        <v>4628400.8159999996</v>
      </c>
      <c r="BZ79" s="6">
        <f>[1]Results!CC1551</f>
        <v>4672877.1119999997</v>
      </c>
      <c r="CA79" s="6">
        <f>[1]Results!CD1551</f>
        <v>4716761.8779999996</v>
      </c>
      <c r="CB79" s="6">
        <f>[1]Results!CE1551</f>
        <v>4760897.7659999998</v>
      </c>
      <c r="CC79" s="6">
        <f>[1]Results!CF1551</f>
        <v>4805320.46</v>
      </c>
      <c r="CD79" s="6">
        <f>[1]Results!CG1551</f>
        <v>4850063.0549999997</v>
      </c>
      <c r="CE79" s="6">
        <f>[1]Results!CH1551</f>
        <v>4895145.5710000005</v>
      </c>
      <c r="CF79" s="6">
        <f>[1]Results!CI1551</f>
        <v>4940530.3729999997</v>
      </c>
      <c r="CG79" s="6">
        <f>[1]Results!CJ1551</f>
        <v>4986267.7539999997</v>
      </c>
      <c r="CH79" s="6">
        <f>[1]Results!CK1551</f>
        <v>5032367.0990000004</v>
      </c>
      <c r="CI79" s="6">
        <f>[1]Results!CL1551</f>
        <v>5078837.483</v>
      </c>
      <c r="CJ79" s="6">
        <f>[1]Results!CM1551</f>
        <v>7286367.3799999999</v>
      </c>
    </row>
    <row r="80" spans="1:88" x14ac:dyDescent="0.3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</row>
    <row r="81" spans="1:88" x14ac:dyDescent="0.3">
      <c r="B81" s="12" t="s">
        <v>4</v>
      </c>
      <c r="C81" s="6">
        <f>C82+C83</f>
        <v>295.3981738</v>
      </c>
      <c r="D81" s="6">
        <f t="shared" ref="D81:BO81" si="108">D82+D83</f>
        <v>293.43854299999998</v>
      </c>
      <c r="E81" s="6">
        <f t="shared" si="108"/>
        <v>291.51312529999996</v>
      </c>
      <c r="F81" s="6">
        <f t="shared" si="108"/>
        <v>289.41026299999999</v>
      </c>
      <c r="G81" s="6">
        <f t="shared" si="108"/>
        <v>288.33547950000002</v>
      </c>
      <c r="H81" s="6">
        <f t="shared" si="108"/>
        <v>288.18521980000003</v>
      </c>
      <c r="I81" s="6">
        <f t="shared" si="108"/>
        <v>288.11953890000001</v>
      </c>
      <c r="J81" s="6">
        <f t="shared" si="108"/>
        <v>278.81738590000003</v>
      </c>
      <c r="K81" s="6">
        <f t="shared" si="108"/>
        <v>269.05962299999999</v>
      </c>
      <c r="L81" s="6">
        <f t="shared" si="108"/>
        <v>259.14972494</v>
      </c>
      <c r="M81" s="6">
        <f t="shared" si="108"/>
        <v>249.14395392</v>
      </c>
      <c r="N81" s="6">
        <f t="shared" si="108"/>
        <v>239.67989091999999</v>
      </c>
      <c r="O81" s="6">
        <f t="shared" si="108"/>
        <v>230.55752733999998</v>
      </c>
      <c r="P81" s="6">
        <f t="shared" si="108"/>
        <v>221.67024814000001</v>
      </c>
      <c r="Q81" s="6">
        <f t="shared" si="108"/>
        <v>212.96469027000001</v>
      </c>
      <c r="R81" s="6">
        <f t="shared" si="108"/>
        <v>204.41094478000002</v>
      </c>
      <c r="S81" s="6">
        <f t="shared" si="108"/>
        <v>195.95343921</v>
      </c>
      <c r="T81" s="6">
        <f t="shared" si="108"/>
        <v>187.56079634</v>
      </c>
      <c r="U81" s="6">
        <f t="shared" si="108"/>
        <v>179.26488906</v>
      </c>
      <c r="V81" s="6">
        <f t="shared" si="108"/>
        <v>171.09655528000002</v>
      </c>
      <c r="W81" s="6">
        <f t="shared" si="108"/>
        <v>163.07947598999999</v>
      </c>
      <c r="X81" s="6">
        <f t="shared" si="108"/>
        <v>155.2588303</v>
      </c>
      <c r="Y81" s="6">
        <f t="shared" si="108"/>
        <v>147.62464825999999</v>
      </c>
      <c r="Z81" s="6">
        <f t="shared" si="108"/>
        <v>140.16572379999999</v>
      </c>
      <c r="AA81" s="6">
        <f t="shared" si="108"/>
        <v>132.87292993</v>
      </c>
      <c r="AB81" s="6">
        <f t="shared" si="108"/>
        <v>125.73630406000001</v>
      </c>
      <c r="AC81" s="6">
        <f t="shared" si="108"/>
        <v>118.76373622</v>
      </c>
      <c r="AD81" s="6">
        <f t="shared" si="108"/>
        <v>111.94735163000001</v>
      </c>
      <c r="AE81" s="6">
        <f t="shared" si="108"/>
        <v>105.26299222</v>
      </c>
      <c r="AF81" s="6">
        <f t="shared" si="108"/>
        <v>98.682016270000005</v>
      </c>
      <c r="AG81" s="6">
        <f t="shared" si="108"/>
        <v>92.177722239999994</v>
      </c>
      <c r="AH81" s="6">
        <f t="shared" si="108"/>
        <v>85.731193619999999</v>
      </c>
      <c r="AI81" s="6">
        <f t="shared" si="108"/>
        <v>79.319765399999994</v>
      </c>
      <c r="AJ81" s="6">
        <f t="shared" si="108"/>
        <v>72.913490949999996</v>
      </c>
      <c r="AK81" s="6">
        <f t="shared" si="108"/>
        <v>66.478272680000003</v>
      </c>
      <c r="AL81" s="6">
        <f t="shared" si="108"/>
        <v>59.975345089999998</v>
      </c>
      <c r="AM81" s="6">
        <f t="shared" si="108"/>
        <v>60.204869279999997</v>
      </c>
      <c r="AN81" s="6">
        <f t="shared" si="108"/>
        <v>60.375681779999994</v>
      </c>
      <c r="AO81" s="6">
        <f t="shared" si="108"/>
        <v>60.479254400000002</v>
      </c>
      <c r="AP81" s="6">
        <f t="shared" si="108"/>
        <v>60.530141608000001</v>
      </c>
      <c r="AQ81" s="6">
        <f t="shared" si="108"/>
        <v>60.543158899999995</v>
      </c>
      <c r="AR81" s="6">
        <f t="shared" si="108"/>
        <v>60.513685795000001</v>
      </c>
      <c r="AS81" s="6">
        <f t="shared" si="108"/>
        <v>60.462442723000002</v>
      </c>
      <c r="AT81" s="6">
        <f t="shared" si="108"/>
        <v>60.398383168999999</v>
      </c>
      <c r="AU81" s="6">
        <f t="shared" si="108"/>
        <v>60.327215476999996</v>
      </c>
      <c r="AV81" s="6">
        <f t="shared" si="108"/>
        <v>60.253088742999999</v>
      </c>
      <c r="AW81" s="6">
        <f t="shared" si="108"/>
        <v>60.160192844999997</v>
      </c>
      <c r="AX81" s="6">
        <f t="shared" si="108"/>
        <v>60.063951680999999</v>
      </c>
      <c r="AY81" s="6">
        <f t="shared" si="108"/>
        <v>59.969406214999992</v>
      </c>
      <c r="AZ81" s="6">
        <f t="shared" si="108"/>
        <v>59.879582982000002</v>
      </c>
      <c r="BA81" s="6">
        <f t="shared" si="108"/>
        <v>59.796664071999999</v>
      </c>
      <c r="BB81" s="6">
        <f t="shared" si="108"/>
        <v>59.643223264</v>
      </c>
      <c r="BC81" s="6">
        <f t="shared" si="108"/>
        <v>59.512642448000001</v>
      </c>
      <c r="BD81" s="6">
        <f t="shared" si="108"/>
        <v>59.400212758999999</v>
      </c>
      <c r="BE81" s="6">
        <f t="shared" si="108"/>
        <v>59.298272116</v>
      </c>
      <c r="BF81" s="6">
        <f t="shared" si="108"/>
        <v>59.204361981999995</v>
      </c>
      <c r="BG81" s="6">
        <f t="shared" si="108"/>
        <v>59.093563273000001</v>
      </c>
      <c r="BH81" s="6">
        <f t="shared" si="108"/>
        <v>58.984875889999998</v>
      </c>
      <c r="BI81" s="6">
        <f t="shared" si="108"/>
        <v>58.882848330999998</v>
      </c>
      <c r="BJ81" s="6">
        <f t="shared" si="108"/>
        <v>58.789350670999994</v>
      </c>
      <c r="BK81" s="6">
        <f t="shared" si="108"/>
        <v>58.705443338000002</v>
      </c>
      <c r="BL81" s="6">
        <f t="shared" si="108"/>
        <v>58.63183652</v>
      </c>
      <c r="BM81" s="6">
        <f t="shared" si="108"/>
        <v>58.568679123999999</v>
      </c>
      <c r="BN81" s="6">
        <f t="shared" si="108"/>
        <v>58.515879787999999</v>
      </c>
      <c r="BO81" s="6">
        <f t="shared" si="108"/>
        <v>58.473153123000003</v>
      </c>
      <c r="BP81" s="6">
        <f t="shared" ref="BP81:CJ81" si="109">BP82+BP83</f>
        <v>58.440065239000006</v>
      </c>
      <c r="BQ81" s="6">
        <f t="shared" si="109"/>
        <v>58.394316933999995</v>
      </c>
      <c r="BR81" s="6">
        <f t="shared" si="109"/>
        <v>58.350985059999999</v>
      </c>
      <c r="BS81" s="6">
        <f t="shared" si="109"/>
        <v>58.312947170000001</v>
      </c>
      <c r="BT81" s="6">
        <f t="shared" si="109"/>
        <v>58.281097450000004</v>
      </c>
      <c r="BU81" s="6">
        <f t="shared" si="109"/>
        <v>58.255884298000005</v>
      </c>
      <c r="BV81" s="6">
        <f t="shared" si="109"/>
        <v>58.237351519000001</v>
      </c>
      <c r="BW81" s="6">
        <f t="shared" si="109"/>
        <v>58.225607791999998</v>
      </c>
      <c r="BX81" s="6">
        <f t="shared" si="109"/>
        <v>58.220564541999998</v>
      </c>
      <c r="BY81" s="6">
        <f t="shared" si="109"/>
        <v>58.222019625999998</v>
      </c>
      <c r="BZ81" s="6">
        <f t="shared" si="109"/>
        <v>58.229712386999999</v>
      </c>
      <c r="CA81" s="6">
        <f t="shared" si="109"/>
        <v>58.227608580999998</v>
      </c>
      <c r="CB81" s="6">
        <f t="shared" si="109"/>
        <v>58.226783557000005</v>
      </c>
      <c r="CC81" s="6">
        <f t="shared" si="109"/>
        <v>58.229518864999996</v>
      </c>
      <c r="CD81" s="6">
        <f t="shared" si="109"/>
        <v>58.236668399999999</v>
      </c>
      <c r="CE81" s="6">
        <f t="shared" si="109"/>
        <v>58.248762259999999</v>
      </c>
      <c r="CF81" s="6">
        <f t="shared" si="109"/>
        <v>58.265714157000005</v>
      </c>
      <c r="CG81" s="6">
        <f t="shared" si="109"/>
        <v>58.28796972</v>
      </c>
      <c r="CH81" s="6">
        <f t="shared" si="109"/>
        <v>58.315706114000001</v>
      </c>
      <c r="CI81" s="6">
        <f t="shared" si="109"/>
        <v>58.348954189000004</v>
      </c>
      <c r="CJ81" s="6">
        <f t="shared" si="109"/>
        <v>659.41100809</v>
      </c>
    </row>
    <row r="82" spans="1:88" x14ac:dyDescent="0.3">
      <c r="B82" t="s">
        <v>32</v>
      </c>
      <c r="C82" s="6">
        <f>C68</f>
        <v>115.3119272</v>
      </c>
      <c r="D82" s="6">
        <f t="shared" ref="D82:BO82" si="110">D68</f>
        <v>114.5975395</v>
      </c>
      <c r="E82" s="6">
        <f t="shared" si="110"/>
        <v>113.46974779999999</v>
      </c>
      <c r="F82" s="6">
        <f t="shared" si="110"/>
        <v>112.3250626</v>
      </c>
      <c r="G82" s="6">
        <f t="shared" si="110"/>
        <v>111.5058049</v>
      </c>
      <c r="H82" s="6">
        <f t="shared" si="110"/>
        <v>110.9302509</v>
      </c>
      <c r="I82" s="6">
        <f t="shared" si="110"/>
        <v>110.2856331</v>
      </c>
      <c r="J82" s="6">
        <f t="shared" si="110"/>
        <v>106.11762710000001</v>
      </c>
      <c r="K82" s="6">
        <f t="shared" si="110"/>
        <v>101.8995606</v>
      </c>
      <c r="L82" s="6">
        <f t="shared" si="110"/>
        <v>97.573906239999999</v>
      </c>
      <c r="M82" s="6">
        <f t="shared" si="110"/>
        <v>93.075397319999993</v>
      </c>
      <c r="N82" s="6">
        <f t="shared" si="110"/>
        <v>88.551764219999995</v>
      </c>
      <c r="O82" s="6">
        <f t="shared" si="110"/>
        <v>84.001215939999994</v>
      </c>
      <c r="P82" s="6">
        <f t="shared" si="110"/>
        <v>79.459558240000007</v>
      </c>
      <c r="Q82" s="6">
        <f t="shared" si="110"/>
        <v>74.964015169999996</v>
      </c>
      <c r="R82" s="6">
        <f t="shared" si="110"/>
        <v>70.544591879999999</v>
      </c>
      <c r="S82" s="6">
        <f t="shared" si="110"/>
        <v>66.207256509999993</v>
      </c>
      <c r="T82" s="6">
        <f t="shared" si="110"/>
        <v>61.974026840000001</v>
      </c>
      <c r="U82" s="6">
        <f t="shared" si="110"/>
        <v>57.860174360000002</v>
      </c>
      <c r="V82" s="6">
        <f t="shared" si="110"/>
        <v>53.880030779999998</v>
      </c>
      <c r="W82" s="6">
        <f t="shared" si="110"/>
        <v>50.046284389999997</v>
      </c>
      <c r="X82" s="6">
        <f t="shared" si="110"/>
        <v>46.376913000000002</v>
      </c>
      <c r="Y82" s="6">
        <f t="shared" si="110"/>
        <v>42.871602459999998</v>
      </c>
      <c r="Z82" s="6">
        <f t="shared" si="110"/>
        <v>39.529029299999998</v>
      </c>
      <c r="AA82" s="6">
        <f t="shared" si="110"/>
        <v>36.348481679999999</v>
      </c>
      <c r="AB82" s="6">
        <f t="shared" si="110"/>
        <v>33.327981710000003</v>
      </c>
      <c r="AC82" s="6">
        <f t="shared" si="110"/>
        <v>30.466847439999999</v>
      </c>
      <c r="AD82" s="6">
        <f t="shared" si="110"/>
        <v>27.757635270000002</v>
      </c>
      <c r="AE82" s="6">
        <f t="shared" si="110"/>
        <v>25.192886470000001</v>
      </c>
      <c r="AF82" s="6">
        <f t="shared" si="110"/>
        <v>22.765111340000001</v>
      </c>
      <c r="AG82" s="6">
        <f t="shared" si="110"/>
        <v>20.46677249</v>
      </c>
      <c r="AH82" s="6">
        <f t="shared" si="110"/>
        <v>18.2917427</v>
      </c>
      <c r="AI82" s="6">
        <f t="shared" si="110"/>
        <v>16.231229119999998</v>
      </c>
      <c r="AJ82" s="6">
        <f t="shared" si="110"/>
        <v>14.276896649999999</v>
      </c>
      <c r="AK82" s="6">
        <f t="shared" si="110"/>
        <v>12.42064319</v>
      </c>
      <c r="AL82" s="6">
        <f t="shared" si="110"/>
        <v>10.654413890000001</v>
      </c>
      <c r="AM82" s="6">
        <f t="shared" si="110"/>
        <v>10.469051759999999</v>
      </c>
      <c r="AN82" s="6">
        <f t="shared" si="110"/>
        <v>10.28364307</v>
      </c>
      <c r="AO82" s="6">
        <f t="shared" si="110"/>
        <v>10.10026379</v>
      </c>
      <c r="AP82" s="6">
        <f t="shared" si="110"/>
        <v>9.9204974680000007</v>
      </c>
      <c r="AQ82" s="6">
        <f t="shared" si="110"/>
        <v>9.7455881600000005</v>
      </c>
      <c r="AR82" s="6">
        <f t="shared" si="110"/>
        <v>9.5763921150000009</v>
      </c>
      <c r="AS82" s="6">
        <f t="shared" si="110"/>
        <v>9.4129394430000008</v>
      </c>
      <c r="AT82" s="6">
        <f t="shared" si="110"/>
        <v>9.2550802290000007</v>
      </c>
      <c r="AU82" s="6">
        <f t="shared" si="110"/>
        <v>9.1024887870000004</v>
      </c>
      <c r="AV82" s="6">
        <f t="shared" si="110"/>
        <v>8.9547194230000002</v>
      </c>
      <c r="AW82" s="6">
        <f t="shared" si="110"/>
        <v>8.8115680950000002</v>
      </c>
      <c r="AX82" s="6">
        <f t="shared" si="110"/>
        <v>8.6722955509999995</v>
      </c>
      <c r="AY82" s="6">
        <f t="shared" si="110"/>
        <v>8.5363489749999992</v>
      </c>
      <c r="AZ82" s="6">
        <f t="shared" si="110"/>
        <v>8.4032849120000002</v>
      </c>
      <c r="BA82" s="6">
        <f t="shared" si="110"/>
        <v>8.2727466120000006</v>
      </c>
      <c r="BB82" s="6">
        <f t="shared" si="110"/>
        <v>8.1353741940000006</v>
      </c>
      <c r="BC82" s="6">
        <f t="shared" si="110"/>
        <v>7.9967364779999999</v>
      </c>
      <c r="BD82" s="6">
        <f t="shared" si="110"/>
        <v>7.8588664990000003</v>
      </c>
      <c r="BE82" s="6">
        <f t="shared" si="110"/>
        <v>7.7226113060000001</v>
      </c>
      <c r="BF82" s="6">
        <f t="shared" si="110"/>
        <v>7.5882627319999996</v>
      </c>
      <c r="BG82" s="6">
        <f t="shared" si="110"/>
        <v>7.4557625830000003</v>
      </c>
      <c r="BH82" s="6">
        <f t="shared" si="110"/>
        <v>7.3250361599999998</v>
      </c>
      <c r="BI82" s="6">
        <f t="shared" si="110"/>
        <v>7.1959710110000001</v>
      </c>
      <c r="BJ82" s="6">
        <f t="shared" si="110"/>
        <v>7.0684515609999998</v>
      </c>
      <c r="BK82" s="6">
        <f t="shared" si="110"/>
        <v>6.9423750980000003</v>
      </c>
      <c r="BL82" s="6">
        <f t="shared" si="110"/>
        <v>6.8176851200000002</v>
      </c>
      <c r="BM82" s="6">
        <f t="shared" si="110"/>
        <v>6.6942827039999999</v>
      </c>
      <c r="BN82" s="6">
        <f t="shared" si="110"/>
        <v>6.5720890079999998</v>
      </c>
      <c r="BO82" s="6">
        <f t="shared" si="110"/>
        <v>6.4510355029999999</v>
      </c>
      <c r="BP82" s="6">
        <f t="shared" ref="BP82:CJ82" si="111">BP68</f>
        <v>6.3310580090000004</v>
      </c>
      <c r="BQ82" s="6">
        <f t="shared" si="111"/>
        <v>6.212031444</v>
      </c>
      <c r="BR82" s="6">
        <f t="shared" si="111"/>
        <v>6.0939148200000002</v>
      </c>
      <c r="BS82" s="6">
        <f t="shared" si="111"/>
        <v>5.9766794599999997</v>
      </c>
      <c r="BT82" s="6">
        <f t="shared" si="111"/>
        <v>5.8603073999999999</v>
      </c>
      <c r="BU82" s="6">
        <f t="shared" si="111"/>
        <v>5.7447905280000002</v>
      </c>
      <c r="BV82" s="6">
        <f t="shared" si="111"/>
        <v>5.6300931790000002</v>
      </c>
      <c r="BW82" s="6">
        <f t="shared" si="111"/>
        <v>5.5162379120000002</v>
      </c>
      <c r="BX82" s="6">
        <f t="shared" si="111"/>
        <v>5.4032318520000002</v>
      </c>
      <c r="BY82" s="6">
        <f t="shared" si="111"/>
        <v>5.2910734760000002</v>
      </c>
      <c r="BZ82" s="6">
        <f t="shared" si="111"/>
        <v>5.1797582069999999</v>
      </c>
      <c r="CA82" s="6">
        <f t="shared" si="111"/>
        <v>5.0692171110000004</v>
      </c>
      <c r="CB82" s="6">
        <f t="shared" si="111"/>
        <v>4.9594873970000002</v>
      </c>
      <c r="CC82" s="6">
        <f t="shared" si="111"/>
        <v>4.8506050849999998</v>
      </c>
      <c r="CD82" s="6">
        <f t="shared" si="111"/>
        <v>4.74261073</v>
      </c>
      <c r="CE82" s="6">
        <f t="shared" si="111"/>
        <v>4.6355501700000001</v>
      </c>
      <c r="CF82" s="6">
        <f t="shared" si="111"/>
        <v>4.5294015769999998</v>
      </c>
      <c r="CG82" s="6">
        <f t="shared" si="111"/>
        <v>4.4242590399999999</v>
      </c>
      <c r="CH82" s="6">
        <f t="shared" si="111"/>
        <v>4.3201688239999996</v>
      </c>
      <c r="CI82" s="6">
        <f t="shared" si="111"/>
        <v>4.2171153989999999</v>
      </c>
      <c r="CJ82" s="6">
        <f t="shared" si="111"/>
        <v>46.822547190000002</v>
      </c>
    </row>
    <row r="83" spans="1:88" x14ac:dyDescent="0.3">
      <c r="B83" t="s">
        <v>80</v>
      </c>
      <c r="C83" s="6">
        <f>C70</f>
        <v>180.08624660000001</v>
      </c>
      <c r="D83" s="6">
        <f t="shared" ref="D83:BO83" si="112">D70</f>
        <v>178.8410035</v>
      </c>
      <c r="E83" s="6">
        <f t="shared" si="112"/>
        <v>178.04337749999999</v>
      </c>
      <c r="F83" s="6">
        <f t="shared" si="112"/>
        <v>177.08520039999999</v>
      </c>
      <c r="G83" s="6">
        <f t="shared" si="112"/>
        <v>176.8296746</v>
      </c>
      <c r="H83" s="6">
        <f t="shared" si="112"/>
        <v>177.25496889999999</v>
      </c>
      <c r="I83" s="6">
        <f t="shared" si="112"/>
        <v>177.8339058</v>
      </c>
      <c r="J83" s="6">
        <f t="shared" si="112"/>
        <v>172.69975880000001</v>
      </c>
      <c r="K83" s="6">
        <f t="shared" si="112"/>
        <v>167.16006239999999</v>
      </c>
      <c r="L83" s="6">
        <f t="shared" si="112"/>
        <v>161.57581870000001</v>
      </c>
      <c r="M83" s="6">
        <f t="shared" si="112"/>
        <v>156.06855659999999</v>
      </c>
      <c r="N83" s="6">
        <f t="shared" si="112"/>
        <v>151.1281267</v>
      </c>
      <c r="O83" s="6">
        <f t="shared" si="112"/>
        <v>146.5563114</v>
      </c>
      <c r="P83" s="6">
        <f t="shared" si="112"/>
        <v>142.21068990000001</v>
      </c>
      <c r="Q83" s="6">
        <f t="shared" si="112"/>
        <v>138.0006751</v>
      </c>
      <c r="R83" s="6">
        <f t="shared" si="112"/>
        <v>133.86635290000001</v>
      </c>
      <c r="S83" s="6">
        <f t="shared" si="112"/>
        <v>129.74618269999999</v>
      </c>
      <c r="T83" s="6">
        <f t="shared" si="112"/>
        <v>125.5867695</v>
      </c>
      <c r="U83" s="6">
        <f t="shared" si="112"/>
        <v>121.4047147</v>
      </c>
      <c r="V83" s="6">
        <f t="shared" si="112"/>
        <v>117.21652450000001</v>
      </c>
      <c r="W83" s="6">
        <f t="shared" si="112"/>
        <v>113.03319159999999</v>
      </c>
      <c r="X83" s="6">
        <f t="shared" si="112"/>
        <v>108.8819173</v>
      </c>
      <c r="Y83" s="6">
        <f t="shared" si="112"/>
        <v>104.7530458</v>
      </c>
      <c r="Z83" s="6">
        <f t="shared" si="112"/>
        <v>100.6366945</v>
      </c>
      <c r="AA83" s="6">
        <f t="shared" si="112"/>
        <v>96.524448250000006</v>
      </c>
      <c r="AB83" s="6">
        <f t="shared" si="112"/>
        <v>92.408322350000006</v>
      </c>
      <c r="AC83" s="6">
        <f t="shared" si="112"/>
        <v>88.296888780000003</v>
      </c>
      <c r="AD83" s="6">
        <f t="shared" si="112"/>
        <v>84.189716360000006</v>
      </c>
      <c r="AE83" s="6">
        <f t="shared" si="112"/>
        <v>80.070105749999996</v>
      </c>
      <c r="AF83" s="6">
        <f t="shared" si="112"/>
        <v>75.916904930000001</v>
      </c>
      <c r="AG83" s="6">
        <f t="shared" si="112"/>
        <v>71.710949749999997</v>
      </c>
      <c r="AH83" s="6">
        <f t="shared" si="112"/>
        <v>67.439450919999999</v>
      </c>
      <c r="AI83" s="6">
        <f t="shared" si="112"/>
        <v>63.08853628</v>
      </c>
      <c r="AJ83" s="6">
        <f t="shared" si="112"/>
        <v>58.636594299999999</v>
      </c>
      <c r="AK83" s="6">
        <f t="shared" si="112"/>
        <v>54.057629489999997</v>
      </c>
      <c r="AL83" s="6">
        <f t="shared" si="112"/>
        <v>49.320931199999997</v>
      </c>
      <c r="AM83" s="6">
        <f t="shared" si="112"/>
        <v>49.735817519999998</v>
      </c>
      <c r="AN83" s="6">
        <f t="shared" si="112"/>
        <v>50.092038709999997</v>
      </c>
      <c r="AO83" s="6">
        <f t="shared" si="112"/>
        <v>50.378990610000002</v>
      </c>
      <c r="AP83" s="6">
        <f t="shared" si="112"/>
        <v>50.60964414</v>
      </c>
      <c r="AQ83" s="6">
        <f t="shared" si="112"/>
        <v>50.797570739999998</v>
      </c>
      <c r="AR83" s="6">
        <f t="shared" si="112"/>
        <v>50.937293680000003</v>
      </c>
      <c r="AS83" s="6">
        <f t="shared" si="112"/>
        <v>51.049503280000003</v>
      </c>
      <c r="AT83" s="6">
        <f t="shared" si="112"/>
        <v>51.143302939999998</v>
      </c>
      <c r="AU83" s="6">
        <f t="shared" si="112"/>
        <v>51.224726689999997</v>
      </c>
      <c r="AV83" s="6">
        <f t="shared" si="112"/>
        <v>51.298369319999999</v>
      </c>
      <c r="AW83" s="6">
        <f t="shared" si="112"/>
        <v>51.348624749999999</v>
      </c>
      <c r="AX83" s="6">
        <f t="shared" si="112"/>
        <v>51.391656130000001</v>
      </c>
      <c r="AY83" s="6">
        <f t="shared" si="112"/>
        <v>51.433057239999997</v>
      </c>
      <c r="AZ83" s="6">
        <f t="shared" si="112"/>
        <v>51.476298069999999</v>
      </c>
      <c r="BA83" s="6">
        <f t="shared" si="112"/>
        <v>51.52391746</v>
      </c>
      <c r="BB83" s="6">
        <f t="shared" si="112"/>
        <v>51.507849069999999</v>
      </c>
      <c r="BC83" s="6">
        <f t="shared" si="112"/>
        <v>51.515905969999999</v>
      </c>
      <c r="BD83" s="6">
        <f t="shared" si="112"/>
        <v>51.541346259999997</v>
      </c>
      <c r="BE83" s="6">
        <f t="shared" si="112"/>
        <v>51.575660810000002</v>
      </c>
      <c r="BF83" s="6">
        <f t="shared" si="112"/>
        <v>51.616099249999998</v>
      </c>
      <c r="BG83" s="6">
        <f t="shared" si="112"/>
        <v>51.637800689999999</v>
      </c>
      <c r="BH83" s="6">
        <f t="shared" si="112"/>
        <v>51.659839730000002</v>
      </c>
      <c r="BI83" s="6">
        <f t="shared" si="112"/>
        <v>51.686877320000001</v>
      </c>
      <c r="BJ83" s="6">
        <f t="shared" si="112"/>
        <v>51.720899109999998</v>
      </c>
      <c r="BK83" s="6">
        <f t="shared" si="112"/>
        <v>51.763068240000003</v>
      </c>
      <c r="BL83" s="6">
        <f t="shared" si="112"/>
        <v>51.8141514</v>
      </c>
      <c r="BM83" s="6">
        <f t="shared" si="112"/>
        <v>51.874396419999997</v>
      </c>
      <c r="BN83" s="6">
        <f t="shared" si="112"/>
        <v>51.94379078</v>
      </c>
      <c r="BO83" s="6">
        <f t="shared" si="112"/>
        <v>52.022117620000003</v>
      </c>
      <c r="BP83" s="6">
        <f t="shared" ref="BP83:CJ83" si="113">BP70</f>
        <v>52.109007230000003</v>
      </c>
      <c r="BQ83" s="6">
        <f t="shared" si="113"/>
        <v>52.182285489999998</v>
      </c>
      <c r="BR83" s="6">
        <f t="shared" si="113"/>
        <v>52.257070239999997</v>
      </c>
      <c r="BS83" s="6">
        <f t="shared" si="113"/>
        <v>52.336267710000001</v>
      </c>
      <c r="BT83" s="6">
        <f t="shared" si="113"/>
        <v>52.420790050000001</v>
      </c>
      <c r="BU83" s="6">
        <f t="shared" si="113"/>
        <v>52.511093770000002</v>
      </c>
      <c r="BV83" s="6">
        <f t="shared" si="113"/>
        <v>52.607258340000001</v>
      </c>
      <c r="BW83" s="6">
        <f t="shared" si="113"/>
        <v>52.709369879999997</v>
      </c>
      <c r="BX83" s="6">
        <f t="shared" si="113"/>
        <v>52.817332690000001</v>
      </c>
      <c r="BY83" s="6">
        <f t="shared" si="113"/>
        <v>52.930946149999997</v>
      </c>
      <c r="BZ83" s="6">
        <f t="shared" si="113"/>
        <v>53.04995418</v>
      </c>
      <c r="CA83" s="6">
        <f t="shared" si="113"/>
        <v>53.158391469999998</v>
      </c>
      <c r="CB83" s="6">
        <f t="shared" si="113"/>
        <v>53.267296160000001</v>
      </c>
      <c r="CC83" s="6">
        <f t="shared" si="113"/>
        <v>53.378913779999998</v>
      </c>
      <c r="CD83" s="6">
        <f t="shared" si="113"/>
        <v>53.494057669999997</v>
      </c>
      <c r="CE83" s="6">
        <f t="shared" si="113"/>
        <v>53.613212089999998</v>
      </c>
      <c r="CF83" s="6">
        <f t="shared" si="113"/>
        <v>53.736312580000003</v>
      </c>
      <c r="CG83" s="6">
        <f t="shared" si="113"/>
        <v>53.863710679999997</v>
      </c>
      <c r="CH83" s="6">
        <f t="shared" si="113"/>
        <v>53.995537290000001</v>
      </c>
      <c r="CI83" s="6">
        <f t="shared" si="113"/>
        <v>54.131838790000003</v>
      </c>
      <c r="CJ83" s="6">
        <f t="shared" si="113"/>
        <v>612.58846089999997</v>
      </c>
    </row>
    <row r="84" spans="1:88" x14ac:dyDescent="0.3">
      <c r="B84" s="12" t="s">
        <v>6</v>
      </c>
      <c r="C84" s="6">
        <f>C85+C86</f>
        <v>295.3981738</v>
      </c>
      <c r="D84" s="6">
        <f t="shared" ref="D84:BO84" si="114">D85+D86</f>
        <v>293.44035310000004</v>
      </c>
      <c r="E84" s="6">
        <f t="shared" si="114"/>
        <v>291.5173605</v>
      </c>
      <c r="F84" s="6">
        <f t="shared" si="114"/>
        <v>289.41716409999998</v>
      </c>
      <c r="G84" s="6">
        <f t="shared" si="114"/>
        <v>288.34516910000002</v>
      </c>
      <c r="H84" s="6">
        <f t="shared" si="114"/>
        <v>288.19770199999999</v>
      </c>
      <c r="I84" s="6">
        <f t="shared" si="114"/>
        <v>288.14781619999997</v>
      </c>
      <c r="J84" s="6">
        <f t="shared" si="114"/>
        <v>288.12693569999999</v>
      </c>
      <c r="K84" s="6">
        <f t="shared" si="114"/>
        <v>287.9144374</v>
      </c>
      <c r="L84" s="6">
        <f t="shared" si="114"/>
        <v>287.47550960000001</v>
      </c>
      <c r="M84" s="6">
        <f t="shared" si="114"/>
        <v>286.80475089999999</v>
      </c>
      <c r="N84" s="6">
        <f t="shared" si="114"/>
        <v>285.80666689999998</v>
      </c>
      <c r="O84" s="6">
        <f t="shared" si="114"/>
        <v>284.53216910000003</v>
      </c>
      <c r="P84" s="6">
        <f t="shared" si="114"/>
        <v>282.99058880000001</v>
      </c>
      <c r="Q84" s="6">
        <f t="shared" si="114"/>
        <v>281.19672750000001</v>
      </c>
      <c r="R84" s="6">
        <f t="shared" si="114"/>
        <v>279.17604335999999</v>
      </c>
      <c r="S84" s="6">
        <f t="shared" si="114"/>
        <v>277.16303238</v>
      </c>
      <c r="T84" s="6">
        <f t="shared" si="114"/>
        <v>275.41279489999999</v>
      </c>
      <c r="U84" s="6">
        <f t="shared" si="114"/>
        <v>273.96667307000001</v>
      </c>
      <c r="V84" s="6">
        <f t="shared" si="114"/>
        <v>272.80207367999998</v>
      </c>
      <c r="W84" s="6">
        <f t="shared" si="114"/>
        <v>271.88034481</v>
      </c>
      <c r="X84" s="6">
        <f t="shared" si="114"/>
        <v>271.10586303000002</v>
      </c>
      <c r="Y84" s="6">
        <f t="shared" si="114"/>
        <v>270.48140155999999</v>
      </c>
      <c r="Z84" s="6">
        <f t="shared" si="114"/>
        <v>269.98699341999998</v>
      </c>
      <c r="AA84" s="6">
        <f t="shared" si="114"/>
        <v>269.60765383</v>
      </c>
      <c r="AB84" s="6">
        <f t="shared" si="114"/>
        <v>269.33168248999999</v>
      </c>
      <c r="AC84" s="6">
        <f t="shared" si="114"/>
        <v>269.09809216999997</v>
      </c>
      <c r="AD84" s="6">
        <f t="shared" si="114"/>
        <v>268.9344734</v>
      </c>
      <c r="AE84" s="6">
        <f t="shared" si="114"/>
        <v>268.83957898</v>
      </c>
      <c r="AF84" s="6">
        <f t="shared" si="114"/>
        <v>268.80450365000002</v>
      </c>
      <c r="AG84" s="6">
        <f t="shared" si="114"/>
        <v>268.82217743000001</v>
      </c>
      <c r="AH84" s="6">
        <f t="shared" si="114"/>
        <v>268.82766021999998</v>
      </c>
      <c r="AI84" s="6">
        <f t="shared" si="114"/>
        <v>268.86082173</v>
      </c>
      <c r="AJ84" s="6">
        <f t="shared" si="114"/>
        <v>268.92949164999999</v>
      </c>
      <c r="AK84" s="6">
        <f t="shared" si="114"/>
        <v>269.03760953</v>
      </c>
      <c r="AL84" s="6">
        <f t="shared" si="114"/>
        <v>269.18901492999998</v>
      </c>
      <c r="AM84" s="6">
        <f t="shared" si="114"/>
        <v>269.66378394000003</v>
      </c>
      <c r="AN84" s="6">
        <f t="shared" si="114"/>
        <v>270.34852204999999</v>
      </c>
      <c r="AO84" s="6">
        <f t="shared" si="114"/>
        <v>271.20359582000003</v>
      </c>
      <c r="AP84" s="6">
        <f t="shared" si="114"/>
        <v>272.20259047000002</v>
      </c>
      <c r="AQ84" s="6">
        <f t="shared" si="114"/>
        <v>273.32587058000001</v>
      </c>
      <c r="AR84" s="6">
        <f t="shared" si="114"/>
        <v>274.49608745</v>
      </c>
      <c r="AS84" s="6">
        <f t="shared" si="114"/>
        <v>275.74671416000001</v>
      </c>
      <c r="AT84" s="6">
        <f t="shared" si="114"/>
        <v>277.07853361000002</v>
      </c>
      <c r="AU84" s="6">
        <f t="shared" si="114"/>
        <v>278.48912204999999</v>
      </c>
      <c r="AV84" s="6">
        <f t="shared" si="114"/>
        <v>279.97668449999998</v>
      </c>
      <c r="AW84" s="6">
        <f t="shared" si="114"/>
        <v>281.47291490999999</v>
      </c>
      <c r="AX84" s="6">
        <f t="shared" si="114"/>
        <v>283.02331896999999</v>
      </c>
      <c r="AY84" s="6">
        <f t="shared" si="114"/>
        <v>284.63739760999999</v>
      </c>
      <c r="AZ84" s="6">
        <f t="shared" si="114"/>
        <v>286.31926721000002</v>
      </c>
      <c r="BA84" s="6">
        <f t="shared" si="114"/>
        <v>288.07154287000003</v>
      </c>
      <c r="BB84" s="6">
        <f t="shared" si="114"/>
        <v>289.58340012999997</v>
      </c>
      <c r="BC84" s="6">
        <f t="shared" si="114"/>
        <v>291.21708553999997</v>
      </c>
      <c r="BD84" s="6">
        <f t="shared" si="114"/>
        <v>292.9443349</v>
      </c>
      <c r="BE84" s="6">
        <f t="shared" si="114"/>
        <v>294.73559463999999</v>
      </c>
      <c r="BF84" s="6">
        <f t="shared" si="114"/>
        <v>296.58188387000001</v>
      </c>
      <c r="BG84" s="6">
        <f t="shared" si="114"/>
        <v>298.37591338999999</v>
      </c>
      <c r="BH84" s="6">
        <f t="shared" si="114"/>
        <v>300.19506451000001</v>
      </c>
      <c r="BI84" s="6">
        <f t="shared" si="114"/>
        <v>302.05618104000001</v>
      </c>
      <c r="BJ84" s="6">
        <f t="shared" si="114"/>
        <v>303.96577083</v>
      </c>
      <c r="BK84" s="6">
        <f t="shared" si="114"/>
        <v>305.92767407999997</v>
      </c>
      <c r="BL84" s="6">
        <f t="shared" si="114"/>
        <v>307.94741166000006</v>
      </c>
      <c r="BM84" s="6">
        <f t="shared" si="114"/>
        <v>310.02477691000001</v>
      </c>
      <c r="BN84" s="6">
        <f t="shared" si="114"/>
        <v>312.15926443000001</v>
      </c>
      <c r="BO84" s="6">
        <f t="shared" si="114"/>
        <v>314.34997386000003</v>
      </c>
      <c r="BP84" s="6">
        <f t="shared" ref="BP84:CJ84" si="115">BP85+BP86</f>
        <v>316.59559028999996</v>
      </c>
      <c r="BQ84" s="6">
        <f t="shared" si="115"/>
        <v>318.80353816000002</v>
      </c>
      <c r="BR84" s="6">
        <f t="shared" si="115"/>
        <v>321.03758416000005</v>
      </c>
      <c r="BS84" s="6">
        <f t="shared" si="115"/>
        <v>323.30874626000002</v>
      </c>
      <c r="BT84" s="6">
        <f t="shared" si="115"/>
        <v>325.62038610000002</v>
      </c>
      <c r="BU84" s="6">
        <f t="shared" si="115"/>
        <v>327.97448412</v>
      </c>
      <c r="BV84" s="6">
        <f t="shared" si="115"/>
        <v>330.37596794000001</v>
      </c>
      <c r="BW84" s="6">
        <f t="shared" si="115"/>
        <v>332.82418566000001</v>
      </c>
      <c r="BX84" s="6">
        <f t="shared" si="115"/>
        <v>335.31863255999997</v>
      </c>
      <c r="BY84" s="6">
        <f t="shared" si="115"/>
        <v>337.85885616999997</v>
      </c>
      <c r="BZ84" s="6">
        <f t="shared" si="115"/>
        <v>340.44434360000002</v>
      </c>
      <c r="CA84" s="6">
        <f t="shared" si="115"/>
        <v>343.00618827000005</v>
      </c>
      <c r="CB84" s="6">
        <f t="shared" si="115"/>
        <v>345.59346053000002</v>
      </c>
      <c r="CC84" s="6">
        <f t="shared" si="115"/>
        <v>348.21536187999999</v>
      </c>
      <c r="CD84" s="6">
        <f t="shared" si="115"/>
        <v>350.87526034000001</v>
      </c>
      <c r="CE84" s="6">
        <f t="shared" si="115"/>
        <v>353.57540729999999</v>
      </c>
      <c r="CF84" s="6">
        <f t="shared" si="115"/>
        <v>356.31708423999999</v>
      </c>
      <c r="CG84" s="6">
        <f t="shared" si="115"/>
        <v>359.10161227999998</v>
      </c>
      <c r="CH84" s="6">
        <f t="shared" si="115"/>
        <v>361.92987407000004</v>
      </c>
      <c r="CI84" s="6">
        <f t="shared" si="115"/>
        <v>364.80244900000002</v>
      </c>
      <c r="CJ84" s="6">
        <f t="shared" si="115"/>
        <v>596.05083174000004</v>
      </c>
    </row>
    <row r="85" spans="1:88" x14ac:dyDescent="0.3">
      <c r="B85" t="s">
        <v>32</v>
      </c>
      <c r="C85" s="6">
        <f>C74</f>
        <v>115.3119272</v>
      </c>
      <c r="D85" s="6">
        <f t="shared" ref="D85:BO85" si="116">D74</f>
        <v>114.598027</v>
      </c>
      <c r="E85" s="6">
        <f t="shared" si="116"/>
        <v>113.4709453</v>
      </c>
      <c r="F85" s="6">
        <f t="shared" si="116"/>
        <v>112.3270696</v>
      </c>
      <c r="G85" s="6">
        <f t="shared" si="116"/>
        <v>111.5086749</v>
      </c>
      <c r="H85" s="6">
        <f t="shared" si="116"/>
        <v>110.9339633</v>
      </c>
      <c r="I85" s="6">
        <f t="shared" si="116"/>
        <v>110.29372309999999</v>
      </c>
      <c r="J85" s="6">
        <f t="shared" si="116"/>
        <v>109.57141970000001</v>
      </c>
      <c r="K85" s="6">
        <f t="shared" si="116"/>
        <v>108.755791</v>
      </c>
      <c r="L85" s="6">
        <f t="shared" si="116"/>
        <v>107.8434846</v>
      </c>
      <c r="M85" s="6">
        <f t="shared" si="116"/>
        <v>106.8187743</v>
      </c>
      <c r="N85" s="6">
        <f t="shared" si="116"/>
        <v>105.65019409999999</v>
      </c>
      <c r="O85" s="6">
        <f t="shared" si="116"/>
        <v>104.30826709999999</v>
      </c>
      <c r="P85" s="6">
        <f t="shared" si="116"/>
        <v>102.76515139999999</v>
      </c>
      <c r="Q85" s="6">
        <f t="shared" si="116"/>
        <v>101.0011126</v>
      </c>
      <c r="R85" s="6">
        <f t="shared" si="116"/>
        <v>99.009066860000004</v>
      </c>
      <c r="S85" s="6">
        <f t="shared" si="116"/>
        <v>96.927144679999998</v>
      </c>
      <c r="T85" s="6">
        <f t="shared" si="116"/>
        <v>94.793044600000002</v>
      </c>
      <c r="U85" s="6">
        <f t="shared" si="116"/>
        <v>92.631435069999995</v>
      </c>
      <c r="V85" s="6">
        <f t="shared" si="116"/>
        <v>90.457162679999996</v>
      </c>
      <c r="W85" s="6">
        <f t="shared" si="116"/>
        <v>88.283605010000002</v>
      </c>
      <c r="X85" s="6">
        <f t="shared" si="116"/>
        <v>86.121617130000004</v>
      </c>
      <c r="Y85" s="6">
        <f t="shared" si="116"/>
        <v>83.979614560000002</v>
      </c>
      <c r="Z85" s="6">
        <f t="shared" si="116"/>
        <v>81.864355320000001</v>
      </c>
      <c r="AA85" s="6">
        <f t="shared" si="116"/>
        <v>79.781049229999994</v>
      </c>
      <c r="AB85" s="6">
        <f t="shared" si="116"/>
        <v>77.733032089999995</v>
      </c>
      <c r="AC85" s="6">
        <f t="shared" si="116"/>
        <v>75.725040969999995</v>
      </c>
      <c r="AD85" s="6">
        <f t="shared" si="116"/>
        <v>73.758048000000002</v>
      </c>
      <c r="AE85" s="6">
        <f t="shared" si="116"/>
        <v>71.833447079999999</v>
      </c>
      <c r="AF85" s="6">
        <f t="shared" si="116"/>
        <v>69.952838549999996</v>
      </c>
      <c r="AG85" s="6">
        <f t="shared" si="116"/>
        <v>68.118100830000003</v>
      </c>
      <c r="AH85" s="6">
        <f t="shared" si="116"/>
        <v>66.331934919999995</v>
      </c>
      <c r="AI85" s="6">
        <f t="shared" si="116"/>
        <v>64.595502929999995</v>
      </c>
      <c r="AJ85" s="6">
        <f t="shared" si="116"/>
        <v>62.91023655</v>
      </c>
      <c r="AK85" s="6">
        <f t="shared" si="116"/>
        <v>61.277590330000002</v>
      </c>
      <c r="AL85" s="6">
        <f t="shared" si="116"/>
        <v>59.698918929999998</v>
      </c>
      <c r="AM85" s="6">
        <f t="shared" si="116"/>
        <v>58.199537040000003</v>
      </c>
      <c r="AN85" s="6">
        <f t="shared" si="116"/>
        <v>56.772308950000003</v>
      </c>
      <c r="AO85" s="6">
        <f t="shared" si="116"/>
        <v>55.412170320000001</v>
      </c>
      <c r="AP85" s="6">
        <f t="shared" si="116"/>
        <v>54.115415669999997</v>
      </c>
      <c r="AQ85" s="6">
        <f t="shared" si="116"/>
        <v>52.878870579999997</v>
      </c>
      <c r="AR85" s="6">
        <f t="shared" si="116"/>
        <v>51.701427049999999</v>
      </c>
      <c r="AS85" s="6">
        <f t="shared" si="116"/>
        <v>50.580427159999999</v>
      </c>
      <c r="AT85" s="6">
        <f t="shared" si="116"/>
        <v>49.513727209999999</v>
      </c>
      <c r="AU85" s="6">
        <f t="shared" si="116"/>
        <v>48.499354850000003</v>
      </c>
      <c r="AV85" s="6">
        <f t="shared" si="116"/>
        <v>47.535363599999997</v>
      </c>
      <c r="AW85" s="6">
        <f t="shared" si="116"/>
        <v>46.624490309999999</v>
      </c>
      <c r="AX85" s="6">
        <f t="shared" si="116"/>
        <v>45.761869070000003</v>
      </c>
      <c r="AY85" s="6">
        <f t="shared" si="116"/>
        <v>44.944191910000001</v>
      </c>
      <c r="AZ85" s="6">
        <f t="shared" si="116"/>
        <v>44.168785110000002</v>
      </c>
      <c r="BA85" s="6">
        <f t="shared" si="116"/>
        <v>43.433276669999998</v>
      </c>
      <c r="BB85" s="6">
        <f t="shared" si="116"/>
        <v>42.71163833</v>
      </c>
      <c r="BC85" s="6">
        <f t="shared" si="116"/>
        <v>42.016527840000002</v>
      </c>
      <c r="BD85" s="6">
        <f t="shared" si="116"/>
        <v>41.352179499999998</v>
      </c>
      <c r="BE85" s="6">
        <f t="shared" si="116"/>
        <v>40.71917784</v>
      </c>
      <c r="BF85" s="6">
        <f t="shared" si="116"/>
        <v>40.116653669999998</v>
      </c>
      <c r="BG85" s="6">
        <f t="shared" si="116"/>
        <v>39.54261769</v>
      </c>
      <c r="BH85" s="6">
        <f t="shared" si="116"/>
        <v>38.995504009999998</v>
      </c>
      <c r="BI85" s="6">
        <f t="shared" si="116"/>
        <v>38.473649739999999</v>
      </c>
      <c r="BJ85" s="6">
        <f t="shared" si="116"/>
        <v>37.97542473</v>
      </c>
      <c r="BK85" s="6">
        <f t="shared" si="116"/>
        <v>37.499280980000002</v>
      </c>
      <c r="BL85" s="6">
        <f t="shared" si="116"/>
        <v>37.045408960000003</v>
      </c>
      <c r="BM85" s="6">
        <f t="shared" si="116"/>
        <v>36.611479109999998</v>
      </c>
      <c r="BN85" s="6">
        <f t="shared" si="116"/>
        <v>36.195801330000002</v>
      </c>
      <c r="BO85" s="6">
        <f t="shared" si="116"/>
        <v>35.797022560000002</v>
      </c>
      <c r="BP85" s="6">
        <f t="shared" ref="BP85:CJ85" si="117">BP74</f>
        <v>35.413976990000002</v>
      </c>
      <c r="BQ85" s="6">
        <f t="shared" si="117"/>
        <v>35.048968860000002</v>
      </c>
      <c r="BR85" s="6">
        <f t="shared" si="117"/>
        <v>34.69883686</v>
      </c>
      <c r="BS85" s="6">
        <f t="shared" si="117"/>
        <v>34.361713659999999</v>
      </c>
      <c r="BT85" s="6">
        <f t="shared" si="117"/>
        <v>34.036368600000003</v>
      </c>
      <c r="BU85" s="6">
        <f t="shared" si="117"/>
        <v>33.72188122</v>
      </c>
      <c r="BV85" s="6">
        <f t="shared" si="117"/>
        <v>33.419411940000003</v>
      </c>
      <c r="BW85" s="6">
        <f t="shared" si="117"/>
        <v>33.127128859999999</v>
      </c>
      <c r="BX85" s="6">
        <f t="shared" si="117"/>
        <v>32.843896960000002</v>
      </c>
      <c r="BY85" s="6">
        <f t="shared" si="117"/>
        <v>32.568918969999999</v>
      </c>
      <c r="BZ85" s="6">
        <f t="shared" si="117"/>
        <v>32.301565099999998</v>
      </c>
      <c r="CA85" s="6">
        <f t="shared" si="117"/>
        <v>32.043892569999997</v>
      </c>
      <c r="CB85" s="6">
        <f t="shared" si="117"/>
        <v>31.79374413</v>
      </c>
      <c r="CC85" s="6">
        <f t="shared" si="117"/>
        <v>31.549944679999999</v>
      </c>
      <c r="CD85" s="6">
        <f t="shared" si="117"/>
        <v>31.311793139999999</v>
      </c>
      <c r="CE85" s="6">
        <f t="shared" si="117"/>
        <v>31.078811900000002</v>
      </c>
      <c r="CF85" s="6">
        <f t="shared" si="117"/>
        <v>30.85041824</v>
      </c>
      <c r="CG85" s="6">
        <f t="shared" si="117"/>
        <v>30.626412680000001</v>
      </c>
      <c r="CH85" s="6">
        <f t="shared" si="117"/>
        <v>30.406553769999999</v>
      </c>
      <c r="CI85" s="6">
        <f t="shared" si="117"/>
        <v>30.190587799999999</v>
      </c>
      <c r="CJ85" s="6">
        <f t="shared" si="117"/>
        <v>36.293866440000002</v>
      </c>
    </row>
    <row r="86" spans="1:88" x14ac:dyDescent="0.3">
      <c r="B86" t="s">
        <v>80</v>
      </c>
      <c r="C86" s="6">
        <f>C76</f>
        <v>180.08624660000001</v>
      </c>
      <c r="D86" s="6">
        <f t="shared" ref="D86:BO86" si="118">D76</f>
        <v>178.84232610000001</v>
      </c>
      <c r="E86" s="6">
        <f t="shared" si="118"/>
        <v>178.04641520000001</v>
      </c>
      <c r="F86" s="6">
        <f t="shared" si="118"/>
        <v>177.09009449999999</v>
      </c>
      <c r="G86" s="6">
        <f t="shared" si="118"/>
        <v>176.8364942</v>
      </c>
      <c r="H86" s="6">
        <f t="shared" si="118"/>
        <v>177.2637387</v>
      </c>
      <c r="I86" s="6">
        <f t="shared" si="118"/>
        <v>177.8540931</v>
      </c>
      <c r="J86" s="6">
        <f t="shared" si="118"/>
        <v>178.55551600000001</v>
      </c>
      <c r="K86" s="6">
        <f t="shared" si="118"/>
        <v>179.15864640000001</v>
      </c>
      <c r="L86" s="6">
        <f t="shared" si="118"/>
        <v>179.632025</v>
      </c>
      <c r="M86" s="6">
        <f t="shared" si="118"/>
        <v>179.98597659999999</v>
      </c>
      <c r="N86" s="6">
        <f t="shared" si="118"/>
        <v>180.15647279999999</v>
      </c>
      <c r="O86" s="6">
        <f t="shared" si="118"/>
        <v>180.22390200000001</v>
      </c>
      <c r="P86" s="6">
        <f t="shared" si="118"/>
        <v>180.2254374</v>
      </c>
      <c r="Q86" s="6">
        <f t="shared" si="118"/>
        <v>180.19561490000001</v>
      </c>
      <c r="R86" s="6">
        <f t="shared" si="118"/>
        <v>180.1669765</v>
      </c>
      <c r="S86" s="6">
        <f t="shared" si="118"/>
        <v>180.23588770000001</v>
      </c>
      <c r="T86" s="6">
        <f t="shared" si="118"/>
        <v>180.61975029999999</v>
      </c>
      <c r="U86" s="6">
        <f t="shared" si="118"/>
        <v>181.335238</v>
      </c>
      <c r="V86" s="6">
        <f t="shared" si="118"/>
        <v>182.344911</v>
      </c>
      <c r="W86" s="6">
        <f t="shared" si="118"/>
        <v>183.59673979999999</v>
      </c>
      <c r="X86" s="6">
        <f t="shared" si="118"/>
        <v>184.98424589999999</v>
      </c>
      <c r="Y86" s="6">
        <f t="shared" si="118"/>
        <v>186.50178700000001</v>
      </c>
      <c r="Z86" s="6">
        <f t="shared" si="118"/>
        <v>188.12263809999999</v>
      </c>
      <c r="AA86" s="6">
        <f t="shared" si="118"/>
        <v>189.8266046</v>
      </c>
      <c r="AB86" s="6">
        <f t="shared" si="118"/>
        <v>191.5986504</v>
      </c>
      <c r="AC86" s="6">
        <f t="shared" si="118"/>
        <v>193.37305119999999</v>
      </c>
      <c r="AD86" s="6">
        <f t="shared" si="118"/>
        <v>195.1764254</v>
      </c>
      <c r="AE86" s="6">
        <f t="shared" si="118"/>
        <v>197.00613190000001</v>
      </c>
      <c r="AF86" s="6">
        <f t="shared" si="118"/>
        <v>198.85166509999999</v>
      </c>
      <c r="AG86" s="6">
        <f t="shared" si="118"/>
        <v>200.70407660000001</v>
      </c>
      <c r="AH86" s="6">
        <f t="shared" si="118"/>
        <v>202.4957253</v>
      </c>
      <c r="AI86" s="6">
        <f t="shared" si="118"/>
        <v>204.26531879999999</v>
      </c>
      <c r="AJ86" s="6">
        <f t="shared" si="118"/>
        <v>206.01925510000001</v>
      </c>
      <c r="AK86" s="6">
        <f t="shared" si="118"/>
        <v>207.76001919999999</v>
      </c>
      <c r="AL86" s="6">
        <f t="shared" si="118"/>
        <v>209.49009599999999</v>
      </c>
      <c r="AM86" s="6">
        <f t="shared" si="118"/>
        <v>211.46424690000001</v>
      </c>
      <c r="AN86" s="6">
        <f t="shared" si="118"/>
        <v>213.57621309999999</v>
      </c>
      <c r="AO86" s="6">
        <f t="shared" si="118"/>
        <v>215.7914255</v>
      </c>
      <c r="AP86" s="6">
        <f t="shared" si="118"/>
        <v>218.08717480000001</v>
      </c>
      <c r="AQ86" s="6">
        <f t="shared" si="118"/>
        <v>220.447</v>
      </c>
      <c r="AR86" s="6">
        <f t="shared" si="118"/>
        <v>222.7946604</v>
      </c>
      <c r="AS86" s="6">
        <f t="shared" si="118"/>
        <v>225.16628700000001</v>
      </c>
      <c r="AT86" s="6">
        <f t="shared" si="118"/>
        <v>227.56480640000001</v>
      </c>
      <c r="AU86" s="6">
        <f t="shared" si="118"/>
        <v>229.98976719999999</v>
      </c>
      <c r="AV86" s="6">
        <f t="shared" si="118"/>
        <v>232.44132089999999</v>
      </c>
      <c r="AW86" s="6">
        <f t="shared" si="118"/>
        <v>234.84842459999999</v>
      </c>
      <c r="AX86" s="6">
        <f t="shared" si="118"/>
        <v>237.2614499</v>
      </c>
      <c r="AY86" s="6">
        <f t="shared" si="118"/>
        <v>239.69320569999999</v>
      </c>
      <c r="AZ86" s="6">
        <f t="shared" si="118"/>
        <v>242.1504821</v>
      </c>
      <c r="BA86" s="6">
        <f t="shared" si="118"/>
        <v>244.6382662</v>
      </c>
      <c r="BB86" s="6">
        <f t="shared" si="118"/>
        <v>246.8717618</v>
      </c>
      <c r="BC86" s="6">
        <f t="shared" si="118"/>
        <v>249.20055769999999</v>
      </c>
      <c r="BD86" s="6">
        <f t="shared" si="118"/>
        <v>251.5921554</v>
      </c>
      <c r="BE86" s="6">
        <f t="shared" si="118"/>
        <v>254.0164168</v>
      </c>
      <c r="BF86" s="6">
        <f t="shared" si="118"/>
        <v>256.46523020000001</v>
      </c>
      <c r="BG86" s="6">
        <f t="shared" si="118"/>
        <v>258.83329570000001</v>
      </c>
      <c r="BH86" s="6">
        <f t="shared" si="118"/>
        <v>261.19956050000002</v>
      </c>
      <c r="BI86" s="6">
        <f t="shared" si="118"/>
        <v>263.58253130000003</v>
      </c>
      <c r="BJ86" s="6">
        <f t="shared" si="118"/>
        <v>265.99034610000001</v>
      </c>
      <c r="BK86" s="6">
        <f t="shared" si="118"/>
        <v>268.42839309999999</v>
      </c>
      <c r="BL86" s="6">
        <f t="shared" si="118"/>
        <v>270.90200270000003</v>
      </c>
      <c r="BM86" s="6">
        <f t="shared" si="118"/>
        <v>273.41329780000001</v>
      </c>
      <c r="BN86" s="6">
        <f t="shared" si="118"/>
        <v>275.96346310000001</v>
      </c>
      <c r="BO86" s="6">
        <f t="shared" si="118"/>
        <v>278.55295130000002</v>
      </c>
      <c r="BP86" s="6">
        <f t="shared" ref="BP86:CJ86" si="119">BP76</f>
        <v>281.18161329999998</v>
      </c>
      <c r="BQ86" s="6">
        <f t="shared" si="119"/>
        <v>283.75456930000001</v>
      </c>
      <c r="BR86" s="6">
        <f t="shared" si="119"/>
        <v>286.33874730000002</v>
      </c>
      <c r="BS86" s="6">
        <f t="shared" si="119"/>
        <v>288.9470326</v>
      </c>
      <c r="BT86" s="6">
        <f t="shared" si="119"/>
        <v>291.58401750000002</v>
      </c>
      <c r="BU86" s="6">
        <f t="shared" si="119"/>
        <v>294.2526029</v>
      </c>
      <c r="BV86" s="6">
        <f t="shared" si="119"/>
        <v>296.95655599999998</v>
      </c>
      <c r="BW86" s="6">
        <f t="shared" si="119"/>
        <v>299.69705679999998</v>
      </c>
      <c r="BX86" s="6">
        <f t="shared" si="119"/>
        <v>302.47473559999997</v>
      </c>
      <c r="BY86" s="6">
        <f t="shared" si="119"/>
        <v>305.2899372</v>
      </c>
      <c r="BZ86" s="6">
        <f t="shared" si="119"/>
        <v>308.14277850000002</v>
      </c>
      <c r="CA86" s="6">
        <f t="shared" si="119"/>
        <v>310.96229570000003</v>
      </c>
      <c r="CB86" s="6">
        <f t="shared" si="119"/>
        <v>313.79971640000002</v>
      </c>
      <c r="CC86" s="6">
        <f t="shared" si="119"/>
        <v>316.66541719999998</v>
      </c>
      <c r="CD86" s="6">
        <f t="shared" si="119"/>
        <v>319.56346719999999</v>
      </c>
      <c r="CE86" s="6">
        <f t="shared" si="119"/>
        <v>322.49659539999999</v>
      </c>
      <c r="CF86" s="6">
        <f t="shared" si="119"/>
        <v>325.46666599999998</v>
      </c>
      <c r="CG86" s="6">
        <f t="shared" si="119"/>
        <v>328.4751996</v>
      </c>
      <c r="CH86" s="6">
        <f t="shared" si="119"/>
        <v>331.52332030000002</v>
      </c>
      <c r="CI86" s="6">
        <f t="shared" si="119"/>
        <v>334.61186120000002</v>
      </c>
      <c r="CJ86" s="6">
        <f t="shared" si="119"/>
        <v>559.75696530000005</v>
      </c>
    </row>
    <row r="87" spans="1:88" x14ac:dyDescent="0.3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</row>
    <row r="88" spans="1:88" x14ac:dyDescent="0.3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</row>
    <row r="89" spans="1:88" x14ac:dyDescent="0.3">
      <c r="A89" s="12" t="s">
        <v>52</v>
      </c>
      <c r="B89" t="s">
        <v>12</v>
      </c>
      <c r="C89" s="6">
        <f>[1]Results!F1551</f>
        <v>1921990.3640000001</v>
      </c>
      <c r="D89" s="6">
        <f>[1]Results!G1551</f>
        <v>1932476.7239999999</v>
      </c>
      <c r="E89" s="6">
        <f>[1]Results!H1551</f>
        <v>1951558.051</v>
      </c>
      <c r="F89" s="6">
        <f>[1]Results!I1551</f>
        <v>1974795.882</v>
      </c>
      <c r="G89" s="6">
        <f>[1]Results!J1551</f>
        <v>1999484.2390000001</v>
      </c>
      <c r="H89" s="6">
        <f>[1]Results!K1551</f>
        <v>2025440.9080000001</v>
      </c>
      <c r="I89" s="6">
        <f>[1]Results!L1551</f>
        <v>2050588.7490000001</v>
      </c>
      <c r="J89" s="6">
        <f>[1]Results!M1551</f>
        <v>2077159.0179999999</v>
      </c>
      <c r="K89" s="6">
        <f>[1]Results!N1551</f>
        <v>2104606.34</v>
      </c>
      <c r="L89" s="6">
        <f>[1]Results!O1551</f>
        <v>2133135.969</v>
      </c>
      <c r="M89" s="6">
        <f>[1]Results!P1551</f>
        <v>2162604.1919999998</v>
      </c>
      <c r="N89" s="6">
        <f>[1]Results!Q1551</f>
        <v>2192613.1860000002</v>
      </c>
      <c r="O89" s="6">
        <f>[1]Results!R1551</f>
        <v>2222906.3739999998</v>
      </c>
      <c r="P89" s="6">
        <f>[1]Results!S1551</f>
        <v>2253312.128</v>
      </c>
      <c r="Q89" s="6">
        <f>[1]Results!T1551</f>
        <v>2283643.04</v>
      </c>
      <c r="R89" s="6">
        <f>[1]Results!U1551</f>
        <v>2313793.29</v>
      </c>
      <c r="S89" s="6">
        <f>[1]Results!V1551</f>
        <v>2345259.7680000002</v>
      </c>
      <c r="T89" s="6">
        <f>[1]Results!W1551</f>
        <v>2377082.8769999999</v>
      </c>
      <c r="U89" s="6">
        <f>[1]Results!X1551</f>
        <v>2409139.4339999999</v>
      </c>
      <c r="V89" s="6">
        <f>[1]Results!Y1551</f>
        <v>2441357.15</v>
      </c>
      <c r="W89" s="6">
        <f>[1]Results!Z1551</f>
        <v>2473689.568</v>
      </c>
      <c r="X89" s="6">
        <f>[1]Results!AA1551</f>
        <v>2506741.648</v>
      </c>
      <c r="Y89" s="6">
        <f>[1]Results!AB1551</f>
        <v>2539961.6469999999</v>
      </c>
      <c r="Z89" s="6">
        <f>[1]Results!AC1551</f>
        <v>2573331.9890000001</v>
      </c>
      <c r="AA89" s="6">
        <f>[1]Results!AD1551</f>
        <v>2606836.898</v>
      </c>
      <c r="AB89" s="6">
        <f>[1]Results!AE1551</f>
        <v>2640467.98</v>
      </c>
      <c r="AC89" s="6">
        <f>[1]Results!AF1551</f>
        <v>2674491.9870000002</v>
      </c>
      <c r="AD89" s="6">
        <f>[1]Results!AG1551</f>
        <v>2708706.4479999999</v>
      </c>
      <c r="AE89" s="6">
        <f>[1]Results!AH1551</f>
        <v>2743171.2119999998</v>
      </c>
      <c r="AF89" s="6">
        <f>[1]Results!AI1551</f>
        <v>2777965.605</v>
      </c>
      <c r="AG89" s="6">
        <f>[1]Results!AJ1551</f>
        <v>2813159.662</v>
      </c>
      <c r="AH89" s="6">
        <f>[1]Results!AK1551</f>
        <v>2848977.588</v>
      </c>
      <c r="AI89" s="6">
        <f>[1]Results!AL1551</f>
        <v>2885294.3659999999</v>
      </c>
      <c r="AJ89" s="6">
        <f>[1]Results!AM1551</f>
        <v>2922153.4339999999</v>
      </c>
      <c r="AK89" s="6">
        <f>[1]Results!AN1551</f>
        <v>2959644.858</v>
      </c>
      <c r="AL89" s="6">
        <f>[1]Results!AO1551</f>
        <v>2997964.3620000002</v>
      </c>
      <c r="AM89" s="6">
        <f>[1]Results!AP1551</f>
        <v>3037734.4840000002</v>
      </c>
      <c r="AN89" s="6">
        <f>[1]Results!AQ1551</f>
        <v>3078179.7239999999</v>
      </c>
      <c r="AO89" s="6">
        <f>[1]Results!AR1551</f>
        <v>3119216.3730000001</v>
      </c>
      <c r="AP89" s="6">
        <f>[1]Results!AS1551</f>
        <v>3160779.76</v>
      </c>
      <c r="AQ89" s="6">
        <f>[1]Results!AT1551</f>
        <v>3202798.3190000001</v>
      </c>
      <c r="AR89" s="6">
        <f>[1]Results!AU1551</f>
        <v>3244485.1549999998</v>
      </c>
      <c r="AS89" s="6">
        <f>[1]Results!AV1551</f>
        <v>3286426.577</v>
      </c>
      <c r="AT89" s="6">
        <f>[1]Results!AW1551</f>
        <v>3328616.915</v>
      </c>
      <c r="AU89" s="6">
        <f>[1]Results!AX1551</f>
        <v>3371071.946</v>
      </c>
      <c r="AV89" s="6">
        <f>[1]Results!AY1551</f>
        <v>3413813.98</v>
      </c>
      <c r="AW89" s="6">
        <f>[1]Results!AZ1551</f>
        <v>3455930.0109999999</v>
      </c>
      <c r="AX89" s="6">
        <f>[1]Results!BA1551</f>
        <v>3498307.5359999998</v>
      </c>
      <c r="AY89" s="6">
        <f>[1]Results!BB1551</f>
        <v>3540997.727</v>
      </c>
      <c r="AZ89" s="6">
        <f>[1]Results!BC1551</f>
        <v>3584042.7749999999</v>
      </c>
      <c r="BA89" s="6">
        <f>[1]Results!BD1551</f>
        <v>3627471.8280000002</v>
      </c>
      <c r="BB89" s="6">
        <f>[1]Results!BE1551</f>
        <v>3669055.07</v>
      </c>
      <c r="BC89" s="6">
        <f>[1]Results!BF1551</f>
        <v>3710721.656</v>
      </c>
      <c r="BD89" s="6">
        <f>[1]Results!BG1551</f>
        <v>3751684.04</v>
      </c>
      <c r="BE89" s="6">
        <f>[1]Results!BH1551</f>
        <v>3792379.8640000001</v>
      </c>
      <c r="BF89" s="6">
        <f>[1]Results!BI1551</f>
        <v>3833148.29</v>
      </c>
      <c r="BG89" s="6">
        <f>[1]Results!BJ1551</f>
        <v>3872873.4890000001</v>
      </c>
      <c r="BH89" s="6">
        <f>[1]Results!BK1551</f>
        <v>3912751.9819999998</v>
      </c>
      <c r="BI89" s="6">
        <f>[1]Results!BL1551</f>
        <v>3952854.2</v>
      </c>
      <c r="BJ89" s="6">
        <f>[1]Results!BM1551</f>
        <v>3993237.6660000002</v>
      </c>
      <c r="BK89" s="6">
        <f>[1]Results!BN1551</f>
        <v>4033940.3190000001</v>
      </c>
      <c r="BL89" s="6">
        <f>[1]Results!BO1551</f>
        <v>4075000.3369999998</v>
      </c>
      <c r="BM89" s="6">
        <f>[1]Results!BP1551</f>
        <v>4116424.2489999998</v>
      </c>
      <c r="BN89" s="6">
        <f>[1]Results!BQ1551</f>
        <v>4158221.5690000001</v>
      </c>
      <c r="BO89" s="6">
        <f>[1]Results!BR1551</f>
        <v>4200395.4409999996</v>
      </c>
      <c r="BP89" s="6">
        <f>[1]Results!BS1551</f>
        <v>4242944.0999999996</v>
      </c>
      <c r="BQ89" s="6">
        <f>[1]Results!BT1551</f>
        <v>4284636.7699999996</v>
      </c>
      <c r="BR89" s="6">
        <f>[1]Results!BU1551</f>
        <v>4326551.6270000003</v>
      </c>
      <c r="BS89" s="6">
        <f>[1]Results!BV1551</f>
        <v>4368725.7039999999</v>
      </c>
      <c r="BT89" s="6">
        <f>[1]Results!BW1551</f>
        <v>4411195.0209999997</v>
      </c>
      <c r="BU89" s="6">
        <f>[1]Results!BX1551</f>
        <v>4453980.5789999999</v>
      </c>
      <c r="BV89" s="6">
        <f>[1]Results!BY1551</f>
        <v>4497076.926</v>
      </c>
      <c r="BW89" s="6">
        <f>[1]Results!BZ1551</f>
        <v>4540507.2379999999</v>
      </c>
      <c r="BX89" s="6">
        <f>[1]Results!CA1551</f>
        <v>4584279.4720000001</v>
      </c>
      <c r="BY89" s="6">
        <f>[1]Results!CB1551</f>
        <v>4628400.8159999996</v>
      </c>
      <c r="BZ89" s="6">
        <f>[1]Results!CC1551</f>
        <v>4672877.1119999997</v>
      </c>
      <c r="CA89" s="6">
        <f>[1]Results!CD1551</f>
        <v>4716761.8779999996</v>
      </c>
      <c r="CB89" s="6">
        <f>[1]Results!CE1551</f>
        <v>4760897.7659999998</v>
      </c>
      <c r="CC89" s="6">
        <f>[1]Results!CF1551</f>
        <v>4805320.46</v>
      </c>
      <c r="CD89" s="6">
        <f>[1]Results!CG1551</f>
        <v>4850063.0549999997</v>
      </c>
      <c r="CE89" s="6">
        <f>[1]Results!CH1551</f>
        <v>4895145.5710000005</v>
      </c>
      <c r="CF89" s="6">
        <f>[1]Results!CI1551</f>
        <v>4940530.3729999997</v>
      </c>
      <c r="CG89" s="6">
        <f>[1]Results!CJ1551</f>
        <v>4986267.7539999997</v>
      </c>
      <c r="CH89" s="6">
        <f>[1]Results!CK1551</f>
        <v>5032367.0990000004</v>
      </c>
      <c r="CI89" s="6">
        <f>[1]Results!CL1551</f>
        <v>5078837.483</v>
      </c>
      <c r="CJ89" s="6">
        <f>[1]Results!CM1551</f>
        <v>7286367.3799999999</v>
      </c>
    </row>
    <row r="90" spans="1:88" x14ac:dyDescent="0.3">
      <c r="A90" t="s">
        <v>26</v>
      </c>
      <c r="B90" t="s">
        <v>7</v>
      </c>
      <c r="C90" s="6">
        <f>[1]Results!F1552</f>
        <v>34106.308660000002</v>
      </c>
      <c r="D90" s="6">
        <f>[1]Results!G1552</f>
        <v>33692.557869999997</v>
      </c>
      <c r="E90" s="6">
        <f>[1]Results!H1552</f>
        <v>33558.995860000003</v>
      </c>
      <c r="F90" s="6">
        <f>[1]Results!I1552</f>
        <v>33655.746010000003</v>
      </c>
      <c r="G90" s="6">
        <f>[1]Results!J1552</f>
        <v>33912.436220000003</v>
      </c>
      <c r="H90" s="6">
        <f>[1]Results!K1552</f>
        <v>34275.797939999997</v>
      </c>
      <c r="I90" s="6">
        <f>[1]Results!L1552</f>
        <v>34675.659149999999</v>
      </c>
      <c r="J90" s="6">
        <f>[1]Results!M1552</f>
        <v>35120.240749999997</v>
      </c>
      <c r="K90" s="6">
        <f>[1]Results!N1552</f>
        <v>35528.068149999999</v>
      </c>
      <c r="L90" s="6">
        <f>[1]Results!O1552</f>
        <v>35867.29466</v>
      </c>
      <c r="M90" s="6">
        <f>[1]Results!P1552</f>
        <v>36115.458870000002</v>
      </c>
      <c r="N90" s="6">
        <f>[1]Results!Q1552</f>
        <v>36269.669699999999</v>
      </c>
      <c r="O90" s="6">
        <f>[1]Results!R1552</f>
        <v>36327.752520000002</v>
      </c>
      <c r="P90" s="6">
        <f>[1]Results!S1552</f>
        <v>36310.498070000001</v>
      </c>
      <c r="Q90" s="6">
        <f>[1]Results!T1552</f>
        <v>36241.910689999997</v>
      </c>
      <c r="R90" s="6">
        <f>[1]Results!U1552</f>
        <v>36144.509870000002</v>
      </c>
      <c r="S90" s="6">
        <f>[1]Results!V1552</f>
        <v>36083.753499999999</v>
      </c>
      <c r="T90" s="6">
        <f>[1]Results!W1552</f>
        <v>36034.580809999999</v>
      </c>
      <c r="U90" s="6">
        <f>[1]Results!X1552</f>
        <v>36000.763010000002</v>
      </c>
      <c r="V90" s="6">
        <f>[1]Results!Y1552</f>
        <v>35983.657189999998</v>
      </c>
      <c r="W90" s="6">
        <f>[1]Results!Z1552</f>
        <v>35981.773639999999</v>
      </c>
      <c r="X90" s="6">
        <f>[1]Results!AA1552</f>
        <v>36028.044900000001</v>
      </c>
      <c r="Y90" s="6">
        <f>[1]Results!AB1552</f>
        <v>36084.462090000001</v>
      </c>
      <c r="Z90" s="6">
        <f>[1]Results!AC1552</f>
        <v>36144.367129999999</v>
      </c>
      <c r="AA90" s="6">
        <f>[1]Results!AD1552</f>
        <v>36203.329839999999</v>
      </c>
      <c r="AB90" s="6">
        <f>[1]Results!AE1552</f>
        <v>36258.176070000001</v>
      </c>
      <c r="AC90" s="6">
        <f>[1]Results!AF1552</f>
        <v>36322.655590000002</v>
      </c>
      <c r="AD90" s="6">
        <f>[1]Results!AG1552</f>
        <v>36381.458169999998</v>
      </c>
      <c r="AE90" s="6">
        <f>[1]Results!AH1552</f>
        <v>36433.548430000003</v>
      </c>
      <c r="AF90" s="6">
        <f>[1]Results!AI1552</f>
        <v>36479.680110000001</v>
      </c>
      <c r="AG90" s="6">
        <f>[1]Results!AJ1552</f>
        <v>36521.150990000002</v>
      </c>
      <c r="AH90" s="6">
        <f>[1]Results!AK1552</f>
        <v>36569.841209999999</v>
      </c>
      <c r="AI90" s="6">
        <f>[1]Results!AL1552</f>
        <v>36616.601970000003</v>
      </c>
      <c r="AJ90" s="6">
        <f>[1]Results!AM1552</f>
        <v>36661.010450000002</v>
      </c>
      <c r="AK90" s="6">
        <f>[1]Results!AN1552</f>
        <v>36702.807220000002</v>
      </c>
      <c r="AL90" s="6">
        <f>[1]Results!AO1552</f>
        <v>36741.513160000002</v>
      </c>
      <c r="AM90" s="6">
        <f>[1]Results!AP1552</f>
        <v>36824.737690000002</v>
      </c>
      <c r="AN90" s="6">
        <f>[1]Results!AQ1552</f>
        <v>36927.123780000002</v>
      </c>
      <c r="AO90" s="6">
        <f>[1]Results!AR1552</f>
        <v>37044.563000000002</v>
      </c>
      <c r="AP90" s="6">
        <f>[1]Results!AS1552</f>
        <v>37171.500410000001</v>
      </c>
      <c r="AQ90" s="6">
        <f>[1]Results!AT1552</f>
        <v>37303.312550000002</v>
      </c>
      <c r="AR90" s="6">
        <f>[1]Results!AU1552</f>
        <v>37423.500500000002</v>
      </c>
      <c r="AS90" s="6">
        <f>[1]Results!AV1552</f>
        <v>37543.67411</v>
      </c>
      <c r="AT90" s="6">
        <f>[1]Results!AW1552</f>
        <v>37662.144070000002</v>
      </c>
      <c r="AU90" s="6">
        <f>[1]Results!AX1552</f>
        <v>37779.032010000003</v>
      </c>
      <c r="AV90" s="6">
        <f>[1]Results!AY1552</f>
        <v>37894.876819999998</v>
      </c>
      <c r="AW90" s="6">
        <f>[1]Results!AZ1552</f>
        <v>37991.617129999999</v>
      </c>
      <c r="AX90" s="6">
        <f>[1]Results!BA1552</f>
        <v>38090.11851</v>
      </c>
      <c r="AY90" s="6">
        <f>[1]Results!BB1552</f>
        <v>38190.494910000001</v>
      </c>
      <c r="AZ90" s="6">
        <f>[1]Results!BC1552</f>
        <v>38293.84708</v>
      </c>
      <c r="BA90" s="6">
        <f>[1]Results!BD1552</f>
        <v>38400.829890000001</v>
      </c>
      <c r="BB90" s="6">
        <f>[1]Results!BE1552</f>
        <v>38478.783669999997</v>
      </c>
      <c r="BC90" s="6">
        <f>[1]Results!BF1552</f>
        <v>38547.34764</v>
      </c>
      <c r="BD90" s="6">
        <f>[1]Results!BG1552</f>
        <v>38609.064610000001</v>
      </c>
      <c r="BE90" s="6">
        <f>[1]Results!BH1552</f>
        <v>38666.159890000003</v>
      </c>
      <c r="BF90" s="6">
        <f>[1]Results!BI1552</f>
        <v>38720.615559999998</v>
      </c>
      <c r="BG90" s="6">
        <f>[1]Results!BJ1552</f>
        <v>38748.411260000001</v>
      </c>
      <c r="BH90" s="6">
        <f>[1]Results!BK1552</f>
        <v>38777.387869999999</v>
      </c>
      <c r="BI90" s="6">
        <f>[1]Results!BL1552</f>
        <v>38807.794110000003</v>
      </c>
      <c r="BJ90" s="6">
        <f>[1]Results!BM1552</f>
        <v>38841.032079999997</v>
      </c>
      <c r="BK90" s="6">
        <f>[1]Results!BN1552</f>
        <v>38878.012179999998</v>
      </c>
      <c r="BL90" s="6">
        <f>[1]Results!BO1552</f>
        <v>38919.644659999998</v>
      </c>
      <c r="BM90" s="6">
        <f>[1]Results!BP1552</f>
        <v>38965.28026</v>
      </c>
      <c r="BN90" s="6">
        <f>[1]Results!BQ1552</f>
        <v>39014.440410000003</v>
      </c>
      <c r="BO90" s="6">
        <f>[1]Results!BR1552</f>
        <v>39066.444770000002</v>
      </c>
      <c r="BP90" s="6">
        <f>[1]Results!BS1552</f>
        <v>39120.509250000003</v>
      </c>
      <c r="BQ90" s="6">
        <f>[1]Results!BT1552</f>
        <v>39151.793259999999</v>
      </c>
      <c r="BR90" s="6">
        <f>[1]Results!BU1552</f>
        <v>39185.061629999997</v>
      </c>
      <c r="BS90" s="6">
        <f>[1]Results!BV1552</f>
        <v>39219.266000000003</v>
      </c>
      <c r="BT90" s="6">
        <f>[1]Results!BW1552</f>
        <v>39254.756229999999</v>
      </c>
      <c r="BU90" s="6">
        <f>[1]Results!BX1552</f>
        <v>39291.762900000002</v>
      </c>
      <c r="BV90" s="6">
        <f>[1]Results!BY1552</f>
        <v>39329.587050000002</v>
      </c>
      <c r="BW90" s="6">
        <f>[1]Results!BZ1552</f>
        <v>39368.83</v>
      </c>
      <c r="BX90" s="6">
        <f>[1]Results!CA1552</f>
        <v>39409.348810000003</v>
      </c>
      <c r="BY90" s="6">
        <f>[1]Results!CB1552</f>
        <v>39450.940860000002</v>
      </c>
      <c r="BZ90" s="6">
        <f>[1]Results!CC1552</f>
        <v>39493.386879999998</v>
      </c>
      <c r="CA90" s="6">
        <f>[1]Results!CD1552</f>
        <v>39518.141219999998</v>
      </c>
      <c r="CB90" s="6">
        <f>[1]Results!CE1552</f>
        <v>39544.443299999999</v>
      </c>
      <c r="CC90" s="6">
        <f>[1]Results!CF1552</f>
        <v>39571.751660000002</v>
      </c>
      <c r="CD90" s="6">
        <f>[1]Results!CG1552</f>
        <v>39600.454169999997</v>
      </c>
      <c r="CE90" s="6">
        <f>[1]Results!CH1552</f>
        <v>39630.768349999998</v>
      </c>
      <c r="CF90" s="6">
        <f>[1]Results!CI1552</f>
        <v>39660.750480000002</v>
      </c>
      <c r="CG90" s="6">
        <f>[1]Results!CJ1552</f>
        <v>39692.14026</v>
      </c>
      <c r="CH90" s="6">
        <f>[1]Results!CK1552</f>
        <v>39724.793089999999</v>
      </c>
      <c r="CI90" s="6">
        <f>[1]Results!CL1552</f>
        <v>39758.463470000002</v>
      </c>
      <c r="CJ90" s="6">
        <f>[1]Results!CM1552</f>
        <v>45738.89157</v>
      </c>
    </row>
    <row r="91" spans="1:88" x14ac:dyDescent="0.3">
      <c r="B91" t="s">
        <v>96</v>
      </c>
      <c r="C91" s="6">
        <f>[1]Results!F1565</f>
        <v>106601.7298</v>
      </c>
      <c r="D91" s="6">
        <f>[1]Results!G1565</f>
        <v>114527.81449999999</v>
      </c>
      <c r="E91" s="6">
        <f>[1]Results!H1565</f>
        <v>121051.9586</v>
      </c>
      <c r="F91" s="6">
        <f>[1]Results!I1565</f>
        <v>124131.7399</v>
      </c>
      <c r="G91" s="6">
        <f>[1]Results!J1565</f>
        <v>125603.9152</v>
      </c>
      <c r="H91" s="6">
        <f>[1]Results!K1565</f>
        <v>126547.0756</v>
      </c>
      <c r="I91" s="6">
        <f>[1]Results!L1565</f>
        <v>127320.1676</v>
      </c>
      <c r="J91" s="6">
        <f>[1]Results!M1565</f>
        <v>128181.3894</v>
      </c>
      <c r="K91" s="6">
        <f>[1]Results!N1565</f>
        <v>129476.3907</v>
      </c>
      <c r="L91" s="6">
        <f>[1]Results!O1565</f>
        <v>131141.40609999999</v>
      </c>
      <c r="M91" s="6">
        <f>[1]Results!P1565</f>
        <v>133065.06280000001</v>
      </c>
      <c r="N91" s="6">
        <f>[1]Results!Q1565</f>
        <v>135035.64259999999</v>
      </c>
      <c r="O91" s="6">
        <f>[1]Results!R1565</f>
        <v>136773.00889999999</v>
      </c>
      <c r="P91" s="6">
        <f>[1]Results!S1565</f>
        <v>138395.70000000001</v>
      </c>
      <c r="Q91" s="6">
        <f>[1]Results!T1565</f>
        <v>139977.89350000001</v>
      </c>
      <c r="R91" s="6">
        <f>[1]Results!U1565</f>
        <v>141574.8315</v>
      </c>
      <c r="S91" s="6">
        <f>[1]Results!V1565</f>
        <v>143306.46660000001</v>
      </c>
      <c r="T91" s="6">
        <f>[1]Results!W1565</f>
        <v>145205.58970000001</v>
      </c>
      <c r="U91" s="6">
        <f>[1]Results!X1565</f>
        <v>147195.7463</v>
      </c>
      <c r="V91" s="6">
        <f>[1]Results!Y1565</f>
        <v>149218.31400000001</v>
      </c>
      <c r="W91" s="6">
        <f>[1]Results!Z1565</f>
        <v>151243.91219999999</v>
      </c>
      <c r="X91" s="6">
        <f>[1]Results!AA1565</f>
        <v>153275.8272</v>
      </c>
      <c r="Y91" s="6">
        <f>[1]Results!AB1565</f>
        <v>155298.00599999999</v>
      </c>
      <c r="Z91" s="6">
        <f>[1]Results!AC1565</f>
        <v>157295.88399999999</v>
      </c>
      <c r="AA91" s="6">
        <f>[1]Results!AD1565</f>
        <v>159262.42629999999</v>
      </c>
      <c r="AB91" s="6">
        <f>[1]Results!AE1565</f>
        <v>161205.65340000001</v>
      </c>
      <c r="AC91" s="6">
        <f>[1]Results!AF1565</f>
        <v>163134.4662</v>
      </c>
      <c r="AD91" s="6">
        <f>[1]Results!AG1565</f>
        <v>165037.93909999999</v>
      </c>
      <c r="AE91" s="6">
        <f>[1]Results!AH1565</f>
        <v>166932.35810000001</v>
      </c>
      <c r="AF91" s="6">
        <f>[1]Results!AI1565</f>
        <v>168841.0471</v>
      </c>
      <c r="AG91" s="6">
        <f>[1]Results!AJ1565</f>
        <v>170789.3774</v>
      </c>
      <c r="AH91" s="6">
        <f>[1]Results!AK1565</f>
        <v>172793.2206</v>
      </c>
      <c r="AI91" s="6">
        <f>[1]Results!AL1565</f>
        <v>174845.8327</v>
      </c>
      <c r="AJ91" s="6">
        <f>[1]Results!AM1565</f>
        <v>176943.88320000001</v>
      </c>
      <c r="AK91" s="6">
        <f>[1]Results!AN1565</f>
        <v>179087.5698</v>
      </c>
      <c r="AL91" s="6">
        <f>[1]Results!AO1565</f>
        <v>181281.41680000001</v>
      </c>
      <c r="AM91" s="6">
        <f>[1]Results!AP1565</f>
        <v>183154.66589999999</v>
      </c>
      <c r="AN91" s="6">
        <f>[1]Results!AQ1565</f>
        <v>185522.20110000001</v>
      </c>
      <c r="AO91" s="6">
        <f>[1]Results!AR1565</f>
        <v>188096.38699999999</v>
      </c>
      <c r="AP91" s="6">
        <f>[1]Results!AS1565</f>
        <v>190747.11259999999</v>
      </c>
      <c r="AQ91" s="6">
        <f>[1]Results!AT1565</f>
        <v>193441.4694</v>
      </c>
      <c r="AR91" s="6">
        <f>[1]Results!AU1565</f>
        <v>196144.15289999999</v>
      </c>
      <c r="AS91" s="6">
        <f>[1]Results!AV1565</f>
        <v>198870.2617</v>
      </c>
      <c r="AT91" s="6">
        <f>[1]Results!AW1565</f>
        <v>201626.79939999999</v>
      </c>
      <c r="AU91" s="6">
        <f>[1]Results!AX1565</f>
        <v>204417.09890000001</v>
      </c>
      <c r="AV91" s="6">
        <f>[1]Results!AY1565</f>
        <v>207242.6091</v>
      </c>
      <c r="AW91" s="6">
        <f>[1]Results!AZ1565</f>
        <v>210184.14809999999</v>
      </c>
      <c r="AX91" s="6">
        <f>[1]Results!BA1565</f>
        <v>213063.25889999999</v>
      </c>
      <c r="AY91" s="6">
        <f>[1]Results!BB1565</f>
        <v>215945.97769999999</v>
      </c>
      <c r="AZ91" s="6">
        <f>[1]Results!BC1565</f>
        <v>218847.89120000001</v>
      </c>
      <c r="BA91" s="6">
        <f>[1]Results!BD1565</f>
        <v>221772.63430000001</v>
      </c>
      <c r="BB91" s="6">
        <f>[1]Results!BE1565</f>
        <v>220095.43350000001</v>
      </c>
      <c r="BC91" s="6">
        <f>[1]Results!BF1565</f>
        <v>221948.65100000001</v>
      </c>
      <c r="BD91" s="6">
        <f>[1]Results!BG1565</f>
        <v>224444.68049999999</v>
      </c>
      <c r="BE91" s="6">
        <f>[1]Results!BH1565</f>
        <v>227120.679</v>
      </c>
      <c r="BF91" s="6">
        <f>[1]Results!BI1565</f>
        <v>229856.98050000001</v>
      </c>
      <c r="BG91" s="6">
        <f>[1]Results!BJ1565</f>
        <v>232525.93530000001</v>
      </c>
      <c r="BH91" s="6">
        <f>[1]Results!BK1565</f>
        <v>235195.12400000001</v>
      </c>
      <c r="BI91" s="6">
        <f>[1]Results!BL1565</f>
        <v>237851.38529999999</v>
      </c>
      <c r="BJ91" s="6">
        <f>[1]Results!BM1565</f>
        <v>240493.3314</v>
      </c>
      <c r="BK91" s="6">
        <f>[1]Results!BN1565</f>
        <v>243122.32860000001</v>
      </c>
      <c r="BL91" s="6">
        <f>[1]Results!BO1565</f>
        <v>245740.92550000001</v>
      </c>
      <c r="BM91" s="6">
        <f>[1]Results!BP1565</f>
        <v>248351.361</v>
      </c>
      <c r="BN91" s="6">
        <f>[1]Results!BQ1565</f>
        <v>250955.60260000001</v>
      </c>
      <c r="BO91" s="6">
        <f>[1]Results!BR1565</f>
        <v>253555.27960000001</v>
      </c>
      <c r="BP91" s="6">
        <f>[1]Results!BS1565</f>
        <v>256151.6703</v>
      </c>
      <c r="BQ91" s="6">
        <f>[1]Results!BT1565</f>
        <v>258698.5618</v>
      </c>
      <c r="BR91" s="6">
        <f>[1]Results!BU1565</f>
        <v>261222.9656</v>
      </c>
      <c r="BS91" s="6">
        <f>[1]Results!BV1565</f>
        <v>263735.78730000003</v>
      </c>
      <c r="BT91" s="6">
        <f>[1]Results!BW1565</f>
        <v>266241.43569999997</v>
      </c>
      <c r="BU91" s="6">
        <f>[1]Results!BX1565</f>
        <v>268741.96500000003</v>
      </c>
      <c r="BV91" s="6">
        <f>[1]Results!BY1565</f>
        <v>271238.17210000003</v>
      </c>
      <c r="BW91" s="6">
        <f>[1]Results!BZ1565</f>
        <v>273731.36739999999</v>
      </c>
      <c r="BX91" s="6">
        <f>[1]Results!CA1565</f>
        <v>276222.98359999998</v>
      </c>
      <c r="BY91" s="6">
        <f>[1]Results!CB1565</f>
        <v>278714.4657</v>
      </c>
      <c r="BZ91" s="6">
        <f>[1]Results!CC1565</f>
        <v>281207.20750000002</v>
      </c>
      <c r="CA91" s="6">
        <f>[1]Results!CD1565</f>
        <v>283666.19309999997</v>
      </c>
      <c r="CB91" s="6">
        <f>[1]Results!CE1565</f>
        <v>286112.67050000001</v>
      </c>
      <c r="CC91" s="6">
        <f>[1]Results!CF1565</f>
        <v>288555.60749999998</v>
      </c>
      <c r="CD91" s="6">
        <f>[1]Results!CG1565</f>
        <v>290998.92540000001</v>
      </c>
      <c r="CE91" s="6">
        <f>[1]Results!CH1565</f>
        <v>293444.64730000001</v>
      </c>
      <c r="CF91" s="6">
        <f>[1]Results!CI1565</f>
        <v>295892.7377</v>
      </c>
      <c r="CG91" s="6">
        <f>[1]Results!CJ1565</f>
        <v>298344.81719999999</v>
      </c>
      <c r="CH91" s="6">
        <f>[1]Results!CK1565</f>
        <v>300802.58600000001</v>
      </c>
      <c r="CI91" s="6">
        <f>[1]Results!CL1565</f>
        <v>303267.64549999998</v>
      </c>
      <c r="CJ91" s="6">
        <f>[1]Results!CM1565</f>
        <v>430312.8677</v>
      </c>
    </row>
    <row r="92" spans="1:88" x14ac:dyDescent="0.3">
      <c r="B92" t="s">
        <v>11</v>
      </c>
      <c r="C92" s="6">
        <f>[1]Results!F1580</f>
        <v>12962.816769999999</v>
      </c>
      <c r="D92" s="6">
        <f>[1]Results!G1580</f>
        <v>12939.959070000001</v>
      </c>
      <c r="E92" s="6">
        <f>[1]Results!H1580</f>
        <v>12919.50949</v>
      </c>
      <c r="F92" s="6">
        <f>[1]Results!I1580</f>
        <v>12924.732319999999</v>
      </c>
      <c r="G92" s="6">
        <f>[1]Results!J1580</f>
        <v>12918.46063</v>
      </c>
      <c r="H92" s="6">
        <f>[1]Results!K1580</f>
        <v>12925.600399999999</v>
      </c>
      <c r="I92" s="6">
        <f>[1]Results!L1580</f>
        <v>12948.84345</v>
      </c>
      <c r="J92" s="6">
        <f>[1]Results!M1580</f>
        <v>12951.989589999999</v>
      </c>
      <c r="K92" s="6">
        <f>[1]Results!N1580</f>
        <v>12901.36384</v>
      </c>
      <c r="L92" s="6">
        <f>[1]Results!O1580</f>
        <v>12861.915950000001</v>
      </c>
      <c r="M92" s="6">
        <f>[1]Results!P1580</f>
        <v>12810.441940000001</v>
      </c>
      <c r="N92" s="6">
        <f>[1]Results!Q1580</f>
        <v>12735.955809999999</v>
      </c>
      <c r="O92" s="6">
        <f>[1]Results!R1580</f>
        <v>12659.24634</v>
      </c>
      <c r="P92" s="6">
        <f>[1]Results!S1580</f>
        <v>12590.461079999999</v>
      </c>
      <c r="Q92" s="6">
        <f>[1]Results!T1580</f>
        <v>12533.628710000001</v>
      </c>
      <c r="R92" s="6">
        <f>[1]Results!U1580</f>
        <v>12487.0615</v>
      </c>
      <c r="S92" s="6">
        <f>[1]Results!V1580</f>
        <v>12481.691430000001</v>
      </c>
      <c r="T92" s="6">
        <f>[1]Results!W1580</f>
        <v>12485.572980000001</v>
      </c>
      <c r="U92" s="6">
        <f>[1]Results!X1580</f>
        <v>12491.905940000001</v>
      </c>
      <c r="V92" s="6">
        <f>[1]Results!Y1580</f>
        <v>12497.63733</v>
      </c>
      <c r="W92" s="6">
        <f>[1]Results!Z1580</f>
        <v>12500.95559</v>
      </c>
      <c r="X92" s="6">
        <f>[1]Results!AA1580</f>
        <v>12520.89601</v>
      </c>
      <c r="Y92" s="6">
        <f>[1]Results!AB1580</f>
        <v>12539.43158</v>
      </c>
      <c r="Z92" s="6">
        <f>[1]Results!AC1580</f>
        <v>12552.55755</v>
      </c>
      <c r="AA92" s="6">
        <f>[1]Results!AD1580</f>
        <v>12558.55726</v>
      </c>
      <c r="AB92" s="6">
        <f>[1]Results!AE1580</f>
        <v>12556.19298</v>
      </c>
      <c r="AC92" s="6">
        <f>[1]Results!AF1580</f>
        <v>12554.26316</v>
      </c>
      <c r="AD92" s="6">
        <f>[1]Results!AG1580</f>
        <v>12548.69558</v>
      </c>
      <c r="AE92" s="6">
        <f>[1]Results!AH1580</f>
        <v>12536.035169999999</v>
      </c>
      <c r="AF92" s="6">
        <f>[1]Results!AI1580</f>
        <v>12514.001899999999</v>
      </c>
      <c r="AG92" s="6">
        <f>[1]Results!AJ1580</f>
        <v>12481.20478</v>
      </c>
      <c r="AH92" s="6">
        <f>[1]Results!AK1580</f>
        <v>12441.683129999999</v>
      </c>
      <c r="AI92" s="6">
        <f>[1]Results!AL1580</f>
        <v>12393.251469999999</v>
      </c>
      <c r="AJ92" s="6">
        <f>[1]Results!AM1580</f>
        <v>12333.72582</v>
      </c>
      <c r="AK92" s="6">
        <f>[1]Results!AN1580</f>
        <v>12261.906919999999</v>
      </c>
      <c r="AL92" s="6">
        <f>[1]Results!AO1580</f>
        <v>12177.326569999999</v>
      </c>
      <c r="AM92" s="6">
        <f>[1]Results!AP1580</f>
        <v>12322.71666</v>
      </c>
      <c r="AN92" s="6">
        <f>[1]Results!AQ1580</f>
        <v>12525.008900000001</v>
      </c>
      <c r="AO92" s="6">
        <f>[1]Results!AR1580</f>
        <v>12726.79889</v>
      </c>
      <c r="AP92" s="6">
        <f>[1]Results!AS1580</f>
        <v>12919.86123</v>
      </c>
      <c r="AQ92" s="6">
        <f>[1]Results!AT1580</f>
        <v>13104.15137</v>
      </c>
      <c r="AR92" s="6">
        <f>[1]Results!AU1580</f>
        <v>13277.74404</v>
      </c>
      <c r="AS92" s="6">
        <f>[1]Results!AV1580</f>
        <v>13445.150670000001</v>
      </c>
      <c r="AT92" s="6">
        <f>[1]Results!AW1580</f>
        <v>13605.956840000001</v>
      </c>
      <c r="AU92" s="6">
        <f>[1]Results!AX1580</f>
        <v>13760.56702</v>
      </c>
      <c r="AV92" s="6">
        <f>[1]Results!AY1580</f>
        <v>13909.513510000001</v>
      </c>
      <c r="AW92" s="6">
        <f>[1]Results!AZ1580</f>
        <v>14048.090039999999</v>
      </c>
      <c r="AX92" s="6">
        <f>[1]Results!BA1580</f>
        <v>14183.000539999999</v>
      </c>
      <c r="AY92" s="6">
        <f>[1]Results!BB1580</f>
        <v>14313.574280000001</v>
      </c>
      <c r="AZ92" s="6">
        <f>[1]Results!BC1580</f>
        <v>14440.148279999999</v>
      </c>
      <c r="BA92" s="6">
        <f>[1]Results!BD1580</f>
        <v>14563.20167</v>
      </c>
      <c r="BB92" s="6">
        <f>[1]Results!BE1580</f>
        <v>14671.87952</v>
      </c>
      <c r="BC92" s="6">
        <f>[1]Results!BF1580</f>
        <v>14778.70433</v>
      </c>
      <c r="BD92" s="6">
        <f>[1]Results!BG1580</f>
        <v>14882.78672</v>
      </c>
      <c r="BE92" s="6">
        <f>[1]Results!BH1580</f>
        <v>14983.70594</v>
      </c>
      <c r="BF92" s="6">
        <f>[1]Results!BI1580</f>
        <v>15081.853639999999</v>
      </c>
      <c r="BG92" s="6">
        <f>[1]Results!BJ1580</f>
        <v>15170.191720000001</v>
      </c>
      <c r="BH92" s="6">
        <f>[1]Results!BK1580</f>
        <v>15257.95998</v>
      </c>
      <c r="BI92" s="6">
        <f>[1]Results!BL1580</f>
        <v>15344.16815</v>
      </c>
      <c r="BJ92" s="6">
        <f>[1]Results!BM1580</f>
        <v>15428.944219999999</v>
      </c>
      <c r="BK92" s="6">
        <f>[1]Results!BN1580</f>
        <v>15512.590539999999</v>
      </c>
      <c r="BL92" s="6">
        <f>[1]Results!BO1580</f>
        <v>15595.72934</v>
      </c>
      <c r="BM92" s="6">
        <f>[1]Results!BP1580</f>
        <v>15678.258030000001</v>
      </c>
      <c r="BN92" s="6">
        <f>[1]Results!BQ1580</f>
        <v>15760.32539</v>
      </c>
      <c r="BO92" s="6">
        <f>[1]Results!BR1580</f>
        <v>15842.057119999999</v>
      </c>
      <c r="BP92" s="6">
        <f>[1]Results!BS1580</f>
        <v>15923.54672</v>
      </c>
      <c r="BQ92" s="6">
        <f>[1]Results!BT1580</f>
        <v>15997.25496</v>
      </c>
      <c r="BR92" s="6">
        <f>[1]Results!BU1580</f>
        <v>16071.92613</v>
      </c>
      <c r="BS92" s="6">
        <f>[1]Results!BV1580</f>
        <v>16146.398359999999</v>
      </c>
      <c r="BT92" s="6">
        <f>[1]Results!BW1580</f>
        <v>16220.6024</v>
      </c>
      <c r="BU92" s="6">
        <f>[1]Results!BX1580</f>
        <v>16294.66734</v>
      </c>
      <c r="BV92" s="6">
        <f>[1]Results!BY1580</f>
        <v>16368.26339</v>
      </c>
      <c r="BW92" s="6">
        <f>[1]Results!BZ1580</f>
        <v>16441.90179</v>
      </c>
      <c r="BX92" s="6">
        <f>[1]Results!CA1580</f>
        <v>16515.671300000002</v>
      </c>
      <c r="BY92" s="6">
        <f>[1]Results!CB1580</f>
        <v>16589.620910000001</v>
      </c>
      <c r="BZ92" s="6">
        <f>[1]Results!CC1580</f>
        <v>16663.7873</v>
      </c>
      <c r="CA92" s="6">
        <f>[1]Results!CD1580</f>
        <v>16732.05804</v>
      </c>
      <c r="CB92" s="6">
        <f>[1]Results!CE1580</f>
        <v>16801.397400000002</v>
      </c>
      <c r="CC92" s="6">
        <f>[1]Results!CF1580</f>
        <v>16870.962390000001</v>
      </c>
      <c r="CD92" s="6">
        <f>[1]Results!CG1580</f>
        <v>16940.71803</v>
      </c>
      <c r="CE92" s="6">
        <f>[1]Results!CH1580</f>
        <v>17010.785319999999</v>
      </c>
      <c r="CF92" s="6">
        <f>[1]Results!CI1580</f>
        <v>17080.076440000001</v>
      </c>
      <c r="CG92" s="6">
        <f>[1]Results!CJ1580</f>
        <v>17149.84276</v>
      </c>
      <c r="CH92" s="6">
        <f>[1]Results!CK1580</f>
        <v>17220.295480000001</v>
      </c>
      <c r="CI92" s="6">
        <f>[1]Results!CL1580</f>
        <v>17291.684379999999</v>
      </c>
      <c r="CJ92" s="6">
        <f>[1]Results!CM1580</f>
        <v>51618.647629999999</v>
      </c>
    </row>
    <row r="93" spans="1:88" x14ac:dyDescent="0.3">
      <c r="B93" t="s">
        <v>8</v>
      </c>
      <c r="C93" s="6">
        <f>[1]Results!F1555-[1]Results!F1565</f>
        <v>218451.23760000002</v>
      </c>
      <c r="D93" s="6">
        <f>[1]Results!G1555-[1]Results!G1565</f>
        <v>219673.52260000003</v>
      </c>
      <c r="E93" s="6">
        <f>[1]Results!H1555-[1]Results!H1565</f>
        <v>221170.7121</v>
      </c>
      <c r="F93" s="6">
        <f>[1]Results!I1555-[1]Results!I1565</f>
        <v>222913.67090000003</v>
      </c>
      <c r="G93" s="6">
        <f>[1]Results!J1555-[1]Results!J1565</f>
        <v>224890.69339999999</v>
      </c>
      <c r="H93" s="6">
        <f>[1]Results!K1555-[1]Results!K1565</f>
        <v>227117.7488</v>
      </c>
      <c r="I93" s="6">
        <f>[1]Results!L1555-[1]Results!L1565</f>
        <v>229227.0785</v>
      </c>
      <c r="J93" s="6">
        <f>[1]Results!M1555-[1]Results!M1565</f>
        <v>231658.95400000003</v>
      </c>
      <c r="K93" s="6">
        <f>[1]Results!N1555-[1]Results!N1565</f>
        <v>234353.97169999999</v>
      </c>
      <c r="L93" s="6">
        <f>[1]Results!O1555-[1]Results!O1565</f>
        <v>237210.94470000002</v>
      </c>
      <c r="M93" s="6">
        <f>[1]Results!P1555-[1]Results!P1565</f>
        <v>240141.02519999997</v>
      </c>
      <c r="N93" s="6">
        <f>[1]Results!Q1555-[1]Results!Q1565</f>
        <v>243081.00269999998</v>
      </c>
      <c r="O93" s="6">
        <f>[1]Results!R1555-[1]Results!R1565</f>
        <v>245778.63990000004</v>
      </c>
      <c r="P93" s="6">
        <f>[1]Results!S1555-[1]Results!S1565</f>
        <v>248230.18969999999</v>
      </c>
      <c r="Q93" s="6">
        <f>[1]Results!T1555-[1]Results!T1565</f>
        <v>250462.13459999999</v>
      </c>
      <c r="R93" s="6">
        <f>[1]Results!U1555-[1]Results!U1565</f>
        <v>252512.95379999999</v>
      </c>
      <c r="S93" s="6">
        <f>[1]Results!V1555-[1]Results!V1565</f>
        <v>254685.81869999997</v>
      </c>
      <c r="T93" s="6">
        <f>[1]Results!W1555-[1]Results!W1565</f>
        <v>256826.49479999999</v>
      </c>
      <c r="U93" s="6">
        <f>[1]Results!X1555-[1]Results!X1565</f>
        <v>258955.84980000003</v>
      </c>
      <c r="V93" s="6">
        <f>[1]Results!Y1555-[1]Results!Y1565</f>
        <v>261079.73910000001</v>
      </c>
      <c r="W93" s="6">
        <f>[1]Results!Z1555-[1]Results!Z1565</f>
        <v>263205.07669999998</v>
      </c>
      <c r="X93" s="6">
        <f>[1]Results!AA1555-[1]Results!AA1565</f>
        <v>265498.6005</v>
      </c>
      <c r="Y93" s="6">
        <f>[1]Results!AB1555-[1]Results!AB1565</f>
        <v>267807.10560000001</v>
      </c>
      <c r="Z93" s="6">
        <f>[1]Results!AC1555-[1]Results!AC1565</f>
        <v>270144.82299999997</v>
      </c>
      <c r="AA93" s="6">
        <f>[1]Results!AD1555-[1]Results!AD1565</f>
        <v>272514.66100000002</v>
      </c>
      <c r="AB93" s="6">
        <f>[1]Results!AE1555-[1]Results!AE1565</f>
        <v>274918.49300000002</v>
      </c>
      <c r="AC93" s="6">
        <f>[1]Results!AF1555-[1]Results!AF1565</f>
        <v>277458.75340000005</v>
      </c>
      <c r="AD93" s="6">
        <f>[1]Results!AG1555-[1]Results!AG1565</f>
        <v>280100.19279999996</v>
      </c>
      <c r="AE93" s="6">
        <f>[1]Results!AH1555-[1]Results!AH1565</f>
        <v>282840.59100000001</v>
      </c>
      <c r="AF93" s="6">
        <f>[1]Results!AI1555-[1]Results!AI1565</f>
        <v>285665.18180000002</v>
      </c>
      <c r="AG93" s="6">
        <f>[1]Results!AJ1555-[1]Results!AJ1565</f>
        <v>288563.25640000001</v>
      </c>
      <c r="AH93" s="6">
        <f>[1]Results!AK1555-[1]Results!AK1565</f>
        <v>291585.93070000003</v>
      </c>
      <c r="AI93" s="6">
        <f>[1]Results!AL1555-[1]Results!AL1565</f>
        <v>294694.00439999998</v>
      </c>
      <c r="AJ93" s="6">
        <f>[1]Results!AM1555-[1]Results!AM1565</f>
        <v>297883.72080000001</v>
      </c>
      <c r="AK93" s="6">
        <f>[1]Results!AN1555-[1]Results!AN1565</f>
        <v>301148.0379</v>
      </c>
      <c r="AL93" s="6">
        <f>[1]Results!AO1555-[1]Results!AO1565</f>
        <v>304486.72399999999</v>
      </c>
      <c r="AM93" s="6">
        <f>[1]Results!AP1555-[1]Results!AP1565</f>
        <v>308083.75230000005</v>
      </c>
      <c r="AN93" s="6">
        <f>[1]Results!AQ1555-[1]Results!AQ1565</f>
        <v>311673.21230000001</v>
      </c>
      <c r="AO93" s="6">
        <f>[1]Results!AR1555-[1]Results!AR1565</f>
        <v>315281.36220000003</v>
      </c>
      <c r="AP93" s="6">
        <f>[1]Results!AS1555-[1]Results!AS1565</f>
        <v>318893.05560000002</v>
      </c>
      <c r="AQ93" s="6">
        <f>[1]Results!AT1555-[1]Results!AT1565</f>
        <v>322496.40889999998</v>
      </c>
      <c r="AR93" s="6">
        <f>[1]Results!AU1555-[1]Results!AU1565</f>
        <v>325904.10960000003</v>
      </c>
      <c r="AS93" s="6">
        <f>[1]Results!AV1555-[1]Results!AV1565</f>
        <v>329312.34989999991</v>
      </c>
      <c r="AT93" s="6">
        <f>[1]Results!AW1555-[1]Results!AW1565</f>
        <v>332704.37679999997</v>
      </c>
      <c r="AU93" s="6">
        <f>[1]Results!AX1555-[1]Results!AX1565</f>
        <v>336083.42220000003</v>
      </c>
      <c r="AV93" s="6">
        <f>[1]Results!AY1555-[1]Results!AY1565</f>
        <v>339455.97270000004</v>
      </c>
      <c r="AW93" s="6">
        <f>[1]Results!AZ1555-[1]Results!AZ1565</f>
        <v>342594.14540000004</v>
      </c>
      <c r="AX93" s="6">
        <f>[1]Results!BA1555-[1]Results!BA1565</f>
        <v>345764.16319999995</v>
      </c>
      <c r="AY93" s="6">
        <f>[1]Results!BB1555-[1]Results!BB1565</f>
        <v>348949.84670000005</v>
      </c>
      <c r="AZ93" s="6">
        <f>[1]Results!BC1555-[1]Results!BC1565</f>
        <v>352158.05230000004</v>
      </c>
      <c r="BA93" s="6">
        <f>[1]Results!BD1555-[1]Results!BD1565</f>
        <v>355395.96329999994</v>
      </c>
      <c r="BB93" s="6">
        <f>[1]Results!BE1555-[1]Results!BE1565</f>
        <v>358250.17089999991</v>
      </c>
      <c r="BC93" s="6">
        <f>[1]Results!BF1555-[1]Results!BF1565</f>
        <v>361269.98209999996</v>
      </c>
      <c r="BD93" s="6">
        <f>[1]Results!BG1555-[1]Results!BG1565</f>
        <v>364348.69519999996</v>
      </c>
      <c r="BE93" s="6">
        <f>[1]Results!BH1555-[1]Results!BH1565</f>
        <v>367453.86439999996</v>
      </c>
      <c r="BF93" s="6">
        <f>[1]Results!BI1555-[1]Results!BI1565</f>
        <v>370586.39059999998</v>
      </c>
      <c r="BG93" s="6">
        <f>[1]Results!BJ1555-[1]Results!BJ1565</f>
        <v>373433.33219999995</v>
      </c>
      <c r="BH93" s="6">
        <f>[1]Results!BK1555-[1]Results!BK1565</f>
        <v>376348.65369999997</v>
      </c>
      <c r="BI93" s="6">
        <f>[1]Results!BL1555-[1]Results!BL1565</f>
        <v>379303.3615</v>
      </c>
      <c r="BJ93" s="6">
        <f>[1]Results!BM1555-[1]Results!BM1565</f>
        <v>382298.45290000003</v>
      </c>
      <c r="BK93" s="6">
        <f>[1]Results!BN1555-[1]Results!BN1565</f>
        <v>385337.2942</v>
      </c>
      <c r="BL93" s="6">
        <f>[1]Results!BO1555-[1]Results!BO1565</f>
        <v>388425.17740000004</v>
      </c>
      <c r="BM93" s="6">
        <f>[1]Results!BP1555-[1]Results!BP1565</f>
        <v>391559.98259999999</v>
      </c>
      <c r="BN93" s="6">
        <f>[1]Results!BQ1555-[1]Results!BQ1565</f>
        <v>394741.80469999998</v>
      </c>
      <c r="BO93" s="6">
        <f>[1]Results!BR1555-[1]Results!BR1565</f>
        <v>397969.32770000002</v>
      </c>
      <c r="BP93" s="6">
        <f>[1]Results!BS1555-[1]Results!BS1565</f>
        <v>401240.33700000006</v>
      </c>
      <c r="BQ93" s="6">
        <f>[1]Results!BT1555-[1]Results!BT1565</f>
        <v>404250.92749999999</v>
      </c>
      <c r="BR93" s="6">
        <f>[1]Results!BU1555-[1]Results!BU1565</f>
        <v>407330.91579999996</v>
      </c>
      <c r="BS93" s="6">
        <f>[1]Results!BV1555-[1]Results!BV1565</f>
        <v>410447.72830000002</v>
      </c>
      <c r="BT93" s="6">
        <f>[1]Results!BW1555-[1]Results!BW1565</f>
        <v>413598.26720000006</v>
      </c>
      <c r="BU93" s="6">
        <f>[1]Results!BX1555-[1]Results!BX1565</f>
        <v>416782.18269999995</v>
      </c>
      <c r="BV93" s="6">
        <f>[1]Results!BY1555-[1]Results!BY1565</f>
        <v>419994.91249999992</v>
      </c>
      <c r="BW93" s="6">
        <f>[1]Results!BZ1555-[1]Results!BZ1565</f>
        <v>423240.13829999999</v>
      </c>
      <c r="BX93" s="6">
        <f>[1]Results!CA1555-[1]Results!CA1565</f>
        <v>426516.60969999997</v>
      </c>
      <c r="BY93" s="6">
        <f>[1]Results!CB1555-[1]Results!CB1565</f>
        <v>429823.39290000004</v>
      </c>
      <c r="BZ93" s="6">
        <f>[1]Results!CC1555-[1]Results!CC1565</f>
        <v>433159.48259999999</v>
      </c>
      <c r="CA93" s="6">
        <f>[1]Results!CD1555-[1]Results!CD1565</f>
        <v>436291.50780000008</v>
      </c>
      <c r="CB93" s="6">
        <f>[1]Results!CE1555-[1]Results!CE1565</f>
        <v>439475.14639999997</v>
      </c>
      <c r="CC93" s="6">
        <f>[1]Results!CF1555-[1]Results!CF1565</f>
        <v>442686.26330000005</v>
      </c>
      <c r="CD93" s="6">
        <f>[1]Results!CG1555-[1]Results!CG1565</f>
        <v>445923.33619999996</v>
      </c>
      <c r="CE93" s="6">
        <f>[1]Results!CH1555-[1]Results!CH1565</f>
        <v>449186.77679999993</v>
      </c>
      <c r="CF93" s="6">
        <f>[1]Results!CI1555-[1]Results!CI1565</f>
        <v>452465.22209999996</v>
      </c>
      <c r="CG93" s="6">
        <f>[1]Results!CJ1555-[1]Results!CJ1565</f>
        <v>455770.94289999997</v>
      </c>
      <c r="CH93" s="6">
        <f>[1]Results!CK1555-[1]Results!CK1565</f>
        <v>459102.35990000004</v>
      </c>
      <c r="CI93" s="6">
        <f>[1]Results!CL1555-[1]Results!CL1565</f>
        <v>462458.93460000004</v>
      </c>
      <c r="CJ93" s="6">
        <f>[1]Results!CM1555-[1]Results!CM1565</f>
        <v>702969.27229999984</v>
      </c>
    </row>
    <row r="94" spans="1:88" x14ac:dyDescent="0.3">
      <c r="B94" t="s">
        <v>24</v>
      </c>
      <c r="C94" s="6">
        <f>[1]Results!F1575</f>
        <v>3661.7987549999998</v>
      </c>
      <c r="D94" s="6">
        <f>[1]Results!G1575</f>
        <v>3985.3602839999999</v>
      </c>
      <c r="E94" s="6">
        <f>[1]Results!H1575</f>
        <v>4049.7262030000002</v>
      </c>
      <c r="F94" s="6">
        <f>[1]Results!I1575</f>
        <v>4087.9647909999999</v>
      </c>
      <c r="G94" s="6">
        <f>[1]Results!J1575</f>
        <v>4143.7184370000004</v>
      </c>
      <c r="H94" s="6">
        <f>[1]Results!K1575</f>
        <v>4202.2705589999996</v>
      </c>
      <c r="I94" s="6">
        <f>[1]Results!L1575</f>
        <v>4240.2447609999999</v>
      </c>
      <c r="J94" s="6">
        <f>[1]Results!M1575</f>
        <v>4041.9921690000001</v>
      </c>
      <c r="K94" s="6">
        <f>[1]Results!N1575</f>
        <v>3904.7831230000002</v>
      </c>
      <c r="L94" s="6">
        <f>[1]Results!O1575</f>
        <v>3771.9013220000002</v>
      </c>
      <c r="M94" s="6">
        <f>[1]Results!P1575</f>
        <v>3635.5379459999999</v>
      </c>
      <c r="N94" s="6">
        <f>[1]Results!Q1575</f>
        <v>3517.6524429999999</v>
      </c>
      <c r="O94" s="6">
        <f>[1]Results!R1575</f>
        <v>3406.345444</v>
      </c>
      <c r="P94" s="6">
        <f>[1]Results!S1575</f>
        <v>3303.1019719999999</v>
      </c>
      <c r="Q94" s="6">
        <f>[1]Results!T1575</f>
        <v>3209.290195</v>
      </c>
      <c r="R94" s="6">
        <f>[1]Results!U1575</f>
        <v>3125.415649</v>
      </c>
      <c r="S94" s="6">
        <f>[1]Results!V1575</f>
        <v>3061.391345</v>
      </c>
      <c r="T94" s="6">
        <f>[1]Results!W1575</f>
        <v>2984.9639590000002</v>
      </c>
      <c r="U94" s="6">
        <f>[1]Results!X1575</f>
        <v>2916.892711</v>
      </c>
      <c r="V94" s="6">
        <f>[1]Results!Y1575</f>
        <v>2859.9507159999998</v>
      </c>
      <c r="W94" s="6">
        <f>[1]Results!Z1575</f>
        <v>2814.8402599999999</v>
      </c>
      <c r="X94" s="6">
        <f>[1]Results!AA1575</f>
        <v>2783.6665130000001</v>
      </c>
      <c r="Y94" s="6">
        <f>[1]Results!AB1575</f>
        <v>2764.744952</v>
      </c>
      <c r="Z94" s="6">
        <f>[1]Results!AC1575</f>
        <v>2759.5157859999999</v>
      </c>
      <c r="AA94" s="6">
        <f>[1]Results!AD1575</f>
        <v>2769.5130319999998</v>
      </c>
      <c r="AB94" s="6">
        <f>[1]Results!AE1575</f>
        <v>2796.6196289999998</v>
      </c>
      <c r="AC94" s="6">
        <f>[1]Results!AF1575</f>
        <v>2843.9544270000001</v>
      </c>
      <c r="AD94" s="6">
        <f>[1]Results!AG1575</f>
        <v>2914.846974</v>
      </c>
      <c r="AE94" s="6">
        <f>[1]Results!AH1575</f>
        <v>3013.6079490000002</v>
      </c>
      <c r="AF94" s="6">
        <f>[1]Results!AI1575</f>
        <v>3146.5908650000001</v>
      </c>
      <c r="AG94" s="6">
        <f>[1]Results!AJ1575</f>
        <v>3323.5454</v>
      </c>
      <c r="AH94" s="6">
        <f>[1]Results!AK1575</f>
        <v>3559.5853750000001</v>
      </c>
      <c r="AI94" s="6">
        <f>[1]Results!AL1575</f>
        <v>3879.613871</v>
      </c>
      <c r="AJ94" s="6">
        <f>[1]Results!AM1575</f>
        <v>4325.2624420000002</v>
      </c>
      <c r="AK94" s="6">
        <f>[1]Results!AN1575</f>
        <v>4975.1008819999997</v>
      </c>
      <c r="AL94" s="6">
        <f>[1]Results!AO1575</f>
        <v>5996.6323089999996</v>
      </c>
      <c r="AM94" s="6">
        <f>[1]Results!AP1575</f>
        <v>6201.4886329999999</v>
      </c>
      <c r="AN94" s="6">
        <f>[1]Results!AQ1575</f>
        <v>6308.0466050000005</v>
      </c>
      <c r="AO94" s="6">
        <f>[1]Results!AR1575</f>
        <v>6401.833216</v>
      </c>
      <c r="AP94" s="6">
        <f>[1]Results!AS1575</f>
        <v>6490.4800599999999</v>
      </c>
      <c r="AQ94" s="6">
        <f>[1]Results!AT1575</f>
        <v>6574.1600689999996</v>
      </c>
      <c r="AR94" s="6">
        <f>[1]Results!AU1575</f>
        <v>6649.9304760000005</v>
      </c>
      <c r="AS94" s="6">
        <f>[1]Results!AV1575</f>
        <v>6721.063134</v>
      </c>
      <c r="AT94" s="6">
        <f>[1]Results!AW1575</f>
        <v>6786.6421469999996</v>
      </c>
      <c r="AU94" s="6">
        <f>[1]Results!AX1575</f>
        <v>6846.8350250000003</v>
      </c>
      <c r="AV94" s="6">
        <f>[1]Results!AY1575</f>
        <v>6902.0663759999998</v>
      </c>
      <c r="AW94" s="6">
        <f>[1]Results!AZ1575</f>
        <v>6949.9194870000001</v>
      </c>
      <c r="AX94" s="6">
        <f>[1]Results!BA1575</f>
        <v>6995.1698800000004</v>
      </c>
      <c r="AY94" s="6">
        <f>[1]Results!BB1575</f>
        <v>7036.8486240000002</v>
      </c>
      <c r="AZ94" s="6">
        <f>[1]Results!BC1575</f>
        <v>7075.1614079999999</v>
      </c>
      <c r="BA94" s="6">
        <f>[1]Results!BD1575</f>
        <v>7110.4852540000002</v>
      </c>
      <c r="BB94" s="6">
        <f>[1]Results!BE1575</f>
        <v>7134.1761909999996</v>
      </c>
      <c r="BC94" s="6">
        <f>[1]Results!BF1575</f>
        <v>7157.785535</v>
      </c>
      <c r="BD94" s="6">
        <f>[1]Results!BG1575</f>
        <v>7179.0389539999996</v>
      </c>
      <c r="BE94" s="6">
        <f>[1]Results!BH1575</f>
        <v>7197.6209040000003</v>
      </c>
      <c r="BF94" s="6">
        <f>[1]Results!BI1575</f>
        <v>7213.9610860000003</v>
      </c>
      <c r="BG94" s="6">
        <f>[1]Results!BJ1575</f>
        <v>7224.5913680000003</v>
      </c>
      <c r="BH94" s="6">
        <f>[1]Results!BK1575</f>
        <v>7235.5965619999997</v>
      </c>
      <c r="BI94" s="6">
        <f>[1]Results!BL1575</f>
        <v>7245.3665300000002</v>
      </c>
      <c r="BJ94" s="6">
        <f>[1]Results!BM1575</f>
        <v>7253.7997859999996</v>
      </c>
      <c r="BK94" s="6">
        <f>[1]Results!BN1575</f>
        <v>7261.0558250000004</v>
      </c>
      <c r="BL94" s="6">
        <f>[1]Results!BO1575</f>
        <v>7267.328426</v>
      </c>
      <c r="BM94" s="6">
        <f>[1]Results!BP1575</f>
        <v>7272.7221390000004</v>
      </c>
      <c r="BN94" s="6">
        <f>[1]Results!BQ1575</f>
        <v>7277.3582159999996</v>
      </c>
      <c r="BO94" s="6">
        <f>[1]Results!BR1575</f>
        <v>7281.3218040000002</v>
      </c>
      <c r="BP94" s="6">
        <f>[1]Results!BS1575</f>
        <v>7284.6752820000002</v>
      </c>
      <c r="BQ94" s="6">
        <f>[1]Results!BT1575</f>
        <v>7283.9372300000005</v>
      </c>
      <c r="BR94" s="6">
        <f>[1]Results!BU1575</f>
        <v>7284.4692590000004</v>
      </c>
      <c r="BS94" s="6">
        <f>[1]Results!BV1575</f>
        <v>7284.5757379999995</v>
      </c>
      <c r="BT94" s="6">
        <f>[1]Results!BW1575</f>
        <v>7284.0568190000004</v>
      </c>
      <c r="BU94" s="6">
        <f>[1]Results!BX1575</f>
        <v>7282.9828530000004</v>
      </c>
      <c r="BV94" s="6">
        <f>[1]Results!BY1575</f>
        <v>7281.4166939999996</v>
      </c>
      <c r="BW94" s="6">
        <f>[1]Results!BZ1575</f>
        <v>7279.4833070000004</v>
      </c>
      <c r="BX94" s="6">
        <f>[1]Results!CA1575</f>
        <v>7277.2241770000001</v>
      </c>
      <c r="BY94" s="6">
        <f>[1]Results!CB1575</f>
        <v>7274.6820319999997</v>
      </c>
      <c r="BZ94" s="6">
        <f>[1]Results!CC1575</f>
        <v>7271.8922510000002</v>
      </c>
      <c r="CA94" s="6">
        <f>[1]Results!CD1575</f>
        <v>7266.2615329999999</v>
      </c>
      <c r="CB94" s="6">
        <f>[1]Results!CE1575</f>
        <v>7261.8243920000004</v>
      </c>
      <c r="CC94" s="6">
        <f>[1]Results!CF1575</f>
        <v>7257.2888640000001</v>
      </c>
      <c r="CD94" s="6">
        <f>[1]Results!CG1575</f>
        <v>7252.5126639999999</v>
      </c>
      <c r="CE94" s="6">
        <f>[1]Results!CH1575</f>
        <v>7247.5588440000001</v>
      </c>
      <c r="CF94" s="6">
        <f>[1]Results!CI1575</f>
        <v>7242.4255469999998</v>
      </c>
      <c r="CG94" s="6">
        <f>[1]Results!CJ1575</f>
        <v>7237.3117599999996</v>
      </c>
      <c r="CH94" s="6">
        <f>[1]Results!CK1575</f>
        <v>7232.217157</v>
      </c>
      <c r="CI94" s="6">
        <f>[1]Results!CL1575</f>
        <v>7227.1654779999999</v>
      </c>
      <c r="CJ94" s="6">
        <f>[1]Results!CM1575</f>
        <v>11117.45543</v>
      </c>
    </row>
    <row r="95" spans="1:88" x14ac:dyDescent="0.3">
      <c r="B95" t="s">
        <v>10</v>
      </c>
      <c r="C95" s="6">
        <f>[1]Results!F1572</f>
        <v>1495499.088</v>
      </c>
      <c r="D95" s="6">
        <f>[1]Results!G1572</f>
        <v>1497059.5649999999</v>
      </c>
      <c r="E95" s="6">
        <f>[1]Results!H1572</f>
        <v>1508174.6370000001</v>
      </c>
      <c r="F95" s="6">
        <f>[1]Results!I1572</f>
        <v>1526255.3810000001</v>
      </c>
      <c r="G95" s="6">
        <f>[1]Results!J1572</f>
        <v>1546882.577</v>
      </c>
      <c r="H95" s="6">
        <f>[1]Results!K1572</f>
        <v>1568844.98</v>
      </c>
      <c r="I95" s="6">
        <f>[1]Results!L1572</f>
        <v>1590248.9509999999</v>
      </c>
      <c r="J95" s="6">
        <f>[1]Results!M1572</f>
        <v>1612815.2860000001</v>
      </c>
      <c r="K95" s="6">
        <f>[1]Results!N1572</f>
        <v>1635562.49</v>
      </c>
      <c r="L95" s="6">
        <f>[1]Results!O1572</f>
        <v>1658876.5930000001</v>
      </c>
      <c r="M95" s="6">
        <f>[1]Results!P1572</f>
        <v>1682869.125</v>
      </c>
      <c r="N95" s="6">
        <f>[1]Results!Q1572</f>
        <v>1707405.87</v>
      </c>
      <c r="O95" s="6">
        <f>[1]Results!R1572</f>
        <v>1732790.098</v>
      </c>
      <c r="P95" s="6">
        <f>[1]Results!S1572</f>
        <v>1758714.186</v>
      </c>
      <c r="Q95" s="6">
        <f>[1]Results!T1572</f>
        <v>1784868.93</v>
      </c>
      <c r="R95" s="6">
        <f>[1]Results!U1572</f>
        <v>1811037.4909999999</v>
      </c>
      <c r="S95" s="6">
        <f>[1]Results!V1572</f>
        <v>1838145.08</v>
      </c>
      <c r="T95" s="6">
        <f>[1]Results!W1572</f>
        <v>1865466.9350000001</v>
      </c>
      <c r="U95" s="6">
        <f>[1]Results!X1572</f>
        <v>1892915.399</v>
      </c>
      <c r="V95" s="6">
        <f>[1]Results!Y1572</f>
        <v>1920467.64</v>
      </c>
      <c r="W95" s="6">
        <f>[1]Results!Z1572</f>
        <v>1948099.848</v>
      </c>
      <c r="X95" s="6">
        <f>[1]Results!AA1572</f>
        <v>1976165.419</v>
      </c>
      <c r="Y95" s="6">
        <f>[1]Results!AB1572</f>
        <v>2004359.858</v>
      </c>
      <c r="Z95" s="6">
        <f>[1]Results!AC1572</f>
        <v>2032673.483</v>
      </c>
      <c r="AA95" s="6">
        <f>[1]Results!AD1572</f>
        <v>2061099.0390000001</v>
      </c>
      <c r="AB95" s="6">
        <f>[1]Results!AE1572</f>
        <v>2089620.6950000001</v>
      </c>
      <c r="AC95" s="6">
        <f>[1]Results!AF1572</f>
        <v>2118349.108</v>
      </c>
      <c r="AD95" s="6">
        <f>[1]Results!AG1572</f>
        <v>2147144.8939999999</v>
      </c>
      <c r="AE95" s="6">
        <f>[1]Results!AH1572</f>
        <v>2176054.6630000002</v>
      </c>
      <c r="AF95" s="6">
        <f>[1]Results!AI1572</f>
        <v>2205146.1189999999</v>
      </c>
      <c r="AG95" s="6">
        <f>[1]Results!AJ1572</f>
        <v>2234466.2420000001</v>
      </c>
      <c r="AH95" s="6">
        <f>[1]Results!AK1572</f>
        <v>2264131.642</v>
      </c>
      <c r="AI95" s="6">
        <f>[1]Results!AL1572</f>
        <v>2294053.2999999998</v>
      </c>
      <c r="AJ95" s="6">
        <f>[1]Results!AM1572</f>
        <v>2324243.372</v>
      </c>
      <c r="AK95" s="6">
        <f>[1]Results!AN1572</f>
        <v>2354723.13</v>
      </c>
      <c r="AL95" s="6">
        <f>[1]Results!AO1572</f>
        <v>2385518.929</v>
      </c>
      <c r="AM95" s="6">
        <f>[1]Results!AP1572</f>
        <v>2418340.8250000002</v>
      </c>
      <c r="AN95" s="6">
        <f>[1]Results!AQ1572</f>
        <v>2451410.8590000002</v>
      </c>
      <c r="AO95" s="6">
        <f>[1]Results!AR1572</f>
        <v>2484873.7080000001</v>
      </c>
      <c r="AP95" s="6">
        <f>[1]Results!AS1572</f>
        <v>2518808.5249999999</v>
      </c>
      <c r="AQ95" s="6">
        <f>[1]Results!AT1572</f>
        <v>2553187.2710000002</v>
      </c>
      <c r="AR95" s="6">
        <f>[1]Results!AU1572</f>
        <v>2587491.6140000001</v>
      </c>
      <c r="AS95" s="6">
        <f>[1]Results!AV1572</f>
        <v>2622043.861</v>
      </c>
      <c r="AT95" s="6">
        <f>[1]Results!AW1572</f>
        <v>2656850.5079999999</v>
      </c>
      <c r="AU95" s="6">
        <f>[1]Results!AX1572</f>
        <v>2691917.5079999999</v>
      </c>
      <c r="AV95" s="6">
        <f>[1]Results!AY1572</f>
        <v>2727255.3569999998</v>
      </c>
      <c r="AW95" s="6">
        <f>[1]Results!AZ1572</f>
        <v>2762160.6839999999</v>
      </c>
      <c r="AX95" s="6">
        <f>[1]Results!BA1572</f>
        <v>2797356.7349999999</v>
      </c>
      <c r="AY95" s="6">
        <f>[1]Results!BB1572</f>
        <v>2832848.3139999998</v>
      </c>
      <c r="AZ95" s="6">
        <f>[1]Results!BC1572</f>
        <v>2868652.2450000001</v>
      </c>
      <c r="BA95" s="6">
        <f>[1]Results!BD1572</f>
        <v>2904784.003</v>
      </c>
      <c r="BB95" s="6">
        <f>[1]Results!BE1572</f>
        <v>2944105.3459999999</v>
      </c>
      <c r="BC95" s="6">
        <f>[1]Results!BF1572</f>
        <v>2979858.054</v>
      </c>
      <c r="BD95" s="6">
        <f>[1]Results!BG1572</f>
        <v>3014232.4309999999</v>
      </c>
      <c r="BE95" s="6">
        <f>[1]Results!BH1572</f>
        <v>3048148.3190000001</v>
      </c>
      <c r="BF95" s="6">
        <f>[1]Results!BI1572</f>
        <v>3082053.9539999999</v>
      </c>
      <c r="BG95" s="6">
        <f>[1]Results!BJ1572</f>
        <v>3115355.4530000002</v>
      </c>
      <c r="BH95" s="6">
        <f>[1]Results!BK1572</f>
        <v>3148730.9840000002</v>
      </c>
      <c r="BI95" s="6">
        <f>[1]Results!BL1572</f>
        <v>3182298.2769999998</v>
      </c>
      <c r="BJ95" s="6">
        <f>[1]Results!BM1572</f>
        <v>3216112.8960000002</v>
      </c>
      <c r="BK95" s="6">
        <f>[1]Results!BN1572</f>
        <v>3250205.7629999998</v>
      </c>
      <c r="BL95" s="6">
        <f>[1]Results!BO1572</f>
        <v>3284604.398</v>
      </c>
      <c r="BM95" s="6">
        <f>[1]Results!BP1572</f>
        <v>3319315.9810000001</v>
      </c>
      <c r="BN95" s="6">
        <f>[1]Results!BQ1572</f>
        <v>3354347.9920000001</v>
      </c>
      <c r="BO95" s="6">
        <f>[1]Results!BR1572</f>
        <v>3389703.787</v>
      </c>
      <c r="BP95" s="6">
        <f>[1]Results!BS1572</f>
        <v>3425383.3689999999</v>
      </c>
      <c r="BQ95" s="6">
        <f>[1]Results!BT1572</f>
        <v>3460590.4350000001</v>
      </c>
      <c r="BR95" s="6">
        <f>[1]Results!BU1572</f>
        <v>3495957.6120000002</v>
      </c>
      <c r="BS95" s="6">
        <f>[1]Results!BV1572</f>
        <v>3531551.284</v>
      </c>
      <c r="BT95" s="6">
        <f>[1]Results!BW1572</f>
        <v>3567405.8879999998</v>
      </c>
      <c r="BU95" s="6">
        <f>[1]Results!BX1572</f>
        <v>3603539.9369999999</v>
      </c>
      <c r="BV95" s="6">
        <f>[1]Results!BY1572</f>
        <v>3639953.1719999998</v>
      </c>
      <c r="BW95" s="6">
        <f>[1]Results!BZ1572</f>
        <v>3676661.7930000001</v>
      </c>
      <c r="BX95" s="6">
        <f>[1]Results!CA1572</f>
        <v>3713673.6260000002</v>
      </c>
      <c r="BY95" s="6">
        <f>[1]Results!CB1572</f>
        <v>3750995.4909999999</v>
      </c>
      <c r="BZ95" s="6">
        <f>[1]Results!CC1572</f>
        <v>3788633.0559999999</v>
      </c>
      <c r="CA95" s="6">
        <f>[1]Results!CD1572</f>
        <v>3825972.719</v>
      </c>
      <c r="CB95" s="6">
        <f>[1]Results!CE1572</f>
        <v>3863511.446</v>
      </c>
      <c r="CC95" s="6">
        <f>[1]Results!CF1572</f>
        <v>3901305.523</v>
      </c>
      <c r="CD95" s="6">
        <f>[1]Results!CG1572</f>
        <v>3939385.17</v>
      </c>
      <c r="CE95" s="6">
        <f>[1]Results!CH1572</f>
        <v>3977767.196</v>
      </c>
      <c r="CF95" s="6">
        <f>[1]Results!CI1572</f>
        <v>4016430.0150000001</v>
      </c>
      <c r="CG95" s="6">
        <f>[1]Results!CJ1572</f>
        <v>4055404.8250000002</v>
      </c>
      <c r="CH95" s="6">
        <f>[1]Results!CK1572</f>
        <v>4094700.89</v>
      </c>
      <c r="CI95" s="6">
        <f>[1]Results!CL1572</f>
        <v>4134326.1359999999</v>
      </c>
      <c r="CJ95" s="6">
        <f>[1]Results!CM1572</f>
        <v>5875823.3470000001</v>
      </c>
    </row>
    <row r="96" spans="1:88" x14ac:dyDescent="0.3">
      <c r="B96" t="s">
        <v>9</v>
      </c>
      <c r="C96" s="6">
        <f>[1]Results!F1567</f>
        <v>50707.384449999998</v>
      </c>
      <c r="D96" s="6">
        <f>[1]Results!G1567</f>
        <v>50597.944089999997</v>
      </c>
      <c r="E96" s="6">
        <f>[1]Results!H1567</f>
        <v>50632.51167</v>
      </c>
      <c r="F96" s="6">
        <f>[1]Results!I1567</f>
        <v>50826.647120000001</v>
      </c>
      <c r="G96" s="6">
        <f>[1]Results!J1567</f>
        <v>51132.437519999999</v>
      </c>
      <c r="H96" s="6">
        <f>[1]Results!K1567</f>
        <v>51527.434699999998</v>
      </c>
      <c r="I96" s="6">
        <f>[1]Results!L1567</f>
        <v>51927.80429</v>
      </c>
      <c r="J96" s="6">
        <f>[1]Results!M1567</f>
        <v>52389.165829999998</v>
      </c>
      <c r="K96" s="6">
        <f>[1]Results!N1567</f>
        <v>52879.272660000002</v>
      </c>
      <c r="L96" s="6">
        <f>[1]Results!O1567</f>
        <v>53405.912629999999</v>
      </c>
      <c r="M96" s="6">
        <f>[1]Results!P1567</f>
        <v>53967.540009999997</v>
      </c>
      <c r="N96" s="6">
        <f>[1]Results!Q1567</f>
        <v>54567.392699999997</v>
      </c>
      <c r="O96" s="6">
        <f>[1]Results!R1567</f>
        <v>55171.282720000003</v>
      </c>
      <c r="P96" s="6">
        <f>[1]Results!S1567</f>
        <v>55767.991600000001</v>
      </c>
      <c r="Q96" s="6">
        <f>[1]Results!T1567</f>
        <v>56349.252220000002</v>
      </c>
      <c r="R96" s="6">
        <f>[1]Results!U1567</f>
        <v>56911.02605</v>
      </c>
      <c r="S96" s="6">
        <f>[1]Results!V1567</f>
        <v>57495.566010000002</v>
      </c>
      <c r="T96" s="6">
        <f>[1]Results!W1567</f>
        <v>58078.739020000001</v>
      </c>
      <c r="U96" s="6">
        <f>[1]Results!X1567</f>
        <v>58662.87801</v>
      </c>
      <c r="V96" s="6">
        <f>[1]Results!Y1567</f>
        <v>59250.210899999998</v>
      </c>
      <c r="W96" s="6">
        <f>[1]Results!Z1567</f>
        <v>59843.16143</v>
      </c>
      <c r="X96" s="6">
        <f>[1]Results!AA1567</f>
        <v>60469.193209999998</v>
      </c>
      <c r="Y96" s="6">
        <f>[1]Results!AB1567</f>
        <v>61108.037969999998</v>
      </c>
      <c r="Z96" s="6">
        <f>[1]Results!AC1567</f>
        <v>61761.358829999997</v>
      </c>
      <c r="AA96" s="6">
        <f>[1]Results!AD1567</f>
        <v>62429.371899999998</v>
      </c>
      <c r="AB96" s="6">
        <f>[1]Results!AE1567</f>
        <v>63112.149700000002</v>
      </c>
      <c r="AC96" s="6">
        <f>[1]Results!AF1567</f>
        <v>63828.786930000002</v>
      </c>
      <c r="AD96" s="6">
        <f>[1]Results!AG1567</f>
        <v>64578.420969999999</v>
      </c>
      <c r="AE96" s="6">
        <f>[1]Results!AH1567</f>
        <v>65360.408259999997</v>
      </c>
      <c r="AF96" s="6">
        <f>[1]Results!AI1567</f>
        <v>66172.984689999997</v>
      </c>
      <c r="AG96" s="6">
        <f>[1]Results!AJ1567</f>
        <v>67014.885680000007</v>
      </c>
      <c r="AH96" s="6">
        <f>[1]Results!AK1567</f>
        <v>67895.685679999995</v>
      </c>
      <c r="AI96" s="6">
        <f>[1]Results!AL1567</f>
        <v>68811.761799999993</v>
      </c>
      <c r="AJ96" s="6">
        <f>[1]Results!AM1567</f>
        <v>69762.458929999993</v>
      </c>
      <c r="AK96" s="6">
        <f>[1]Results!AN1567</f>
        <v>70746.305170000007</v>
      </c>
      <c r="AL96" s="6">
        <f>[1]Results!AO1567</f>
        <v>71761.820269999997</v>
      </c>
      <c r="AM96" s="6">
        <f>[1]Results!AP1567</f>
        <v>72806.297919999997</v>
      </c>
      <c r="AN96" s="6">
        <f>[1]Results!AQ1567</f>
        <v>73813.272500000006</v>
      </c>
      <c r="AO96" s="6">
        <f>[1]Results!AR1567</f>
        <v>74791.720360000007</v>
      </c>
      <c r="AP96" s="6">
        <f>[1]Results!AS1567</f>
        <v>75749.225210000004</v>
      </c>
      <c r="AQ96" s="6">
        <f>[1]Results!AT1567</f>
        <v>76691.545740000001</v>
      </c>
      <c r="AR96" s="6">
        <f>[1]Results!AU1567</f>
        <v>77594.103600000002</v>
      </c>
      <c r="AS96" s="6">
        <f>[1]Results!AV1567</f>
        <v>78490.216480000003</v>
      </c>
      <c r="AT96" s="6">
        <f>[1]Results!AW1567</f>
        <v>79380.487380000006</v>
      </c>
      <c r="AU96" s="6">
        <f>[1]Results!AX1567</f>
        <v>80267.483399999997</v>
      </c>
      <c r="AV96" s="6">
        <f>[1]Results!AY1567</f>
        <v>81153.583979999996</v>
      </c>
      <c r="AW96" s="6">
        <f>[1]Results!AZ1567</f>
        <v>82001.407030000002</v>
      </c>
      <c r="AX96" s="6">
        <f>[1]Results!BA1567</f>
        <v>82855.090840000004</v>
      </c>
      <c r="AY96" s="6">
        <f>[1]Results!BB1567</f>
        <v>83712.670180000001</v>
      </c>
      <c r="AZ96" s="6">
        <f>[1]Results!BC1567</f>
        <v>84575.430189999999</v>
      </c>
      <c r="BA96" s="6">
        <f>[1]Results!BD1567</f>
        <v>85444.709950000004</v>
      </c>
      <c r="BB96" s="6">
        <f>[1]Results!BE1567</f>
        <v>86319.280180000002</v>
      </c>
      <c r="BC96" s="6">
        <f>[1]Results!BF1567</f>
        <v>87161.131529999999</v>
      </c>
      <c r="BD96" s="6">
        <f>[1]Results!BG1567</f>
        <v>87987.34375</v>
      </c>
      <c r="BE96" s="6">
        <f>[1]Results!BH1567</f>
        <v>88809.5141</v>
      </c>
      <c r="BF96" s="6">
        <f>[1]Results!BI1567</f>
        <v>89634.534299999999</v>
      </c>
      <c r="BG96" s="6">
        <f>[1]Results!BJ1567</f>
        <v>90415.574290000004</v>
      </c>
      <c r="BH96" s="6">
        <f>[1]Results!BK1567</f>
        <v>91206.276530000003</v>
      </c>
      <c r="BI96" s="6">
        <f>[1]Results!BL1567</f>
        <v>92003.847479999997</v>
      </c>
      <c r="BJ96" s="6">
        <f>[1]Results!BM1567</f>
        <v>92809.209650000004</v>
      </c>
      <c r="BK96" s="6">
        <f>[1]Results!BN1567</f>
        <v>93623.274680000002</v>
      </c>
      <c r="BL96" s="6">
        <f>[1]Results!BO1567</f>
        <v>94447.133059999993</v>
      </c>
      <c r="BM96" s="6">
        <f>[1]Results!BP1567</f>
        <v>95280.664340000003</v>
      </c>
      <c r="BN96" s="6">
        <f>[1]Results!BQ1567</f>
        <v>96124.045660000003</v>
      </c>
      <c r="BO96" s="6">
        <f>[1]Results!BR1567</f>
        <v>96977.223379999996</v>
      </c>
      <c r="BP96" s="6">
        <f>[1]Results!BS1567</f>
        <v>97839.991840000002</v>
      </c>
      <c r="BQ96" s="6">
        <f>[1]Results!BT1567</f>
        <v>98663.860549999998</v>
      </c>
      <c r="BR96" s="6">
        <f>[1]Results!BU1567</f>
        <v>99498.676479999995</v>
      </c>
      <c r="BS96" s="6">
        <f>[1]Results!BV1567</f>
        <v>100340.66439999999</v>
      </c>
      <c r="BT96" s="6">
        <f>[1]Results!BW1567</f>
        <v>101190.0141</v>
      </c>
      <c r="BU96" s="6">
        <f>[1]Results!BX1567</f>
        <v>102047.0805</v>
      </c>
      <c r="BV96" s="6">
        <f>[1]Results!BY1567</f>
        <v>102911.40240000001</v>
      </c>
      <c r="BW96" s="6">
        <f>[1]Results!BZ1567</f>
        <v>103783.7242</v>
      </c>
      <c r="BX96" s="6">
        <f>[1]Results!CA1567</f>
        <v>104664.0077</v>
      </c>
      <c r="BY96" s="6">
        <f>[1]Results!CB1567</f>
        <v>105552.22259999999</v>
      </c>
      <c r="BZ96" s="6">
        <f>[1]Results!CC1567</f>
        <v>106448.2997</v>
      </c>
      <c r="CA96" s="6">
        <f>[1]Results!CD1567</f>
        <v>107314.997</v>
      </c>
      <c r="CB96" s="6">
        <f>[1]Results!CE1567</f>
        <v>108190.8386</v>
      </c>
      <c r="CC96" s="6">
        <f>[1]Results!CF1567</f>
        <v>109073.0632</v>
      </c>
      <c r="CD96" s="6">
        <f>[1]Results!CG1567</f>
        <v>109961.9387</v>
      </c>
      <c r="CE96" s="6">
        <f>[1]Results!CH1567</f>
        <v>110857.8385</v>
      </c>
      <c r="CF96" s="6">
        <f>[1]Results!CI1567</f>
        <v>111759.1458</v>
      </c>
      <c r="CG96" s="6">
        <f>[1]Results!CJ1567</f>
        <v>112667.8737</v>
      </c>
      <c r="CH96" s="6">
        <f>[1]Results!CK1567</f>
        <v>113583.95759999999</v>
      </c>
      <c r="CI96" s="6">
        <f>[1]Results!CL1567</f>
        <v>114507.4535</v>
      </c>
      <c r="CJ96" s="6">
        <f>[1]Results!CM1567</f>
        <v>168786.8989</v>
      </c>
    </row>
    <row r="98" spans="1:88" x14ac:dyDescent="0.3">
      <c r="A98" t="s">
        <v>27</v>
      </c>
      <c r="B98" t="s">
        <v>12</v>
      </c>
      <c r="C98" s="6">
        <f>[1]Results!F1512</f>
        <v>1921990.3640000001</v>
      </c>
      <c r="D98" s="6">
        <f>[1]Results!G1512</f>
        <v>1932495.07</v>
      </c>
      <c r="E98" s="6">
        <f>[1]Results!H1512</f>
        <v>1951596.9140000001</v>
      </c>
      <c r="F98" s="6">
        <f>[1]Results!I1512</f>
        <v>1974857.058</v>
      </c>
      <c r="G98" s="6">
        <f>[1]Results!J1512</f>
        <v>1999569.007</v>
      </c>
      <c r="H98" s="6">
        <f>[1]Results!K1512</f>
        <v>2025550.0649999999</v>
      </c>
      <c r="I98" s="6">
        <f>[1]Results!L1512</f>
        <v>2050864.8670000001</v>
      </c>
      <c r="J98" s="6">
        <f>[1]Results!M1512</f>
        <v>2075866.1259999999</v>
      </c>
      <c r="K98" s="6">
        <f>[1]Results!N1512</f>
        <v>2100815.3909999998</v>
      </c>
      <c r="L98" s="6">
        <f>[1]Results!O1512</f>
        <v>2125898.0669999998</v>
      </c>
      <c r="M98" s="6">
        <f>[1]Results!P1512</f>
        <v>2151276.6150000002</v>
      </c>
      <c r="N98" s="6">
        <f>[1]Results!Q1512</f>
        <v>2176224.8879999998</v>
      </c>
      <c r="O98" s="6">
        <f>[1]Results!R1512</f>
        <v>2201559.9219999998</v>
      </c>
      <c r="P98" s="6">
        <f>[1]Results!S1512</f>
        <v>2227359.216</v>
      </c>
      <c r="Q98" s="6">
        <f>[1]Results!T1512</f>
        <v>2253694.7209999999</v>
      </c>
      <c r="R98" s="6">
        <f>[1]Results!U1512</f>
        <v>2280616.4559999998</v>
      </c>
      <c r="S98" s="6">
        <f>[1]Results!V1512</f>
        <v>2308190.202</v>
      </c>
      <c r="T98" s="6">
        <f>[1]Results!W1512</f>
        <v>2337065.659</v>
      </c>
      <c r="U98" s="6">
        <f>[1]Results!X1512</f>
        <v>2366844.2349999999</v>
      </c>
      <c r="V98" s="6">
        <f>[1]Results!Y1512</f>
        <v>2397183.7200000002</v>
      </c>
      <c r="W98" s="6">
        <f>[1]Results!Z1512</f>
        <v>2427863.0729999999</v>
      </c>
      <c r="X98" s="6">
        <f>[1]Results!AA1512</f>
        <v>2458162.4270000001</v>
      </c>
      <c r="Y98" s="6">
        <f>[1]Results!AB1512</f>
        <v>2488610.98</v>
      </c>
      <c r="Z98" s="6">
        <f>[1]Results!AC1512</f>
        <v>2519236.4950000001</v>
      </c>
      <c r="AA98" s="6">
        <f>[1]Results!AD1512</f>
        <v>2550083.128</v>
      </c>
      <c r="AB98" s="6">
        <f>[1]Results!AE1512</f>
        <v>2581192.6039999998</v>
      </c>
      <c r="AC98" s="6">
        <f>[1]Results!AF1512</f>
        <v>2612038.9550000001</v>
      </c>
      <c r="AD98" s="6">
        <f>[1]Results!AG1512</f>
        <v>2643184.5890000002</v>
      </c>
      <c r="AE98" s="6">
        <f>[1]Results!AH1512</f>
        <v>2674691.1630000002</v>
      </c>
      <c r="AF98" s="6">
        <f>[1]Results!AI1512</f>
        <v>2706614.18</v>
      </c>
      <c r="AG98" s="6">
        <f>[1]Results!AJ1512</f>
        <v>2738998.2059999998</v>
      </c>
      <c r="AH98" s="6">
        <f>[1]Results!AK1512</f>
        <v>2771199.49</v>
      </c>
      <c r="AI98" s="6">
        <f>[1]Results!AL1512</f>
        <v>2803835.9070000001</v>
      </c>
      <c r="AJ98" s="6">
        <f>[1]Results!AM1512</f>
        <v>2836920.7059999998</v>
      </c>
      <c r="AK98" s="6">
        <f>[1]Results!AN1512</f>
        <v>2870456.031</v>
      </c>
      <c r="AL98" s="6">
        <f>[1]Results!AO1512</f>
        <v>2904429.4589999998</v>
      </c>
      <c r="AM98" s="6">
        <f>[1]Results!AP1512</f>
        <v>2938890.6860000002</v>
      </c>
      <c r="AN98" s="6">
        <f>[1]Results!AQ1512</f>
        <v>2973927.625</v>
      </c>
      <c r="AO98" s="6">
        <f>[1]Results!AR1512</f>
        <v>3009553.8509999998</v>
      </c>
      <c r="AP98" s="6">
        <f>[1]Results!AS1512</f>
        <v>3045765.4739999999</v>
      </c>
      <c r="AQ98" s="6">
        <f>[1]Results!AT1512</f>
        <v>3082521.977</v>
      </c>
      <c r="AR98" s="6">
        <f>[1]Results!AU1512</f>
        <v>3119070.443</v>
      </c>
      <c r="AS98" s="6">
        <f>[1]Results!AV1512</f>
        <v>3155987.1719999998</v>
      </c>
      <c r="AT98" s="6">
        <f>[1]Results!AW1512</f>
        <v>3193247.9479999999</v>
      </c>
      <c r="AU98" s="6">
        <f>[1]Results!AX1512</f>
        <v>3230841.8840000001</v>
      </c>
      <c r="AV98" s="6">
        <f>[1]Results!AY1512</f>
        <v>3268761.5980000002</v>
      </c>
      <c r="AW98" s="6">
        <f>[1]Results!AZ1512</f>
        <v>3306272.1370000001</v>
      </c>
      <c r="AX98" s="6">
        <f>[1]Results!BA1512</f>
        <v>3344073.8939999999</v>
      </c>
      <c r="AY98" s="6">
        <f>[1]Results!BB1512</f>
        <v>3382192.2519999999</v>
      </c>
      <c r="AZ98" s="6">
        <f>[1]Results!BC1512</f>
        <v>3420645.3969999999</v>
      </c>
      <c r="BA98" s="6">
        <f>[1]Results!BD1512</f>
        <v>3459444.3190000001</v>
      </c>
      <c r="BB98" s="6">
        <f>[1]Results!BE1512</f>
        <v>3496280.622</v>
      </c>
      <c r="BC98" s="6">
        <f>[1]Results!BF1512</f>
        <v>3533425.75</v>
      </c>
      <c r="BD98" s="6">
        <f>[1]Results!BG1512</f>
        <v>3570003.622</v>
      </c>
      <c r="BE98" s="6">
        <f>[1]Results!BH1512</f>
        <v>3606344.8990000002</v>
      </c>
      <c r="BF98" s="6">
        <f>[1]Results!BI1512</f>
        <v>3642721.196</v>
      </c>
      <c r="BG98" s="6">
        <f>[1]Results!BJ1512</f>
        <v>3678055.716</v>
      </c>
      <c r="BH98" s="6">
        <f>[1]Results!BK1512</f>
        <v>3713501.9759999998</v>
      </c>
      <c r="BI98" s="6">
        <f>[1]Results!BL1512</f>
        <v>3749127.0320000001</v>
      </c>
      <c r="BJ98" s="6">
        <f>[1]Results!BM1512</f>
        <v>3784988.31</v>
      </c>
      <c r="BK98" s="6">
        <f>[1]Results!BN1512</f>
        <v>3821123.0690000001</v>
      </c>
      <c r="BL98" s="6">
        <f>[1]Results!BO1512</f>
        <v>3857630.1370000001</v>
      </c>
      <c r="BM98" s="6">
        <f>[1]Results!BP1512</f>
        <v>3894462.281</v>
      </c>
      <c r="BN98" s="6">
        <f>[1]Results!BQ1512</f>
        <v>3931621.9180000001</v>
      </c>
      <c r="BO98" s="6">
        <f>[1]Results!BR1512</f>
        <v>3969104.42</v>
      </c>
      <c r="BP98" s="6">
        <f>[1]Results!BS1512</f>
        <v>4006902.247</v>
      </c>
      <c r="BQ98" s="6">
        <f>[1]Results!BT1512</f>
        <v>4044061.8050000002</v>
      </c>
      <c r="BR98" s="6">
        <f>[1]Results!BU1512</f>
        <v>4081456.0279999999</v>
      </c>
      <c r="BS98" s="6">
        <f>[1]Results!BV1512</f>
        <v>4119108.784</v>
      </c>
      <c r="BT98" s="6">
        <f>[1]Results!BW1512</f>
        <v>4157042.094</v>
      </c>
      <c r="BU98" s="6">
        <f>[1]Results!BX1512</f>
        <v>4195267.4409999996</v>
      </c>
      <c r="BV98" s="6">
        <f>[1]Results!BY1512</f>
        <v>4233888.6409999998</v>
      </c>
      <c r="BW98" s="6">
        <f>[1]Results!BZ1512</f>
        <v>4272835.6390000004</v>
      </c>
      <c r="BX98" s="6">
        <f>[1]Results!CA1512</f>
        <v>4312110.4419999998</v>
      </c>
      <c r="BY98" s="6">
        <f>[1]Results!CB1512</f>
        <v>4351713.0549999997</v>
      </c>
      <c r="BZ98" s="6">
        <f>[1]Results!CC1512</f>
        <v>4391643.7029999997</v>
      </c>
      <c r="CA98" s="6">
        <f>[1]Results!CD1512</f>
        <v>4431205.62</v>
      </c>
      <c r="CB98" s="6">
        <f>[1]Results!CE1512</f>
        <v>4471053.1869999999</v>
      </c>
      <c r="CC98" s="6">
        <f>[1]Results!CF1512</f>
        <v>4511207.9929999998</v>
      </c>
      <c r="CD98" s="6">
        <f>[1]Results!CG1512</f>
        <v>4551688.4790000003</v>
      </c>
      <c r="CE98" s="6">
        <f>[1]Results!CH1512</f>
        <v>4592504.2779999999</v>
      </c>
      <c r="CF98" s="6">
        <f>[1]Results!CI1512</f>
        <v>4633649.4189999998</v>
      </c>
      <c r="CG98" s="6">
        <f>[1]Results!CJ1512</f>
        <v>4675137.5350000001</v>
      </c>
      <c r="CH98" s="6">
        <f>[1]Results!CK1512</f>
        <v>4716973.91</v>
      </c>
      <c r="CI98" s="6">
        <f>[1]Results!CL1512</f>
        <v>4759164.0539999995</v>
      </c>
      <c r="CJ98" s="6">
        <f>[1]Results!CM1512</f>
        <v>6614658.8779999996</v>
      </c>
    </row>
    <row r="99" spans="1:88" x14ac:dyDescent="0.3">
      <c r="B99" t="s">
        <v>7</v>
      </c>
      <c r="C99" s="6">
        <f>[1]Results!F1513</f>
        <v>34106.308660000002</v>
      </c>
      <c r="D99" s="6">
        <f>[1]Results!G1513</f>
        <v>33693.423150000002</v>
      </c>
      <c r="E99" s="6">
        <f>[1]Results!H1513</f>
        <v>33560.807399999998</v>
      </c>
      <c r="F99" s="6">
        <f>[1]Results!I1513</f>
        <v>33658.542350000003</v>
      </c>
      <c r="G99" s="6">
        <f>[1]Results!J1513</f>
        <v>33916.250890000003</v>
      </c>
      <c r="H99" s="6">
        <f>[1]Results!K1513</f>
        <v>34280.658589999999</v>
      </c>
      <c r="I99" s="6">
        <f>[1]Results!L1513</f>
        <v>34688.842479999999</v>
      </c>
      <c r="J99" s="6">
        <f>[1]Results!M1513</f>
        <v>35089.570119999997</v>
      </c>
      <c r="K99" s="6">
        <f>[1]Results!N1513</f>
        <v>35444.700389999998</v>
      </c>
      <c r="L99" s="6">
        <f>[1]Results!O1513</f>
        <v>35725.6374</v>
      </c>
      <c r="M99" s="6">
        <f>[1]Results!P1513</f>
        <v>35920.544249999999</v>
      </c>
      <c r="N99" s="6">
        <f>[1]Results!Q1513</f>
        <v>36008.082470000001</v>
      </c>
      <c r="O99" s="6">
        <f>[1]Results!R1513</f>
        <v>36023.710140000003</v>
      </c>
      <c r="P99" s="6">
        <f>[1]Results!S1513</f>
        <v>35987.048289999999</v>
      </c>
      <c r="Q99" s="6">
        <f>[1]Results!T1513</f>
        <v>35919.48861</v>
      </c>
      <c r="R99" s="6">
        <f>[1]Results!U1513</f>
        <v>35840.223570000002</v>
      </c>
      <c r="S99" s="6">
        <f>[1]Results!V1513</f>
        <v>35733.273630000003</v>
      </c>
      <c r="T99" s="6">
        <f>[1]Results!W1513</f>
        <v>35635.893300000003</v>
      </c>
      <c r="U99" s="6">
        <f>[1]Results!X1513</f>
        <v>35553.491869999998</v>
      </c>
      <c r="V99" s="6">
        <f>[1]Results!Y1513</f>
        <v>35487.491439999998</v>
      </c>
      <c r="W99" s="6">
        <f>[1]Results!Z1513</f>
        <v>35435.931969999998</v>
      </c>
      <c r="X99" s="6">
        <f>[1]Results!AA1513</f>
        <v>35381.512110000003</v>
      </c>
      <c r="Y99" s="6">
        <f>[1]Results!AB1513</f>
        <v>35333.150119999998</v>
      </c>
      <c r="Z99" s="6">
        <f>[1]Results!AC1513</f>
        <v>35286.144979999997</v>
      </c>
      <c r="AA99" s="6">
        <f>[1]Results!AD1513</f>
        <v>35237.220959999999</v>
      </c>
      <c r="AB99" s="6">
        <f>[1]Results!AE1513</f>
        <v>35184.060599999997</v>
      </c>
      <c r="AC99" s="6">
        <f>[1]Results!AF1513</f>
        <v>35116.073179999999</v>
      </c>
      <c r="AD99" s="6">
        <f>[1]Results!AG1513</f>
        <v>35043.526389999999</v>
      </c>
      <c r="AE99" s="6">
        <f>[1]Results!AH1513</f>
        <v>34966.863259999998</v>
      </c>
      <c r="AF99" s="6">
        <f>[1]Results!AI1513</f>
        <v>34888.039940000002</v>
      </c>
      <c r="AG99" s="6">
        <f>[1]Results!AJ1513</f>
        <v>34809.117740000002</v>
      </c>
      <c r="AH99" s="6">
        <f>[1]Results!AK1513</f>
        <v>34718.738539999998</v>
      </c>
      <c r="AI99" s="6">
        <f>[1]Results!AL1513</f>
        <v>34631.949990000001</v>
      </c>
      <c r="AJ99" s="6">
        <f>[1]Results!AM1513</f>
        <v>34548.813090000003</v>
      </c>
      <c r="AK99" s="6">
        <f>[1]Results!AN1513</f>
        <v>34469.70721</v>
      </c>
      <c r="AL99" s="6">
        <f>[1]Results!AO1513</f>
        <v>34394.343919999999</v>
      </c>
      <c r="AM99" s="6">
        <f>[1]Results!AP1513</f>
        <v>34325.80431</v>
      </c>
      <c r="AN99" s="6">
        <f>[1]Results!AQ1513</f>
        <v>34258.728130000003</v>
      </c>
      <c r="AO99" s="6">
        <f>[1]Results!AR1513</f>
        <v>34191.85987</v>
      </c>
      <c r="AP99" s="6">
        <f>[1]Results!AS1513</f>
        <v>34125.32789</v>
      </c>
      <c r="AQ99" s="6">
        <f>[1]Results!AT1513</f>
        <v>34059.172209999997</v>
      </c>
      <c r="AR99" s="6">
        <f>[1]Results!AU1513</f>
        <v>33981.207090000004</v>
      </c>
      <c r="AS99" s="6">
        <f>[1]Results!AV1513</f>
        <v>33904.648159999997</v>
      </c>
      <c r="AT99" s="6">
        <f>[1]Results!AW1513</f>
        <v>33828.699439999997</v>
      </c>
      <c r="AU99" s="6">
        <f>[1]Results!AX1513</f>
        <v>33753.657050000002</v>
      </c>
      <c r="AV99" s="6">
        <f>[1]Results!AY1513</f>
        <v>33679.664779999999</v>
      </c>
      <c r="AW99" s="6">
        <f>[1]Results!AZ1513</f>
        <v>33599.327449999997</v>
      </c>
      <c r="AX99" s="6">
        <f>[1]Results!BA1513</f>
        <v>33522.562700000002</v>
      </c>
      <c r="AY99" s="6">
        <f>[1]Results!BB1513</f>
        <v>33447.762490000001</v>
      </c>
      <c r="AZ99" s="6">
        <f>[1]Results!BC1513</f>
        <v>33375.122089999997</v>
      </c>
      <c r="BA99" s="6">
        <f>[1]Results!BD1513</f>
        <v>33304.725120000003</v>
      </c>
      <c r="BB99" s="6">
        <f>[1]Results!BE1513</f>
        <v>33219.170460000001</v>
      </c>
      <c r="BC99" s="6">
        <f>[1]Results!BF1513</f>
        <v>33125.269809999998</v>
      </c>
      <c r="BD99" s="6">
        <f>[1]Results!BG1513</f>
        <v>33024.69715</v>
      </c>
      <c r="BE99" s="6">
        <f>[1]Results!BH1513</f>
        <v>32919.182520000002</v>
      </c>
      <c r="BF99" s="6">
        <f>[1]Results!BI1513</f>
        <v>32810.448539999998</v>
      </c>
      <c r="BG99" s="6">
        <f>[1]Results!BJ1513</f>
        <v>32676.503680000002</v>
      </c>
      <c r="BH99" s="6">
        <f>[1]Results!BK1513</f>
        <v>32544.044170000001</v>
      </c>
      <c r="BI99" s="6">
        <f>[1]Results!BL1513</f>
        <v>32413.086599999999</v>
      </c>
      <c r="BJ99" s="6">
        <f>[1]Results!BM1513</f>
        <v>32284.896400000001</v>
      </c>
      <c r="BK99" s="6">
        <f>[1]Results!BN1513</f>
        <v>32160.210910000002</v>
      </c>
      <c r="BL99" s="6">
        <f>[1]Results!BO1513</f>
        <v>32044.24739</v>
      </c>
      <c r="BM99" s="6">
        <f>[1]Results!BP1513</f>
        <v>31931.96257</v>
      </c>
      <c r="BN99" s="6">
        <f>[1]Results!BQ1513</f>
        <v>31822.297750000002</v>
      </c>
      <c r="BO99" s="6">
        <f>[1]Results!BR1513</f>
        <v>31714.329880000001</v>
      </c>
      <c r="BP99" s="6">
        <f>[1]Results!BS1513</f>
        <v>31607.152320000001</v>
      </c>
      <c r="BQ99" s="6">
        <f>[1]Results!BT1513</f>
        <v>31491.302049999998</v>
      </c>
      <c r="BR99" s="6">
        <f>[1]Results!BU1513</f>
        <v>31378.113499999999</v>
      </c>
      <c r="BS99" s="6">
        <f>[1]Results!BV1513</f>
        <v>31265.320319999999</v>
      </c>
      <c r="BT99" s="6">
        <f>[1]Results!BW1513</f>
        <v>31153.071790000002</v>
      </c>
      <c r="BU99" s="6">
        <f>[1]Results!BX1513</f>
        <v>31041.623920000002</v>
      </c>
      <c r="BV99" s="6">
        <f>[1]Results!BY1513</f>
        <v>30937.70477</v>
      </c>
      <c r="BW99" s="6">
        <f>[1]Results!BZ1513</f>
        <v>30835.234410000001</v>
      </c>
      <c r="BX99" s="6">
        <f>[1]Results!CA1513</f>
        <v>30733.559639999999</v>
      </c>
      <c r="BY99" s="6">
        <f>[1]Results!CB1513</f>
        <v>30632.390060000002</v>
      </c>
      <c r="BZ99" s="6">
        <f>[1]Results!CC1513</f>
        <v>30531.476149999999</v>
      </c>
      <c r="CA99" s="6">
        <f>[1]Results!CD1513</f>
        <v>30426.06554</v>
      </c>
      <c r="CB99" s="6">
        <f>[1]Results!CE1513</f>
        <v>30323.24251</v>
      </c>
      <c r="CC99" s="6">
        <f>[1]Results!CF1513</f>
        <v>30221.216280000001</v>
      </c>
      <c r="CD99" s="6">
        <f>[1]Results!CG1513</f>
        <v>30120.049279999999</v>
      </c>
      <c r="CE99" s="6">
        <f>[1]Results!CH1513</f>
        <v>30019.846020000001</v>
      </c>
      <c r="CF99" s="6">
        <f>[1]Results!CI1513</f>
        <v>29919.76052</v>
      </c>
      <c r="CG99" s="6">
        <f>[1]Results!CJ1513</f>
        <v>29820.340850000001</v>
      </c>
      <c r="CH99" s="6">
        <f>[1]Results!CK1513</f>
        <v>29721.387050000001</v>
      </c>
      <c r="CI99" s="6">
        <f>[1]Results!CL1513</f>
        <v>29622.597580000001</v>
      </c>
      <c r="CJ99" s="6">
        <f>[1]Results!CM1513</f>
        <v>29906.15626</v>
      </c>
    </row>
    <row r="100" spans="1:88" x14ac:dyDescent="0.3">
      <c r="B100" t="s">
        <v>96</v>
      </c>
      <c r="C100" s="6">
        <f>[1]Results!F1526</f>
        <v>106601.7298</v>
      </c>
      <c r="D100" s="6">
        <f>[1]Results!G1526</f>
        <v>114528.3236</v>
      </c>
      <c r="E100" s="6">
        <f>[1]Results!H1526</f>
        <v>121053.1917</v>
      </c>
      <c r="F100" s="6">
        <f>[1]Results!I1526</f>
        <v>124133.8587</v>
      </c>
      <c r="G100" s="6">
        <f>[1]Results!J1526</f>
        <v>125607.0747</v>
      </c>
      <c r="H100" s="6">
        <f>[1]Results!K1526</f>
        <v>126551.3875</v>
      </c>
      <c r="I100" s="6">
        <f>[1]Results!L1526</f>
        <v>127329.1685</v>
      </c>
      <c r="J100" s="6">
        <f>[1]Results!M1526</f>
        <v>128114.81690000001</v>
      </c>
      <c r="K100" s="6">
        <f>[1]Results!N1526</f>
        <v>128964.4562</v>
      </c>
      <c r="L100" s="6">
        <f>[1]Results!O1526</f>
        <v>129904.02340000001</v>
      </c>
      <c r="M100" s="6">
        <f>[1]Results!P1526</f>
        <v>130946.9883</v>
      </c>
      <c r="N100" s="6">
        <f>[1]Results!Q1526</f>
        <v>132077.52549999999</v>
      </c>
      <c r="O100" s="6">
        <f>[1]Results!R1526</f>
        <v>133311.35860000001</v>
      </c>
      <c r="P100" s="6">
        <f>[1]Results!S1526</f>
        <v>134645.22380000001</v>
      </c>
      <c r="Q100" s="6">
        <f>[1]Results!T1526</f>
        <v>136068.31659999999</v>
      </c>
      <c r="R100" s="6">
        <f>[1]Results!U1526</f>
        <v>137573.20310000001</v>
      </c>
      <c r="S100" s="6">
        <f>[1]Results!V1526</f>
        <v>139188.37899999999</v>
      </c>
      <c r="T100" s="6">
        <f>[1]Results!W1526</f>
        <v>140885.17180000001</v>
      </c>
      <c r="U100" s="6">
        <f>[1]Results!X1526</f>
        <v>142630.49830000001</v>
      </c>
      <c r="V100" s="6">
        <f>[1]Results!Y1526</f>
        <v>144394.10579999999</v>
      </c>
      <c r="W100" s="6">
        <f>[1]Results!Z1526</f>
        <v>146160.63819999999</v>
      </c>
      <c r="X100" s="6">
        <f>[1]Results!AA1526</f>
        <v>147905.7966</v>
      </c>
      <c r="Y100" s="6">
        <f>[1]Results!AB1526</f>
        <v>149635.0484</v>
      </c>
      <c r="Z100" s="6">
        <f>[1]Results!AC1526</f>
        <v>151344.95129999999</v>
      </c>
      <c r="AA100" s="6">
        <f>[1]Results!AD1526</f>
        <v>153031.06030000001</v>
      </c>
      <c r="AB100" s="6">
        <f>[1]Results!AE1526</f>
        <v>154699.7531</v>
      </c>
      <c r="AC100" s="6">
        <f>[1]Results!AF1526</f>
        <v>156337.56529999999</v>
      </c>
      <c r="AD100" s="6">
        <f>[1]Results!AG1526</f>
        <v>157954.9253</v>
      </c>
      <c r="AE100" s="6">
        <f>[1]Results!AH1526</f>
        <v>159571.6024</v>
      </c>
      <c r="AF100" s="6">
        <f>[1]Results!AI1526</f>
        <v>161209.78260000001</v>
      </c>
      <c r="AG100" s="6">
        <f>[1]Results!AJ1526</f>
        <v>162894.87239999999</v>
      </c>
      <c r="AH100" s="6">
        <f>[1]Results!AK1526</f>
        <v>164619.23370000001</v>
      </c>
      <c r="AI100" s="6">
        <f>[1]Results!AL1526</f>
        <v>166398.43609999999</v>
      </c>
      <c r="AJ100" s="6">
        <f>[1]Results!AM1526</f>
        <v>168236.4909</v>
      </c>
      <c r="AK100" s="6">
        <f>[1]Results!AN1526</f>
        <v>170133.69010000001</v>
      </c>
      <c r="AL100" s="6">
        <f>[1]Results!AO1526</f>
        <v>172089.883</v>
      </c>
      <c r="AM100" s="6">
        <f>[1]Results!AP1526</f>
        <v>173673.90460000001</v>
      </c>
      <c r="AN100" s="6">
        <f>[1]Results!AQ1526</f>
        <v>175704.19990000001</v>
      </c>
      <c r="AO100" s="6">
        <f>[1]Results!AR1526</f>
        <v>177902.269</v>
      </c>
      <c r="AP100" s="6">
        <f>[1]Results!AS1526</f>
        <v>180184.39920000001</v>
      </c>
      <c r="AQ100" s="6">
        <f>[1]Results!AT1526</f>
        <v>182521.93100000001</v>
      </c>
      <c r="AR100" s="6">
        <f>[1]Results!AU1526</f>
        <v>184875.49460000001</v>
      </c>
      <c r="AS100" s="6">
        <f>[1]Results!AV1526</f>
        <v>187253.48120000001</v>
      </c>
      <c r="AT100" s="6">
        <f>[1]Results!AW1526</f>
        <v>189657.5993</v>
      </c>
      <c r="AU100" s="6">
        <f>[1]Results!AX1526</f>
        <v>192087.37729999999</v>
      </c>
      <c r="AV100" s="6">
        <f>[1]Results!AY1526</f>
        <v>194541.8322</v>
      </c>
      <c r="AW100" s="6">
        <f>[1]Results!AZ1526</f>
        <v>197106.46470000001</v>
      </c>
      <c r="AX100" s="6">
        <f>[1]Results!BA1526</f>
        <v>199600.33110000001</v>
      </c>
      <c r="AY100" s="6">
        <f>[1]Results!BB1526</f>
        <v>202089.5472</v>
      </c>
      <c r="AZ100" s="6">
        <f>[1]Results!BC1526</f>
        <v>204590.70559999999</v>
      </c>
      <c r="BA100" s="6">
        <f>[1]Results!BD1526</f>
        <v>207108.7825</v>
      </c>
      <c r="BB100" s="6">
        <f>[1]Results!BE1526</f>
        <v>205012.34020000001</v>
      </c>
      <c r="BC100" s="6">
        <f>[1]Results!BF1526</f>
        <v>206437.4829</v>
      </c>
      <c r="BD100" s="6">
        <f>[1]Results!BG1526</f>
        <v>208534.43229999999</v>
      </c>
      <c r="BE100" s="6">
        <f>[1]Results!BH1526</f>
        <v>210826.5361</v>
      </c>
      <c r="BF100" s="6">
        <f>[1]Results!BI1526</f>
        <v>213184.82920000001</v>
      </c>
      <c r="BG100" s="6">
        <f>[1]Results!BJ1526</f>
        <v>215482.0814</v>
      </c>
      <c r="BH100" s="6">
        <f>[1]Results!BK1526</f>
        <v>217782.7084</v>
      </c>
      <c r="BI100" s="6">
        <f>[1]Results!BL1526</f>
        <v>220073.0257</v>
      </c>
      <c r="BJ100" s="6">
        <f>[1]Results!BM1526</f>
        <v>222351.9203</v>
      </c>
      <c r="BK100" s="6">
        <f>[1]Results!BN1526</f>
        <v>224621.038</v>
      </c>
      <c r="BL100" s="6">
        <f>[1]Results!BO1526</f>
        <v>226883.31640000001</v>
      </c>
      <c r="BM100" s="6">
        <f>[1]Results!BP1526</f>
        <v>229141.14350000001</v>
      </c>
      <c r="BN100" s="6">
        <f>[1]Results!BQ1526</f>
        <v>231395.93359999999</v>
      </c>
      <c r="BO100" s="6">
        <f>[1]Results!BR1526</f>
        <v>233648.62409999999</v>
      </c>
      <c r="BP100" s="6">
        <f>[1]Results!BS1526</f>
        <v>235899.85209999999</v>
      </c>
      <c r="BQ100" s="6">
        <f>[1]Results!BT1526</f>
        <v>238110.4768</v>
      </c>
      <c r="BR100" s="6">
        <f>[1]Results!BU1526</f>
        <v>240305.72219999999</v>
      </c>
      <c r="BS100" s="6">
        <f>[1]Results!BV1526</f>
        <v>242495.3291</v>
      </c>
      <c r="BT100" s="6">
        <f>[1]Results!BW1526</f>
        <v>244683.0214</v>
      </c>
      <c r="BU100" s="6">
        <f>[1]Results!BX1526</f>
        <v>246870.432</v>
      </c>
      <c r="BV100" s="6">
        <f>[1]Results!BY1526</f>
        <v>249059.25169999999</v>
      </c>
      <c r="BW100" s="6">
        <f>[1]Results!BZ1526</f>
        <v>251251.1</v>
      </c>
      <c r="BX100" s="6">
        <f>[1]Results!CA1526</f>
        <v>253446.7555</v>
      </c>
      <c r="BY100" s="6">
        <f>[1]Results!CB1526</f>
        <v>255646.95120000001</v>
      </c>
      <c r="BZ100" s="6">
        <f>[1]Results!CC1526</f>
        <v>257852.4682</v>
      </c>
      <c r="CA100" s="6">
        <f>[1]Results!CD1526</f>
        <v>260034.2</v>
      </c>
      <c r="CB100" s="6">
        <f>[1]Results!CE1526</f>
        <v>262211.99290000001</v>
      </c>
      <c r="CC100" s="6">
        <f>[1]Results!CF1526</f>
        <v>264393.69660000002</v>
      </c>
      <c r="CD100" s="6">
        <f>[1]Results!CG1526</f>
        <v>266582.45390000002</v>
      </c>
      <c r="CE100" s="6">
        <f>[1]Results!CH1526</f>
        <v>268779.7574</v>
      </c>
      <c r="CF100" s="6">
        <f>[1]Results!CI1526</f>
        <v>270986.5099</v>
      </c>
      <c r="CG100" s="6">
        <f>[1]Results!CJ1526</f>
        <v>273203.47210000001</v>
      </c>
      <c r="CH100" s="6">
        <f>[1]Results!CK1526</f>
        <v>275431.59129999997</v>
      </c>
      <c r="CI100" s="6">
        <f>[1]Results!CL1526</f>
        <v>277671.90230000002</v>
      </c>
      <c r="CJ100" s="6">
        <f>[1]Results!CM1526</f>
        <v>399159.21879999997</v>
      </c>
    </row>
    <row r="101" spans="1:88" x14ac:dyDescent="0.3">
      <c r="B101" t="s">
        <v>11</v>
      </c>
      <c r="C101" s="6">
        <f>[1]Results!F1541</f>
        <v>12962.816769999999</v>
      </c>
      <c r="D101" s="6">
        <f>[1]Results!G1541</f>
        <v>12940.51802</v>
      </c>
      <c r="E101" s="6">
        <f>[1]Results!H1541</f>
        <v>12920.69209</v>
      </c>
      <c r="F101" s="6">
        <f>[1]Results!I1541</f>
        <v>12926.560589999999</v>
      </c>
      <c r="G101" s="6">
        <f>[1]Results!J1541</f>
        <v>12920.944579999999</v>
      </c>
      <c r="H101" s="6">
        <f>[1]Results!K1541</f>
        <v>12928.748970000001</v>
      </c>
      <c r="I101" s="6">
        <f>[1]Results!L1541</f>
        <v>12957.208989999999</v>
      </c>
      <c r="J101" s="6">
        <f>[1]Results!M1541</f>
        <v>12996.956819999999</v>
      </c>
      <c r="K101" s="6">
        <f>[1]Results!N1541</f>
        <v>13049.41813</v>
      </c>
      <c r="L101" s="6">
        <f>[1]Results!O1541</f>
        <v>13109.59132</v>
      </c>
      <c r="M101" s="6">
        <f>[1]Results!P1541</f>
        <v>13177.531709999999</v>
      </c>
      <c r="N101" s="6">
        <f>[1]Results!Q1541</f>
        <v>13243.779119999999</v>
      </c>
      <c r="O101" s="6">
        <f>[1]Results!R1541</f>
        <v>13319.952789999999</v>
      </c>
      <c r="P101" s="6">
        <f>[1]Results!S1541</f>
        <v>13408.419760000001</v>
      </c>
      <c r="Q101" s="6">
        <f>[1]Results!T1541</f>
        <v>13511.708850000001</v>
      </c>
      <c r="R101" s="6">
        <f>[1]Results!U1541</f>
        <v>13631.677949999999</v>
      </c>
      <c r="S101" s="6">
        <f>[1]Results!V1541</f>
        <v>13748.47604</v>
      </c>
      <c r="T101" s="6">
        <f>[1]Results!W1541</f>
        <v>13880.67741</v>
      </c>
      <c r="U101" s="6">
        <f>[1]Results!X1541</f>
        <v>14027.4069</v>
      </c>
      <c r="V101" s="6">
        <f>[1]Results!Y1541</f>
        <v>14185.69096</v>
      </c>
      <c r="W101" s="6">
        <f>[1]Results!Z1541</f>
        <v>14352.217280000001</v>
      </c>
      <c r="X101" s="6">
        <f>[1]Results!AA1541</f>
        <v>14519.78485</v>
      </c>
      <c r="Y101" s="6">
        <f>[1]Results!AB1541</f>
        <v>14690.340179999999</v>
      </c>
      <c r="Z101" s="6">
        <f>[1]Results!AC1541</f>
        <v>14861.86066</v>
      </c>
      <c r="AA101" s="6">
        <f>[1]Results!AD1541</f>
        <v>15033.40818</v>
      </c>
      <c r="AB101" s="6">
        <f>[1]Results!AE1541</f>
        <v>15204.2701</v>
      </c>
      <c r="AC101" s="6">
        <f>[1]Results!AF1541</f>
        <v>15372.71967</v>
      </c>
      <c r="AD101" s="6">
        <f>[1]Results!AG1541</f>
        <v>15539.856599999999</v>
      </c>
      <c r="AE101" s="6">
        <f>[1]Results!AH1541</f>
        <v>15704.4328</v>
      </c>
      <c r="AF101" s="6">
        <f>[1]Results!AI1541</f>
        <v>15865.418830000001</v>
      </c>
      <c r="AG101" s="6">
        <f>[1]Results!AJ1541</f>
        <v>16022.110479999999</v>
      </c>
      <c r="AH101" s="6">
        <f>[1]Results!AK1541</f>
        <v>16170.803809999999</v>
      </c>
      <c r="AI101" s="6">
        <f>[1]Results!AL1541</f>
        <v>16314.61339</v>
      </c>
      <c r="AJ101" s="6">
        <f>[1]Results!AM1541</f>
        <v>16452.676879999999</v>
      </c>
      <c r="AK101" s="6">
        <f>[1]Results!AN1541</f>
        <v>16584.669829999999</v>
      </c>
      <c r="AL101" s="6">
        <f>[1]Results!AO1541</f>
        <v>16710.381259999998</v>
      </c>
      <c r="AM101" s="6">
        <f>[1]Results!AP1541</f>
        <v>16846.468410000001</v>
      </c>
      <c r="AN101" s="6">
        <f>[1]Results!AQ1541</f>
        <v>16979.052360000001</v>
      </c>
      <c r="AO101" s="6">
        <f>[1]Results!AR1541</f>
        <v>17106.374039999999</v>
      </c>
      <c r="AP101" s="6">
        <f>[1]Results!AS1541</f>
        <v>17228.063310000001</v>
      </c>
      <c r="AQ101" s="6">
        <f>[1]Results!AT1541</f>
        <v>17343.98978</v>
      </c>
      <c r="AR101" s="6">
        <f>[1]Results!AU1541</f>
        <v>17451.826819999998</v>
      </c>
      <c r="AS101" s="6">
        <f>[1]Results!AV1541</f>
        <v>17554.375059999998</v>
      </c>
      <c r="AT101" s="6">
        <f>[1]Results!AW1541</f>
        <v>17651.044470000001</v>
      </c>
      <c r="AU101" s="6">
        <f>[1]Results!AX1541</f>
        <v>17741.909940000001</v>
      </c>
      <c r="AV101" s="6">
        <f>[1]Results!AY1541</f>
        <v>17827.19296</v>
      </c>
      <c r="AW101" s="6">
        <f>[1]Results!AZ1541</f>
        <v>17910.33698</v>
      </c>
      <c r="AX101" s="6">
        <f>[1]Results!BA1541</f>
        <v>17990.022400000002</v>
      </c>
      <c r="AY101" s="6">
        <f>[1]Results!BB1541</f>
        <v>18065.138569999999</v>
      </c>
      <c r="AZ101" s="6">
        <f>[1]Results!BC1541</f>
        <v>18135.841649999998</v>
      </c>
      <c r="BA101" s="6">
        <f>[1]Results!BD1541</f>
        <v>18202.4496</v>
      </c>
      <c r="BB101" s="6">
        <f>[1]Results!BE1541</f>
        <v>18263.84607</v>
      </c>
      <c r="BC101" s="6">
        <f>[1]Results!BF1541</f>
        <v>18321.585889999998</v>
      </c>
      <c r="BD101" s="6">
        <f>[1]Results!BG1541</f>
        <v>18374.970010000001</v>
      </c>
      <c r="BE101" s="6">
        <f>[1]Results!BH1541</f>
        <v>18423.955399999999</v>
      </c>
      <c r="BF101" s="6">
        <f>[1]Results!BI1541</f>
        <v>18469.026610000001</v>
      </c>
      <c r="BG101" s="6">
        <f>[1]Results!BJ1541</f>
        <v>18502.813460000001</v>
      </c>
      <c r="BH101" s="6">
        <f>[1]Results!BK1541</f>
        <v>18533.889950000001</v>
      </c>
      <c r="BI101" s="6">
        <f>[1]Results!BL1541</f>
        <v>18561.89734</v>
      </c>
      <c r="BJ101" s="6">
        <f>[1]Results!BM1541</f>
        <v>18587.04796</v>
      </c>
      <c r="BK101" s="6">
        <f>[1]Results!BN1541</f>
        <v>18609.63092</v>
      </c>
      <c r="BL101" s="6">
        <f>[1]Results!BO1541</f>
        <v>18634.345170000001</v>
      </c>
      <c r="BM101" s="6">
        <f>[1]Results!BP1541</f>
        <v>18657.522840000001</v>
      </c>
      <c r="BN101" s="6">
        <f>[1]Results!BQ1541</f>
        <v>18678.895919999999</v>
      </c>
      <c r="BO101" s="6">
        <f>[1]Results!BR1541</f>
        <v>18698.502069999999</v>
      </c>
      <c r="BP101" s="6">
        <f>[1]Results!BS1541</f>
        <v>18716.387859999999</v>
      </c>
      <c r="BQ101" s="6">
        <f>[1]Results!BT1541</f>
        <v>18735.991559999999</v>
      </c>
      <c r="BR101" s="6">
        <f>[1]Results!BU1541</f>
        <v>18755.71759</v>
      </c>
      <c r="BS101" s="6">
        <f>[1]Results!BV1541</f>
        <v>18774.00302</v>
      </c>
      <c r="BT101" s="6">
        <f>[1]Results!BW1541</f>
        <v>18790.740809999999</v>
      </c>
      <c r="BU101" s="6">
        <f>[1]Results!BX1541</f>
        <v>18806.03458</v>
      </c>
      <c r="BV101" s="6">
        <f>[1]Results!BY1541</f>
        <v>18825.86838</v>
      </c>
      <c r="BW101" s="6">
        <f>[1]Results!BZ1541</f>
        <v>18845.215510000002</v>
      </c>
      <c r="BX101" s="6">
        <f>[1]Results!CA1541</f>
        <v>18863.59057</v>
      </c>
      <c r="BY101" s="6">
        <f>[1]Results!CB1541</f>
        <v>18880.955000000002</v>
      </c>
      <c r="BZ101" s="6">
        <f>[1]Results!CC1541</f>
        <v>18897.313989999999</v>
      </c>
      <c r="CA101" s="6">
        <f>[1]Results!CD1541</f>
        <v>18916.535889999999</v>
      </c>
      <c r="CB101" s="6">
        <f>[1]Results!CE1541</f>
        <v>18936.306219999999</v>
      </c>
      <c r="CC101" s="6">
        <f>[1]Results!CF1541</f>
        <v>18955.31667</v>
      </c>
      <c r="CD101" s="6">
        <f>[1]Results!CG1541</f>
        <v>18973.465240000001</v>
      </c>
      <c r="CE101" s="6">
        <f>[1]Results!CH1541</f>
        <v>18990.821390000001</v>
      </c>
      <c r="CF101" s="6">
        <f>[1]Results!CI1541</f>
        <v>19006.738870000001</v>
      </c>
      <c r="CG101" s="6">
        <f>[1]Results!CJ1541</f>
        <v>19021.887040000001</v>
      </c>
      <c r="CH101" s="6">
        <f>[1]Results!CK1541</f>
        <v>19036.363720000001</v>
      </c>
      <c r="CI101" s="6">
        <f>[1]Results!CL1541</f>
        <v>19050.199659999998</v>
      </c>
      <c r="CJ101" s="6">
        <f>[1]Results!CM1541</f>
        <v>28775.257539999999</v>
      </c>
    </row>
    <row r="102" spans="1:88" x14ac:dyDescent="0.3">
      <c r="B102" t="s">
        <v>8</v>
      </c>
      <c r="C102" s="6">
        <f>[1]Results!F1516-[1]Results!F1526</f>
        <v>218451.23760000002</v>
      </c>
      <c r="D102" s="6">
        <f>[1]Results!G1516-[1]Results!G1526</f>
        <v>219677.84330000001</v>
      </c>
      <c r="E102" s="6">
        <f>[1]Results!H1516-[1]Results!H1526</f>
        <v>221178.85530000002</v>
      </c>
      <c r="F102" s="6">
        <f>[1]Results!I1516-[1]Results!I1526</f>
        <v>222925.62200000003</v>
      </c>
      <c r="G102" s="6">
        <f>[1]Results!J1516-[1]Results!J1526</f>
        <v>224906.46789999999</v>
      </c>
      <c r="H102" s="6">
        <f>[1]Results!K1516-[1]Results!K1526</f>
        <v>227137.34100000001</v>
      </c>
      <c r="I102" s="6">
        <f>[1]Results!L1516-[1]Results!L1526</f>
        <v>229284.02729999999</v>
      </c>
      <c r="J102" s="6">
        <f>[1]Results!M1516-[1]Results!M1526</f>
        <v>231530.08829999997</v>
      </c>
      <c r="K102" s="6">
        <f>[1]Results!N1516-[1]Results!N1526</f>
        <v>233833.64360000001</v>
      </c>
      <c r="L102" s="6">
        <f>[1]Results!O1516-[1]Results!O1526</f>
        <v>236163.37949999998</v>
      </c>
      <c r="M102" s="6">
        <f>[1]Results!P1516-[1]Results!P1526</f>
        <v>238495.20170000001</v>
      </c>
      <c r="N102" s="6">
        <f>[1]Results!Q1516-[1]Results!Q1526</f>
        <v>240593.8321</v>
      </c>
      <c r="O102" s="6">
        <f>[1]Results!R1516-[1]Results!R1526</f>
        <v>242670.58369999999</v>
      </c>
      <c r="P102" s="6">
        <f>[1]Results!S1516-[1]Results!S1526</f>
        <v>244700.88570000001</v>
      </c>
      <c r="Q102" s="6">
        <f>[1]Results!T1516-[1]Results!T1526</f>
        <v>246696.47560000003</v>
      </c>
      <c r="R102" s="6">
        <f>[1]Results!U1516-[1]Results!U1526</f>
        <v>248677.3438</v>
      </c>
      <c r="S102" s="6">
        <f>[1]Results!V1516-[1]Results!V1526</f>
        <v>250580.60070000004</v>
      </c>
      <c r="T102" s="6">
        <f>[1]Results!W1516-[1]Results!W1526</f>
        <v>252584.93329999998</v>
      </c>
      <c r="U102" s="6">
        <f>[1]Results!X1516-[1]Results!X1526</f>
        <v>254647.27719999998</v>
      </c>
      <c r="V102" s="6">
        <f>[1]Results!Y1516-[1]Results!Y1526</f>
        <v>256757.7887</v>
      </c>
      <c r="W102" s="6">
        <f>[1]Results!Z1516-[1]Results!Z1526</f>
        <v>258916.48560000001</v>
      </c>
      <c r="X102" s="6">
        <f>[1]Results!AA1516-[1]Results!AA1526</f>
        <v>260969.05719999998</v>
      </c>
      <c r="Y102" s="6">
        <f>[1]Results!AB1516-[1]Results!AB1526</f>
        <v>263095.44019999995</v>
      </c>
      <c r="Z102" s="6">
        <f>[1]Results!AC1516-[1]Results!AC1526</f>
        <v>265284.34440000006</v>
      </c>
      <c r="AA102" s="6">
        <f>[1]Results!AD1516-[1]Results!AD1526</f>
        <v>267543.54629999999</v>
      </c>
      <c r="AB102" s="6">
        <f>[1]Results!AE1516-[1]Results!AE1526</f>
        <v>269879.55059999996</v>
      </c>
      <c r="AC102" s="6">
        <f>[1]Results!AF1516-[1]Results!AF1526</f>
        <v>272149.69480000006</v>
      </c>
      <c r="AD102" s="6">
        <f>[1]Results!AG1516-[1]Results!AG1526</f>
        <v>274519.65980000002</v>
      </c>
      <c r="AE102" s="6">
        <f>[1]Results!AH1516-[1]Results!AH1526</f>
        <v>276974.82759999996</v>
      </c>
      <c r="AF102" s="6">
        <f>[1]Results!AI1516-[1]Results!AI1526</f>
        <v>279507.19999999995</v>
      </c>
      <c r="AG102" s="6">
        <f>[1]Results!AJ1516-[1]Results!AJ1526</f>
        <v>282111.6593</v>
      </c>
      <c r="AH102" s="6">
        <f>[1]Results!AK1516-[1]Results!AK1526</f>
        <v>284610.27919999999</v>
      </c>
      <c r="AI102" s="6">
        <f>[1]Results!AL1516-[1]Results!AL1526</f>
        <v>287188.47360000003</v>
      </c>
      <c r="AJ102" s="6">
        <f>[1]Results!AM1516-[1]Results!AM1526</f>
        <v>289821.4523</v>
      </c>
      <c r="AK102" s="6">
        <f>[1]Results!AN1516-[1]Results!AN1526</f>
        <v>292501.17180000001</v>
      </c>
      <c r="AL102" s="6">
        <f>[1]Results!AO1516-[1]Results!AO1526</f>
        <v>295220.97869999998</v>
      </c>
      <c r="AM102" s="6">
        <f>[1]Results!AP1516-[1]Results!AP1526</f>
        <v>297967.30699999997</v>
      </c>
      <c r="AN102" s="6">
        <f>[1]Results!AQ1516-[1]Results!AQ1526</f>
        <v>300807.48920000001</v>
      </c>
      <c r="AO102" s="6">
        <f>[1]Results!AR1516-[1]Results!AR1526</f>
        <v>303707.16689999995</v>
      </c>
      <c r="AP102" s="6">
        <f>[1]Results!AS1516-[1]Results!AS1526</f>
        <v>306648.04059999995</v>
      </c>
      <c r="AQ102" s="6">
        <f>[1]Results!AT1516-[1]Results!AT1526</f>
        <v>309620.10979999998</v>
      </c>
      <c r="AR102" s="6">
        <f>[1]Results!AU1516-[1]Results!AU1526</f>
        <v>312438.30570000003</v>
      </c>
      <c r="AS102" s="6">
        <f>[1]Results!AV1516-[1]Results!AV1526</f>
        <v>315298.27449999994</v>
      </c>
      <c r="AT102" s="6">
        <f>[1]Results!AW1516-[1]Results!AW1526</f>
        <v>318179.92489999998</v>
      </c>
      <c r="AU102" s="6">
        <f>[1]Results!AX1516-[1]Results!AX1526</f>
        <v>321082.44260000001</v>
      </c>
      <c r="AV102" s="6">
        <f>[1]Results!AY1516-[1]Results!AY1526</f>
        <v>324007.48690000002</v>
      </c>
      <c r="AW102" s="6">
        <f>[1]Results!AZ1516-[1]Results!AZ1526</f>
        <v>326762.5871</v>
      </c>
      <c r="AX102" s="6">
        <f>[1]Results!BA1516-[1]Results!BA1526</f>
        <v>329566.77719999995</v>
      </c>
      <c r="AY102" s="6">
        <f>[1]Results!BB1516-[1]Results!BB1526</f>
        <v>332402.29129999992</v>
      </c>
      <c r="AZ102" s="6">
        <f>[1]Results!BC1516-[1]Results!BC1526</f>
        <v>335271.44140000001</v>
      </c>
      <c r="BA102" s="6">
        <f>[1]Results!BD1516-[1]Results!BD1526</f>
        <v>338177.17000000004</v>
      </c>
      <c r="BB102" s="6">
        <f>[1]Results!BE1516-[1]Results!BE1526</f>
        <v>340728.47840000002</v>
      </c>
      <c r="BC102" s="6">
        <f>[1]Results!BF1516-[1]Results!BF1526</f>
        <v>343459.81249999994</v>
      </c>
      <c r="BD102" s="6">
        <f>[1]Results!BG1516-[1]Results!BG1526</f>
        <v>346261.31279999996</v>
      </c>
      <c r="BE102" s="6">
        <f>[1]Results!BH1516-[1]Results!BH1526</f>
        <v>349092.29509999999</v>
      </c>
      <c r="BF102" s="6">
        <f>[1]Results!BI1516-[1]Results!BI1526</f>
        <v>351947.88929999992</v>
      </c>
      <c r="BG102" s="6">
        <f>[1]Results!BJ1516-[1]Results!BJ1526</f>
        <v>354522.05449999997</v>
      </c>
      <c r="BH102" s="6">
        <f>[1]Results!BK1516-[1]Results!BK1526</f>
        <v>357159.80249999999</v>
      </c>
      <c r="BI102" s="6">
        <f>[1]Results!BL1516-[1]Results!BL1526</f>
        <v>359830.90549999999</v>
      </c>
      <c r="BJ102" s="6">
        <f>[1]Results!BM1516-[1]Results!BM1526</f>
        <v>362535.75419999997</v>
      </c>
      <c r="BK102" s="6">
        <f>[1]Results!BN1516-[1]Results!BN1526</f>
        <v>365277.22639999999</v>
      </c>
      <c r="BL102" s="6">
        <f>[1]Results!BO1516-[1]Results!BO1526</f>
        <v>368073.44460000005</v>
      </c>
      <c r="BM102" s="6">
        <f>[1]Results!BP1516-[1]Results!BP1526</f>
        <v>370907.30779999995</v>
      </c>
      <c r="BN102" s="6">
        <f>[1]Results!BQ1516-[1]Results!BQ1526</f>
        <v>373779.91780000005</v>
      </c>
      <c r="BO102" s="6">
        <f>[1]Results!BR1516-[1]Results!BR1526</f>
        <v>376689.54929999996</v>
      </c>
      <c r="BP102" s="6">
        <f>[1]Results!BS1516-[1]Results!BS1526</f>
        <v>379633.62749999994</v>
      </c>
      <c r="BQ102" s="6">
        <f>[1]Results!BT1516-[1]Results!BT1526</f>
        <v>382362.49229999998</v>
      </c>
      <c r="BR102" s="6">
        <f>[1]Results!BU1516-[1]Results!BU1526</f>
        <v>385150.71440000006</v>
      </c>
      <c r="BS102" s="6">
        <f>[1]Results!BV1516-[1]Results!BV1526</f>
        <v>387970.45740000007</v>
      </c>
      <c r="BT102" s="6">
        <f>[1]Results!BW1516-[1]Results!BW1526</f>
        <v>390818.88820000004</v>
      </c>
      <c r="BU102" s="6">
        <f>[1]Results!BX1516-[1]Results!BX1526</f>
        <v>393695.70109999995</v>
      </c>
      <c r="BV102" s="6">
        <f>[1]Results!BY1516-[1]Results!BY1526</f>
        <v>396621.12289999996</v>
      </c>
      <c r="BW102" s="6">
        <f>[1]Results!BZ1516-[1]Results!BZ1526</f>
        <v>399572.81240000005</v>
      </c>
      <c r="BX102" s="6">
        <f>[1]Results!CA1516-[1]Results!CA1526</f>
        <v>402552.62829999998</v>
      </c>
      <c r="BY102" s="6">
        <f>[1]Results!CB1516-[1]Results!CB1526</f>
        <v>405559.9693</v>
      </c>
      <c r="BZ102" s="6">
        <f>[1]Results!CC1516-[1]Results!CC1526</f>
        <v>408593.8456</v>
      </c>
      <c r="CA102" s="6">
        <f>[1]Results!CD1516-[1]Results!CD1526</f>
        <v>411470.10059999995</v>
      </c>
      <c r="CB102" s="6">
        <f>[1]Results!CE1516-[1]Results!CE1526</f>
        <v>414393.91889999999</v>
      </c>
      <c r="CC102" s="6">
        <f>[1]Results!CF1516-[1]Results!CF1526</f>
        <v>417345.36560000002</v>
      </c>
      <c r="CD102" s="6">
        <f>[1]Results!CG1516-[1]Results!CG1526</f>
        <v>420322.81809999997</v>
      </c>
      <c r="CE102" s="6">
        <f>[1]Results!CH1516-[1]Results!CH1526</f>
        <v>423326.321</v>
      </c>
      <c r="CF102" s="6">
        <f>[1]Results!CI1516-[1]Results!CI1526</f>
        <v>426353.37759999995</v>
      </c>
      <c r="CG102" s="6">
        <f>[1]Results!CJ1516-[1]Results!CJ1526</f>
        <v>429406.25569999998</v>
      </c>
      <c r="CH102" s="6">
        <f>[1]Results!CK1516-[1]Results!CK1526</f>
        <v>432484.23940000008</v>
      </c>
      <c r="CI102" s="6">
        <f>[1]Results!CL1516-[1]Results!CL1526</f>
        <v>435586.76189999998</v>
      </c>
      <c r="CJ102" s="6">
        <f>[1]Results!CM1516-[1]Results!CM1526</f>
        <v>594892.64690000005</v>
      </c>
    </row>
    <row r="103" spans="1:88" x14ac:dyDescent="0.3">
      <c r="B103" t="s">
        <v>24</v>
      </c>
      <c r="C103" s="6">
        <f>[1]Results!F1536</f>
        <v>3661.7987549999998</v>
      </c>
      <c r="D103" s="6">
        <f>[1]Results!G1536</f>
        <v>3985.4712949999998</v>
      </c>
      <c r="E103" s="6">
        <f>[1]Results!H1536</f>
        <v>4049.8791040000001</v>
      </c>
      <c r="F103" s="6">
        <f>[1]Results!I1536</f>
        <v>4088.1536700000001</v>
      </c>
      <c r="G103" s="6">
        <f>[1]Results!J1536</f>
        <v>4143.9461289999999</v>
      </c>
      <c r="H103" s="6">
        <f>[1]Results!K1536</f>
        <v>4202.5401430000002</v>
      </c>
      <c r="I103" s="6">
        <f>[1]Results!L1536</f>
        <v>4241.3975350000001</v>
      </c>
      <c r="J103" s="6">
        <f>[1]Results!M1536</f>
        <v>4275.2334449999998</v>
      </c>
      <c r="K103" s="6">
        <f>[1]Results!N1536</f>
        <v>4300.1642270000002</v>
      </c>
      <c r="L103" s="6">
        <f>[1]Results!O1536</f>
        <v>4318.9349279999997</v>
      </c>
      <c r="M103" s="6">
        <f>[1]Results!P1536</f>
        <v>4332.5980060000002</v>
      </c>
      <c r="N103" s="6">
        <f>[1]Results!Q1536</f>
        <v>4336.367236</v>
      </c>
      <c r="O103" s="6">
        <f>[1]Results!R1536</f>
        <v>4339.1444300000003</v>
      </c>
      <c r="P103" s="6">
        <f>[1]Results!S1536</f>
        <v>4338.5067429999999</v>
      </c>
      <c r="Q103" s="6">
        <f>[1]Results!T1536</f>
        <v>4334.9786480000002</v>
      </c>
      <c r="R103" s="6">
        <f>[1]Results!U1536</f>
        <v>4329.4652900000001</v>
      </c>
      <c r="S103" s="6">
        <f>[1]Results!V1536</f>
        <v>4303.9219709999998</v>
      </c>
      <c r="T103" s="6">
        <f>[1]Results!W1536</f>
        <v>4311.3055480000003</v>
      </c>
      <c r="U103" s="6">
        <f>[1]Results!X1536</f>
        <v>4324.3478510000004</v>
      </c>
      <c r="V103" s="6">
        <f>[1]Results!Y1536</f>
        <v>4338.83248</v>
      </c>
      <c r="W103" s="6">
        <f>[1]Results!Z1536</f>
        <v>4354.1620979999998</v>
      </c>
      <c r="X103" s="6">
        <f>[1]Results!AA1536</f>
        <v>4368.7430370000002</v>
      </c>
      <c r="Y103" s="6">
        <f>[1]Results!AB1536</f>
        <v>4384.5230590000001</v>
      </c>
      <c r="Z103" s="6">
        <f>[1]Results!AC1536</f>
        <v>4401.0207490000003</v>
      </c>
      <c r="AA103" s="6">
        <f>[1]Results!AD1536</f>
        <v>4418.1957009999996</v>
      </c>
      <c r="AB103" s="6">
        <f>[1]Results!AE1536</f>
        <v>4435.9579030000004</v>
      </c>
      <c r="AC103" s="6">
        <f>[1]Results!AF1536</f>
        <v>4453.0732349999998</v>
      </c>
      <c r="AD103" s="6">
        <f>[1]Results!AG1536</f>
        <v>4470.9120869999997</v>
      </c>
      <c r="AE103" s="6">
        <f>[1]Results!AH1536</f>
        <v>4489.0694020000001</v>
      </c>
      <c r="AF103" s="6">
        <f>[1]Results!AI1536</f>
        <v>4507.2587169999997</v>
      </c>
      <c r="AG103" s="6">
        <f>[1]Results!AJ1536</f>
        <v>4525.3844440000003</v>
      </c>
      <c r="AH103" s="6">
        <f>[1]Results!AK1536</f>
        <v>4541.864063</v>
      </c>
      <c r="AI103" s="6">
        <f>[1]Results!AL1536</f>
        <v>4558.7469600000004</v>
      </c>
      <c r="AJ103" s="6">
        <f>[1]Results!AM1536</f>
        <v>4575.5752860000002</v>
      </c>
      <c r="AK103" s="6">
        <f>[1]Results!AN1536</f>
        <v>4592.2890630000002</v>
      </c>
      <c r="AL103" s="6">
        <f>[1]Results!AO1536</f>
        <v>4608.9351559999996</v>
      </c>
      <c r="AM103" s="6">
        <f>[1]Results!AP1536</f>
        <v>4680.9978860000001</v>
      </c>
      <c r="AN103" s="6">
        <f>[1]Results!AQ1536</f>
        <v>4711.5939619999999</v>
      </c>
      <c r="AO103" s="6">
        <f>[1]Results!AR1536</f>
        <v>4741.362314</v>
      </c>
      <c r="AP103" s="6">
        <f>[1]Results!AS1536</f>
        <v>4774.2156580000001</v>
      </c>
      <c r="AQ103" s="6">
        <f>[1]Results!AT1536</f>
        <v>4809.9208689999996</v>
      </c>
      <c r="AR103" s="6">
        <f>[1]Results!AU1536</f>
        <v>4846.4016190000002</v>
      </c>
      <c r="AS103" s="6">
        <f>[1]Results!AV1536</f>
        <v>4885.3449389999996</v>
      </c>
      <c r="AT103" s="6">
        <f>[1]Results!AW1536</f>
        <v>4925.9793659999996</v>
      </c>
      <c r="AU103" s="6">
        <f>[1]Results!AX1536</f>
        <v>4968.0044980000002</v>
      </c>
      <c r="AV103" s="6">
        <f>[1]Results!AY1536</f>
        <v>5011.2851039999996</v>
      </c>
      <c r="AW103" s="6">
        <f>[1]Results!AZ1536</f>
        <v>5054.330328</v>
      </c>
      <c r="AX103" s="6">
        <f>[1]Results!BA1536</f>
        <v>5098.7975919999999</v>
      </c>
      <c r="AY103" s="6">
        <f>[1]Results!BB1536</f>
        <v>5144.3807120000001</v>
      </c>
      <c r="AZ103" s="6">
        <f>[1]Results!BC1536</f>
        <v>5190.9990399999997</v>
      </c>
      <c r="BA103" s="6">
        <f>[1]Results!BD1536</f>
        <v>5238.6562119999999</v>
      </c>
      <c r="BB103" s="6">
        <f>[1]Results!BE1536</f>
        <v>5282.3087910000004</v>
      </c>
      <c r="BC103" s="6">
        <f>[1]Results!BF1536</f>
        <v>5329.1317499999996</v>
      </c>
      <c r="BD103" s="6">
        <f>[1]Results!BG1536</f>
        <v>5376.9920229999998</v>
      </c>
      <c r="BE103" s="6">
        <f>[1]Results!BH1536</f>
        <v>5425.4288269999997</v>
      </c>
      <c r="BF103" s="6">
        <f>[1]Results!BI1536</f>
        <v>5474.6234210000002</v>
      </c>
      <c r="BG103" s="6">
        <f>[1]Results!BJ1536</f>
        <v>5521.7954460000001</v>
      </c>
      <c r="BH103" s="6">
        <f>[1]Results!BK1536</f>
        <v>5571.0697120000004</v>
      </c>
      <c r="BI103" s="6">
        <f>[1]Results!BL1536</f>
        <v>5621.4608360000002</v>
      </c>
      <c r="BJ103" s="6">
        <f>[1]Results!BM1536</f>
        <v>5672.8086890000004</v>
      </c>
      <c r="BK103" s="6">
        <f>[1]Results!BN1536</f>
        <v>5725.1425049999998</v>
      </c>
      <c r="BL103" s="6">
        <f>[1]Results!BO1536</f>
        <v>5778.8776589999998</v>
      </c>
      <c r="BM103" s="6">
        <f>[1]Results!BP1536</f>
        <v>5833.4334259999996</v>
      </c>
      <c r="BN103" s="6">
        <f>[1]Results!BQ1536</f>
        <v>5889.1010399999996</v>
      </c>
      <c r="BO103" s="6">
        <f>[1]Results!BR1536</f>
        <v>5945.936248</v>
      </c>
      <c r="BP103" s="6">
        <f>[1]Results!BS1536</f>
        <v>6003.9605730000003</v>
      </c>
      <c r="BQ103" s="6">
        <f>[1]Results!BT1536</f>
        <v>6061.3294450000003</v>
      </c>
      <c r="BR103" s="6">
        <f>[1]Results!BU1536</f>
        <v>6120.2643829999997</v>
      </c>
      <c r="BS103" s="6">
        <f>[1]Results!BV1536</f>
        <v>6180.4370140000001</v>
      </c>
      <c r="BT103" s="6">
        <f>[1]Results!BW1536</f>
        <v>6241.7551430000003</v>
      </c>
      <c r="BU103" s="6">
        <f>[1]Results!BX1536</f>
        <v>6304.2401769999997</v>
      </c>
      <c r="BV103" s="6">
        <f>[1]Results!BY1536</f>
        <v>6368.4281739999997</v>
      </c>
      <c r="BW103" s="6">
        <f>[1]Results!BZ1536</f>
        <v>6433.4724749999996</v>
      </c>
      <c r="BX103" s="6">
        <f>[1]Results!CA1536</f>
        <v>6499.7686620000004</v>
      </c>
      <c r="BY103" s="6">
        <f>[1]Results!CB1536</f>
        <v>6567.3820320000004</v>
      </c>
      <c r="BZ103" s="6">
        <f>[1]Results!CC1536</f>
        <v>6636.3380619999998</v>
      </c>
      <c r="CA103" s="6">
        <f>[1]Results!CD1536</f>
        <v>6705.4014520000001</v>
      </c>
      <c r="CB103" s="6">
        <f>[1]Results!CE1536</f>
        <v>6775.9933039999996</v>
      </c>
      <c r="CC103" s="6">
        <f>[1]Results!CF1536</f>
        <v>6848.0024670000003</v>
      </c>
      <c r="CD103" s="6">
        <f>[1]Results!CG1536</f>
        <v>6921.3858200000004</v>
      </c>
      <c r="CE103" s="6">
        <f>[1]Results!CH1536</f>
        <v>6996.1741750000001</v>
      </c>
      <c r="CF103" s="6">
        <f>[1]Results!CI1536</f>
        <v>7072.3440339999997</v>
      </c>
      <c r="CG103" s="6">
        <f>[1]Results!CJ1536</f>
        <v>7150.0519700000004</v>
      </c>
      <c r="CH103" s="6">
        <f>[1]Results!CK1536</f>
        <v>7229.284901</v>
      </c>
      <c r="CI103" s="6">
        <f>[1]Results!CL1536</f>
        <v>7310.0729920000003</v>
      </c>
      <c r="CJ103" s="6">
        <f>[1]Results!CM1536</f>
        <v>9952.1245710000003</v>
      </c>
    </row>
    <row r="104" spans="1:88" x14ac:dyDescent="0.3">
      <c r="B104" t="s">
        <v>10</v>
      </c>
      <c r="C104" s="6">
        <f>[1]Results!F1533</f>
        <v>1495499.088</v>
      </c>
      <c r="D104" s="6">
        <f>[1]Results!G1533</f>
        <v>1497070.89</v>
      </c>
      <c r="E104" s="6">
        <f>[1]Results!H1533</f>
        <v>1508199.6850000001</v>
      </c>
      <c r="F104" s="6">
        <f>[1]Results!I1533</f>
        <v>1526295.7250000001</v>
      </c>
      <c r="G104" s="6">
        <f>[1]Results!J1533</f>
        <v>1546939.263</v>
      </c>
      <c r="H104" s="6">
        <f>[1]Results!K1533</f>
        <v>1568918.652</v>
      </c>
      <c r="I104" s="6">
        <f>[1]Results!L1533</f>
        <v>1590427.368</v>
      </c>
      <c r="J104" s="6">
        <f>[1]Results!M1533</f>
        <v>1611493.372</v>
      </c>
      <c r="K104" s="6">
        <f>[1]Results!N1533</f>
        <v>1632411.416</v>
      </c>
      <c r="L104" s="6">
        <f>[1]Results!O1533</f>
        <v>1653406.4080000001</v>
      </c>
      <c r="M104" s="6">
        <f>[1]Results!P1533</f>
        <v>1674663.9709999999</v>
      </c>
      <c r="N104" s="6">
        <f>[1]Results!Q1533</f>
        <v>1695778.8459999999</v>
      </c>
      <c r="O104" s="6">
        <f>[1]Results!R1533</f>
        <v>1717256.3119999999</v>
      </c>
      <c r="P104" s="6">
        <f>[1]Results!S1533</f>
        <v>1739185.7150000001</v>
      </c>
      <c r="Q104" s="6">
        <f>[1]Results!T1533</f>
        <v>1761613.0959999999</v>
      </c>
      <c r="R104" s="6">
        <f>[1]Results!U1533</f>
        <v>1784552.4169999999</v>
      </c>
      <c r="S104" s="6">
        <f>[1]Results!V1533</f>
        <v>1808154.9469999999</v>
      </c>
      <c r="T104" s="6">
        <f>[1]Results!W1533</f>
        <v>1832781.5390000001</v>
      </c>
      <c r="U104" s="6">
        <f>[1]Results!X1533</f>
        <v>1858142.28</v>
      </c>
      <c r="V104" s="6">
        <f>[1]Results!Y1533</f>
        <v>1883947.8570000001</v>
      </c>
      <c r="W104" s="6">
        <f>[1]Results!Z1533</f>
        <v>1910002.933</v>
      </c>
      <c r="X104" s="6">
        <f>[1]Results!AA1533</f>
        <v>1935817.6810000001</v>
      </c>
      <c r="Y104" s="6">
        <f>[1]Results!AB1533</f>
        <v>1961699.922</v>
      </c>
      <c r="Z104" s="6">
        <f>[1]Results!AC1533</f>
        <v>1987700.4609999999</v>
      </c>
      <c r="AA104" s="6">
        <f>[1]Results!AD1533</f>
        <v>2013863.0349999999</v>
      </c>
      <c r="AB104" s="6">
        <f>[1]Results!AE1533</f>
        <v>2040218.524</v>
      </c>
      <c r="AC104" s="6">
        <f>[1]Results!AF1533</f>
        <v>2066431.2279999999</v>
      </c>
      <c r="AD104" s="6">
        <f>[1]Results!AG1533</f>
        <v>2092851.993</v>
      </c>
      <c r="AE104" s="6">
        <f>[1]Results!AH1533</f>
        <v>2119539.7650000001</v>
      </c>
      <c r="AF104" s="6">
        <f>[1]Results!AI1533</f>
        <v>2146536.156</v>
      </c>
      <c r="AG104" s="6">
        <f>[1]Results!AJ1533</f>
        <v>2173865.122</v>
      </c>
      <c r="AH104" s="6">
        <f>[1]Results!AK1533</f>
        <v>2201111.2349999999</v>
      </c>
      <c r="AI104" s="6">
        <f>[1]Results!AL1533</f>
        <v>2228646.3130000001</v>
      </c>
      <c r="AJ104" s="6">
        <f>[1]Results!AM1533</f>
        <v>2256508.267</v>
      </c>
      <c r="AK104" s="6">
        <f>[1]Results!AN1533</f>
        <v>2284707.9130000002</v>
      </c>
      <c r="AL104" s="6">
        <f>[1]Results!AO1533</f>
        <v>2313240.949</v>
      </c>
      <c r="AM104" s="6">
        <f>[1]Results!AP1533</f>
        <v>2342514.6060000001</v>
      </c>
      <c r="AN104" s="6">
        <f>[1]Results!AQ1533</f>
        <v>2371851.0210000002</v>
      </c>
      <c r="AO104" s="6">
        <f>[1]Results!AR1533</f>
        <v>2401540.0959999999</v>
      </c>
      <c r="AP104" s="6">
        <f>[1]Results!AS1533</f>
        <v>2431677.6359999999</v>
      </c>
      <c r="AQ104" s="6">
        <f>[1]Results!AT1533</f>
        <v>2462264.0729999999</v>
      </c>
      <c r="AR104" s="6">
        <f>[1]Results!AU1533</f>
        <v>2492815.5019999999</v>
      </c>
      <c r="AS104" s="6">
        <f>[1]Results!AV1533</f>
        <v>2523661.253</v>
      </c>
      <c r="AT104" s="6">
        <f>[1]Results!AW1533</f>
        <v>2554800.36</v>
      </c>
      <c r="AU104" s="6">
        <f>[1]Results!AX1533</f>
        <v>2586223.5819999999</v>
      </c>
      <c r="AV104" s="6">
        <f>[1]Results!AY1533</f>
        <v>2617922.6329999999</v>
      </c>
      <c r="AW104" s="6">
        <f>[1]Results!AZ1533</f>
        <v>2649304.5970000001</v>
      </c>
      <c r="AX104" s="6">
        <f>[1]Results!BA1533</f>
        <v>2680988.977</v>
      </c>
      <c r="AY104" s="6">
        <f>[1]Results!BB1533</f>
        <v>2712957.787</v>
      </c>
      <c r="AZ104" s="6">
        <f>[1]Results!BC1533</f>
        <v>2745209.6749999998</v>
      </c>
      <c r="BA104" s="6">
        <f>[1]Results!BD1533</f>
        <v>2777746.7790000001</v>
      </c>
      <c r="BB104" s="6">
        <f>[1]Results!BE1533</f>
        <v>2813304.4279999998</v>
      </c>
      <c r="BC104" s="6">
        <f>[1]Results!BF1533</f>
        <v>2845507.1179999998</v>
      </c>
      <c r="BD104" s="6">
        <f>[1]Results!BG1533</f>
        <v>2876423.2179999999</v>
      </c>
      <c r="BE104" s="6">
        <f>[1]Results!BH1533</f>
        <v>2906889.6090000002</v>
      </c>
      <c r="BF104" s="6">
        <f>[1]Results!BI1533</f>
        <v>2937303.7489999998</v>
      </c>
      <c r="BG104" s="6">
        <f>[1]Results!BJ1533</f>
        <v>2967095.8870000001</v>
      </c>
      <c r="BH104" s="6">
        <f>[1]Results!BK1533</f>
        <v>2996923.8820000002</v>
      </c>
      <c r="BI104" s="6">
        <f>[1]Results!BL1533</f>
        <v>3026901.9369999999</v>
      </c>
      <c r="BJ104" s="6">
        <f>[1]Results!BM1533</f>
        <v>3057085.9789999998</v>
      </c>
      <c r="BK104" s="6">
        <f>[1]Results!BN1533</f>
        <v>3087506.8769999999</v>
      </c>
      <c r="BL104" s="6">
        <f>[1]Results!BO1533</f>
        <v>3118229.0920000002</v>
      </c>
      <c r="BM104" s="6">
        <f>[1]Results!BP1533</f>
        <v>3149231.5150000001</v>
      </c>
      <c r="BN104" s="6">
        <f>[1]Results!BQ1533</f>
        <v>3180514.86</v>
      </c>
      <c r="BO104" s="6">
        <f>[1]Results!BR1533</f>
        <v>3212076.264</v>
      </c>
      <c r="BP104" s="6">
        <f>[1]Results!BS1533</f>
        <v>3243911.2280000001</v>
      </c>
      <c r="BQ104" s="6">
        <f>[1]Results!BT1533</f>
        <v>3275399.0830000001</v>
      </c>
      <c r="BR104" s="6">
        <f>[1]Results!BU1533</f>
        <v>3307063.716</v>
      </c>
      <c r="BS104" s="6">
        <f>[1]Results!BV1533</f>
        <v>3338953.6519999998</v>
      </c>
      <c r="BT104" s="6">
        <f>[1]Results!BW1533</f>
        <v>3371089.9739999999</v>
      </c>
      <c r="BU104" s="6">
        <f>[1]Results!BX1533</f>
        <v>3403482.27</v>
      </c>
      <c r="BV104" s="6">
        <f>[1]Results!BY1533</f>
        <v>3436195.9610000001</v>
      </c>
      <c r="BW104" s="6">
        <f>[1]Results!BZ1533</f>
        <v>3469196.5970000001</v>
      </c>
      <c r="BX104" s="6">
        <f>[1]Results!CA1533</f>
        <v>3502484.0529999998</v>
      </c>
      <c r="BY104" s="6">
        <f>[1]Results!CB1533</f>
        <v>3536058.5290000001</v>
      </c>
      <c r="BZ104" s="6">
        <f>[1]Results!CC1533</f>
        <v>3569920.7790000001</v>
      </c>
      <c r="CA104" s="6">
        <f>[1]Results!CD1533</f>
        <v>3603616.236</v>
      </c>
      <c r="CB104" s="6">
        <f>[1]Results!CE1533</f>
        <v>3637540.1310000001</v>
      </c>
      <c r="CC104" s="6">
        <f>[1]Results!CF1533</f>
        <v>3671731.0380000002</v>
      </c>
      <c r="CD104" s="6">
        <f>[1]Results!CG1533</f>
        <v>3706205.8250000002</v>
      </c>
      <c r="CE104" s="6">
        <f>[1]Results!CH1533</f>
        <v>3740972.196</v>
      </c>
      <c r="CF104" s="6">
        <f>[1]Results!CI1533</f>
        <v>3776027.534</v>
      </c>
      <c r="CG104" s="6">
        <f>[1]Results!CJ1533</f>
        <v>3811380.6359999999</v>
      </c>
      <c r="CH104" s="6">
        <f>[1]Results!CK1533</f>
        <v>3847036.6310000001</v>
      </c>
      <c r="CI104" s="6">
        <f>[1]Results!CL1533</f>
        <v>3883000.7450000001</v>
      </c>
      <c r="CJ104" s="6">
        <f>[1]Results!CM1533</f>
        <v>5402724.2209999999</v>
      </c>
    </row>
    <row r="105" spans="1:88" x14ac:dyDescent="0.3">
      <c r="B105" t="s">
        <v>9</v>
      </c>
      <c r="C105" s="6">
        <f>[1]Results!F1528</f>
        <v>50707.384449999998</v>
      </c>
      <c r="D105" s="6">
        <f>[1]Results!G1528</f>
        <v>50598.601020000002</v>
      </c>
      <c r="E105" s="6">
        <f>[1]Results!H1528</f>
        <v>50633.803160000003</v>
      </c>
      <c r="F105" s="6">
        <f>[1]Results!I1528</f>
        <v>50828.59575</v>
      </c>
      <c r="G105" s="6">
        <f>[1]Results!J1528</f>
        <v>51135.059759999996</v>
      </c>
      <c r="H105" s="6">
        <f>[1]Results!K1528</f>
        <v>51530.737399999998</v>
      </c>
      <c r="I105" s="6">
        <f>[1]Results!L1528</f>
        <v>51936.854800000001</v>
      </c>
      <c r="J105" s="6">
        <f>[1]Results!M1528</f>
        <v>52366.08812</v>
      </c>
      <c r="K105" s="6">
        <f>[1]Results!N1528</f>
        <v>52811.592720000001</v>
      </c>
      <c r="L105" s="6">
        <f>[1]Results!O1528</f>
        <v>53270.091919999999</v>
      </c>
      <c r="M105" s="6">
        <f>[1]Results!P1528</f>
        <v>53739.780010000002</v>
      </c>
      <c r="N105" s="6">
        <f>[1]Results!Q1528</f>
        <v>54186.455959999999</v>
      </c>
      <c r="O105" s="6">
        <f>[1]Results!R1528</f>
        <v>54638.859830000001</v>
      </c>
      <c r="P105" s="6">
        <f>[1]Results!S1528</f>
        <v>55093.417329999997</v>
      </c>
      <c r="Q105" s="6">
        <f>[1]Results!T1528</f>
        <v>55550.656629999998</v>
      </c>
      <c r="R105" s="6">
        <f>[1]Results!U1528</f>
        <v>56012.125359999998</v>
      </c>
      <c r="S105" s="6">
        <f>[1]Results!V1528</f>
        <v>56480.6037</v>
      </c>
      <c r="T105" s="6">
        <f>[1]Results!W1528</f>
        <v>56986.139340000002</v>
      </c>
      <c r="U105" s="6">
        <f>[1]Results!X1528</f>
        <v>57518.932330000003</v>
      </c>
      <c r="V105" s="6">
        <f>[1]Results!Y1528</f>
        <v>58071.952980000002</v>
      </c>
      <c r="W105" s="6">
        <f>[1]Results!Z1528</f>
        <v>58640.705220000003</v>
      </c>
      <c r="X105" s="6">
        <f>[1]Results!AA1528</f>
        <v>59199.85211</v>
      </c>
      <c r="Y105" s="6">
        <f>[1]Results!AB1528</f>
        <v>59772.555489999999</v>
      </c>
      <c r="Z105" s="6">
        <f>[1]Results!AC1528</f>
        <v>60357.712399999997</v>
      </c>
      <c r="AA105" s="6">
        <f>[1]Results!AD1528</f>
        <v>60956.661840000001</v>
      </c>
      <c r="AB105" s="6">
        <f>[1]Results!AE1528</f>
        <v>61570.487569999998</v>
      </c>
      <c r="AC105" s="6">
        <f>[1]Results!AF1528</f>
        <v>62178.600780000001</v>
      </c>
      <c r="AD105" s="6">
        <f>[1]Results!AG1528</f>
        <v>62803.716460000003</v>
      </c>
      <c r="AE105" s="6">
        <f>[1]Results!AH1528</f>
        <v>63444.602619999998</v>
      </c>
      <c r="AF105" s="6">
        <f>[1]Results!AI1528</f>
        <v>64100.32445</v>
      </c>
      <c r="AG105" s="6">
        <f>[1]Results!AJ1528</f>
        <v>64769.939879999998</v>
      </c>
      <c r="AH105" s="6">
        <f>[1]Results!AK1528</f>
        <v>65427.335879999999</v>
      </c>
      <c r="AI105" s="6">
        <f>[1]Results!AL1528</f>
        <v>66097.374079999994</v>
      </c>
      <c r="AJ105" s="6">
        <f>[1]Results!AM1528</f>
        <v>66777.430649999995</v>
      </c>
      <c r="AK105" s="6">
        <f>[1]Results!AN1528</f>
        <v>67466.590549999994</v>
      </c>
      <c r="AL105" s="6">
        <f>[1]Results!AO1528</f>
        <v>68163.987959999999</v>
      </c>
      <c r="AM105" s="6">
        <f>[1]Results!AP1528</f>
        <v>68881.598249999995</v>
      </c>
      <c r="AN105" s="6">
        <f>[1]Results!AQ1528</f>
        <v>69615.540779999996</v>
      </c>
      <c r="AO105" s="6">
        <f>[1]Results!AR1528</f>
        <v>70364.722450000001</v>
      </c>
      <c r="AP105" s="6">
        <f>[1]Results!AS1528</f>
        <v>71127.791440000001</v>
      </c>
      <c r="AQ105" s="6">
        <f>[1]Results!AT1528</f>
        <v>71902.780379999997</v>
      </c>
      <c r="AR105" s="6">
        <f>[1]Results!AU1528</f>
        <v>72661.705019999994</v>
      </c>
      <c r="AS105" s="6">
        <f>[1]Results!AV1528</f>
        <v>73429.795790000004</v>
      </c>
      <c r="AT105" s="6">
        <f>[1]Results!AW1528</f>
        <v>74204.339819999994</v>
      </c>
      <c r="AU105" s="6">
        <f>[1]Results!AX1528</f>
        <v>74984.911070000002</v>
      </c>
      <c r="AV105" s="6">
        <f>[1]Results!AY1528</f>
        <v>75771.503620000003</v>
      </c>
      <c r="AW105" s="6">
        <f>[1]Results!AZ1528</f>
        <v>76534.493449999994</v>
      </c>
      <c r="AX105" s="6">
        <f>[1]Results!BA1528</f>
        <v>77306.425929999998</v>
      </c>
      <c r="AY105" s="6">
        <f>[1]Results!BB1528</f>
        <v>78085.345019999993</v>
      </c>
      <c r="AZ105" s="6">
        <f>[1]Results!BC1528</f>
        <v>78871.612519999995</v>
      </c>
      <c r="BA105" s="6">
        <f>[1]Results!BD1528</f>
        <v>79665.756219999996</v>
      </c>
      <c r="BB105" s="6">
        <f>[1]Results!BE1528</f>
        <v>80470.05</v>
      </c>
      <c r="BC105" s="6">
        <f>[1]Results!BF1528</f>
        <v>81245.348979999995</v>
      </c>
      <c r="BD105" s="6">
        <f>[1]Results!BG1528</f>
        <v>82007.99987</v>
      </c>
      <c r="BE105" s="6">
        <f>[1]Results!BH1528</f>
        <v>82767.892040000006</v>
      </c>
      <c r="BF105" s="6">
        <f>[1]Results!BI1528</f>
        <v>83530.629230000006</v>
      </c>
      <c r="BG105" s="6">
        <f>[1]Results!BJ1528</f>
        <v>84254.580660000007</v>
      </c>
      <c r="BH105" s="6">
        <f>[1]Results!BK1528</f>
        <v>84986.578840000002</v>
      </c>
      <c r="BI105" s="6">
        <f>[1]Results!BL1528</f>
        <v>85724.719270000001</v>
      </c>
      <c r="BJ105" s="6">
        <f>[1]Results!BM1528</f>
        <v>86469.903489999997</v>
      </c>
      <c r="BK105" s="6">
        <f>[1]Results!BN1528</f>
        <v>87222.943090000001</v>
      </c>
      <c r="BL105" s="6">
        <f>[1]Results!BO1528</f>
        <v>87986.81465</v>
      </c>
      <c r="BM105" s="6">
        <f>[1]Results!BP1528</f>
        <v>88759.396229999998</v>
      </c>
      <c r="BN105" s="6">
        <f>[1]Results!BQ1528</f>
        <v>89540.911789999998</v>
      </c>
      <c r="BO105" s="6">
        <f>[1]Results!BR1528</f>
        <v>90331.214319999999</v>
      </c>
      <c r="BP105" s="6">
        <f>[1]Results!BS1528</f>
        <v>91130.038459999996</v>
      </c>
      <c r="BQ105" s="6">
        <f>[1]Results!BT1528</f>
        <v>91901.129749999993</v>
      </c>
      <c r="BR105" s="6">
        <f>[1]Results!BU1528</f>
        <v>92681.779840000003</v>
      </c>
      <c r="BS105" s="6">
        <f>[1]Results!BV1528</f>
        <v>93469.58511</v>
      </c>
      <c r="BT105" s="6">
        <f>[1]Results!BW1528</f>
        <v>94264.641810000001</v>
      </c>
      <c r="BU105" s="6">
        <f>[1]Results!BX1528</f>
        <v>95067.13867</v>
      </c>
      <c r="BV105" s="6">
        <f>[1]Results!BY1528</f>
        <v>95880.303520000001</v>
      </c>
      <c r="BW105" s="6">
        <f>[1]Results!BZ1528</f>
        <v>96701.207769999994</v>
      </c>
      <c r="BX105" s="6">
        <f>[1]Results!CA1528</f>
        <v>97530.086970000004</v>
      </c>
      <c r="BY105" s="6">
        <f>[1]Results!CB1528</f>
        <v>98366.879069999995</v>
      </c>
      <c r="BZ105" s="6">
        <f>[1]Results!CC1528</f>
        <v>99211.481599999999</v>
      </c>
      <c r="CA105" s="6">
        <f>[1]Results!CD1528</f>
        <v>100037.08010000001</v>
      </c>
      <c r="CB105" s="6">
        <f>[1]Results!CE1528</f>
        <v>100871.6029</v>
      </c>
      <c r="CC105" s="6">
        <f>[1]Results!CF1528</f>
        <v>101713.3576</v>
      </c>
      <c r="CD105" s="6">
        <f>[1]Results!CG1528</f>
        <v>102562.4811</v>
      </c>
      <c r="CE105" s="6">
        <f>[1]Results!CH1528</f>
        <v>103419.1626</v>
      </c>
      <c r="CF105" s="6">
        <f>[1]Results!CI1528</f>
        <v>104283.15459999999</v>
      </c>
      <c r="CG105" s="6">
        <f>[1]Results!CJ1528</f>
        <v>105154.8912</v>
      </c>
      <c r="CH105" s="6">
        <f>[1]Results!CK1528</f>
        <v>106034.4132</v>
      </c>
      <c r="CI105" s="6">
        <f>[1]Results!CL1528</f>
        <v>106921.7745</v>
      </c>
      <c r="CJ105" s="6">
        <f>[1]Results!CM1528</f>
        <v>149249.2531</v>
      </c>
    </row>
    <row r="107" spans="1:88" x14ac:dyDescent="0.3">
      <c r="A107" s="12" t="s">
        <v>53</v>
      </c>
      <c r="B107" t="s">
        <v>13</v>
      </c>
      <c r="C107" s="7" t="s">
        <v>14</v>
      </c>
      <c r="D107" s="7" t="s">
        <v>15</v>
      </c>
      <c r="E107" s="7" t="s">
        <v>16</v>
      </c>
      <c r="F107" s="7" t="s">
        <v>101</v>
      </c>
    </row>
    <row r="108" spans="1:88" x14ac:dyDescent="0.3">
      <c r="A108" t="s">
        <v>54</v>
      </c>
      <c r="B108" t="s">
        <v>22</v>
      </c>
      <c r="C108" s="4">
        <f>(R98-R89)/R89</f>
        <v>-1.4338719946759058E-2</v>
      </c>
      <c r="D108" s="10">
        <f>(AB98-AB89)/AB89</f>
        <v>-2.2448814546882013E-2</v>
      </c>
      <c r="E108" s="10">
        <f>(AL98-AL89)/AL89</f>
        <v>-3.1199471276436873E-2</v>
      </c>
      <c r="F108" s="10">
        <f t="shared" ref="F108:F115" si="120">(CI98-CI89)/CI89</f>
        <v>-6.2942244178912712E-2</v>
      </c>
      <c r="H108">
        <v>2020</v>
      </c>
      <c r="I108">
        <v>2100</v>
      </c>
    </row>
    <row r="109" spans="1:88" x14ac:dyDescent="0.3">
      <c r="B109" t="s">
        <v>7</v>
      </c>
      <c r="C109" s="4">
        <f t="shared" ref="C109:C115" si="121">(R99-R90)/R90</f>
        <v>-8.4186035747729933E-3</v>
      </c>
      <c r="D109" s="4">
        <f t="shared" ref="D109:D115" si="122">(AB99-AB90)/AB90</f>
        <v>-2.9624089968737478E-2</v>
      </c>
      <c r="E109" s="4">
        <f t="shared" ref="E109:E115" si="123">(AL99-AL90)/AL90</f>
        <v>-6.3883303602077418E-2</v>
      </c>
      <c r="F109" s="4">
        <f t="shared" si="120"/>
        <v>-0.25493605651154205</v>
      </c>
      <c r="H109" s="19">
        <f t="shared" ref="H109:H115" si="124">H99/$H$98</f>
        <v>1.6924123072712103E-2</v>
      </c>
      <c r="I109" s="19">
        <f t="shared" ref="I109:I115" si="125">CI99/$CI$98</f>
        <v>6.2243278953795873E-3</v>
      </c>
      <c r="Q109" s="5"/>
      <c r="U109" s="5"/>
      <c r="V109" s="5"/>
      <c r="Y109" s="5"/>
      <c r="Z109" s="5"/>
      <c r="AA109" s="5"/>
    </row>
    <row r="110" spans="1:88" x14ac:dyDescent="0.3">
      <c r="B110" t="s">
        <v>96</v>
      </c>
      <c r="C110" s="4">
        <f t="shared" si="121"/>
        <v>-2.8265111514541953E-2</v>
      </c>
      <c r="D110" s="4">
        <f t="shared" si="122"/>
        <v>-4.0357767626529206E-2</v>
      </c>
      <c r="E110" s="4">
        <f t="shared" si="123"/>
        <v>-5.0703122042236842E-2</v>
      </c>
      <c r="F110" s="4">
        <f t="shared" si="120"/>
        <v>-8.4399848054348317E-2</v>
      </c>
      <c r="H110" s="19">
        <f t="shared" si="124"/>
        <v>6.2477541131524685E-2</v>
      </c>
      <c r="I110" s="19">
        <f t="shared" si="125"/>
        <v>5.8344679685210961E-2</v>
      </c>
      <c r="Q110" s="5"/>
      <c r="U110" s="5"/>
      <c r="V110" s="5"/>
      <c r="Y110" s="5"/>
      <c r="Z110" s="5"/>
      <c r="AA110" s="5"/>
    </row>
    <row r="111" spans="1:88" x14ac:dyDescent="0.3">
      <c r="B111" t="s">
        <v>11</v>
      </c>
      <c r="C111" s="4">
        <f t="shared" si="121"/>
        <v>9.1664195775763541E-2</v>
      </c>
      <c r="D111" s="4">
        <f t="shared" si="122"/>
        <v>0.21089809022670819</v>
      </c>
      <c r="E111" s="4">
        <f t="shared" si="123"/>
        <v>0.37225368507136941</v>
      </c>
      <c r="F111" s="4">
        <f t="shared" si="120"/>
        <v>0.10169716502771373</v>
      </c>
      <c r="H111" s="19">
        <f t="shared" si="124"/>
        <v>6.382833578591404E-3</v>
      </c>
      <c r="I111" s="19">
        <f t="shared" si="125"/>
        <v>4.0028457611139961E-3</v>
      </c>
      <c r="Q111" s="5"/>
      <c r="U111" s="5"/>
      <c r="V111" s="5"/>
      <c r="Y111" s="5"/>
      <c r="Z111" s="5"/>
      <c r="AA111" s="5"/>
    </row>
    <row r="112" spans="1:88" x14ac:dyDescent="0.3">
      <c r="B112" t="s">
        <v>8</v>
      </c>
      <c r="C112" s="4">
        <f t="shared" si="121"/>
        <v>-1.5189755385927399E-2</v>
      </c>
      <c r="D112" s="4">
        <f t="shared" si="122"/>
        <v>-1.8328859383061065E-2</v>
      </c>
      <c r="E112" s="4">
        <f t="shared" si="123"/>
        <v>-3.0430703770191341E-2</v>
      </c>
      <c r="F112" s="4">
        <f t="shared" si="120"/>
        <v>-5.8107154364404084E-2</v>
      </c>
      <c r="H112" s="19">
        <f t="shared" si="124"/>
        <v>0.11213612782264161</v>
      </c>
      <c r="I112" s="19">
        <f t="shared" si="125"/>
        <v>9.1525897606722847E-2</v>
      </c>
      <c r="Q112" s="5"/>
      <c r="U112" s="5"/>
      <c r="V112" s="5"/>
      <c r="Y112" s="5"/>
      <c r="Z112" s="5"/>
      <c r="AA112" s="5"/>
    </row>
    <row r="113" spans="1:27" x14ac:dyDescent="0.3">
      <c r="B113" t="s">
        <v>24</v>
      </c>
      <c r="C113" s="4">
        <f t="shared" si="121"/>
        <v>0.38524464462358621</v>
      </c>
      <c r="D113" s="4">
        <f t="shared" si="122"/>
        <v>0.58618564248087834</v>
      </c>
      <c r="E113" s="4">
        <f t="shared" si="123"/>
        <v>-0.23141274660400396</v>
      </c>
      <c r="F113" s="4">
        <f t="shared" si="120"/>
        <v>1.1471650158333409E-2</v>
      </c>
      <c r="H113" s="19">
        <f t="shared" si="124"/>
        <v>2.0747648826937291E-3</v>
      </c>
      <c r="I113" s="19">
        <f t="shared" si="125"/>
        <v>1.5359993706995671E-3</v>
      </c>
      <c r="Q113" s="5"/>
      <c r="U113" s="5"/>
      <c r="V113" s="5"/>
      <c r="Y113" s="5"/>
      <c r="Z113" s="5"/>
      <c r="AA113" s="5"/>
    </row>
    <row r="114" spans="1:27" x14ac:dyDescent="0.3">
      <c r="B114" t="s">
        <v>10</v>
      </c>
      <c r="C114" s="4">
        <f t="shared" si="121"/>
        <v>-1.4624254954200737E-2</v>
      </c>
      <c r="D114" s="4">
        <f t="shared" si="122"/>
        <v>-2.3641693020273274E-2</v>
      </c>
      <c r="E114" s="4">
        <f t="shared" si="123"/>
        <v>-3.0298640317349575E-2</v>
      </c>
      <c r="F114" s="4">
        <f t="shared" si="120"/>
        <v>-6.0789928692746902E-2</v>
      </c>
      <c r="H114" s="19">
        <f t="shared" si="124"/>
        <v>0.77456424262710089</v>
      </c>
      <c r="I114" s="19">
        <f t="shared" si="125"/>
        <v>0.81589974645576702</v>
      </c>
      <c r="Q114" s="5"/>
      <c r="U114" s="5"/>
      <c r="V114" s="5"/>
      <c r="Y114" s="5"/>
      <c r="Z114" s="5"/>
      <c r="AA114" s="5"/>
    </row>
    <row r="115" spans="1:27" x14ac:dyDescent="0.3">
      <c r="B115" t="s">
        <v>9</v>
      </c>
      <c r="C115" s="4">
        <f t="shared" si="121"/>
        <v>-1.5794842447758015E-2</v>
      </c>
      <c r="D115" s="4">
        <f t="shared" si="122"/>
        <v>-2.4427343028691102E-2</v>
      </c>
      <c r="E115" s="4">
        <f t="shared" si="123"/>
        <v>-5.0135744835670931E-2</v>
      </c>
      <c r="F115" s="4">
        <f t="shared" si="120"/>
        <v>-6.6246159251109396E-2</v>
      </c>
      <c r="H115" s="19">
        <f t="shared" si="124"/>
        <v>2.5440367182432491E-2</v>
      </c>
      <c r="I115" s="19">
        <f t="shared" si="125"/>
        <v>2.2466503210817872E-2</v>
      </c>
      <c r="Q115" s="5"/>
      <c r="U115" s="5"/>
      <c r="V115" s="5"/>
      <c r="Y115" s="5"/>
      <c r="Z115" s="5"/>
      <c r="AA115" s="5"/>
    </row>
    <row r="116" spans="1:27" x14ac:dyDescent="0.3">
      <c r="Q116" s="5"/>
      <c r="U116" s="5"/>
      <c r="V116" s="5"/>
      <c r="Y116" s="5"/>
      <c r="Z116" s="5"/>
      <c r="AA116" s="5"/>
    </row>
    <row r="117" spans="1:27" x14ac:dyDescent="0.3">
      <c r="A117" s="12" t="s">
        <v>53</v>
      </c>
      <c r="B117" t="s">
        <v>13</v>
      </c>
      <c r="C117" s="7" t="s">
        <v>14</v>
      </c>
      <c r="D117" s="7" t="s">
        <v>15</v>
      </c>
      <c r="E117" s="7" t="s">
        <v>16</v>
      </c>
      <c r="F117" s="7" t="s">
        <v>101</v>
      </c>
      <c r="Q117" s="5"/>
      <c r="U117" s="5"/>
      <c r="V117" s="5"/>
      <c r="Y117" s="5"/>
      <c r="Z117" s="5"/>
      <c r="AA117" s="5"/>
    </row>
    <row r="118" spans="1:27" x14ac:dyDescent="0.3">
      <c r="A118" t="s">
        <v>97</v>
      </c>
      <c r="B118" t="s">
        <v>22</v>
      </c>
      <c r="C118" s="4">
        <f>C108</f>
        <v>-1.4338719946759058E-2</v>
      </c>
      <c r="D118" s="10">
        <f t="shared" ref="D118:E118" si="126">D108</f>
        <v>-2.2448814546882013E-2</v>
      </c>
      <c r="E118" s="10">
        <f t="shared" si="126"/>
        <v>-3.1199471276436873E-2</v>
      </c>
      <c r="F118" s="10">
        <f t="shared" ref="F118" si="127">F108</f>
        <v>-6.2942244178912712E-2</v>
      </c>
      <c r="G118" s="6">
        <f>R89</f>
        <v>2313793.29</v>
      </c>
      <c r="H118" s="6">
        <f>AB89</f>
        <v>2640467.98</v>
      </c>
      <c r="I118" s="6">
        <f>AL89</f>
        <v>2997964.3620000002</v>
      </c>
      <c r="J118" s="6">
        <f t="shared" ref="J118:J125" si="128">CI89</f>
        <v>5078837.483</v>
      </c>
      <c r="Q118" s="5"/>
      <c r="U118" s="5"/>
      <c r="V118" s="5"/>
      <c r="Y118" s="5"/>
      <c r="Z118" s="5"/>
      <c r="AA118" s="5"/>
    </row>
    <row r="119" spans="1:27" x14ac:dyDescent="0.3">
      <c r="B119" t="s">
        <v>7</v>
      </c>
      <c r="C119" s="4">
        <f>C109*G119/G$118</f>
        <v>-1.3150971666963377E-4</v>
      </c>
      <c r="D119" s="4">
        <f>D109*H119/H$118</f>
        <v>-4.0678981079710129E-4</v>
      </c>
      <c r="E119" s="4">
        <f>E109*I119/I$118</f>
        <v>-7.8292099457585309E-4</v>
      </c>
      <c r="F119" s="4">
        <f t="shared" ref="F119:F125" si="129">F109*J119/J$118</f>
        <v>-1.9957058921312213E-3</v>
      </c>
      <c r="G119" s="6">
        <f>R90</f>
        <v>36144.509870000002</v>
      </c>
      <c r="H119" s="6">
        <f>AB90</f>
        <v>36258.176070000001</v>
      </c>
      <c r="I119" s="6">
        <f>AL90</f>
        <v>36741.513160000002</v>
      </c>
      <c r="J119" s="6">
        <f t="shared" si="128"/>
        <v>39758.463470000002</v>
      </c>
      <c r="Q119" s="5"/>
      <c r="U119" s="5"/>
      <c r="V119" s="5"/>
      <c r="Y119" s="5"/>
      <c r="Z119" s="5"/>
      <c r="AA119" s="5"/>
    </row>
    <row r="120" spans="1:27" x14ac:dyDescent="0.3">
      <c r="B120" t="s">
        <v>96</v>
      </c>
      <c r="C120" s="4">
        <f t="shared" ref="C120" si="130">C110*G120/G$118</f>
        <v>-1.7294666802322633E-3</v>
      </c>
      <c r="D120" s="4">
        <f t="shared" ref="D120:E125" si="131">D110*H120/H$118</f>
        <v>-2.46391940719539E-3</v>
      </c>
      <c r="E120" s="4">
        <f t="shared" si="131"/>
        <v>-3.0659249711254585E-3</v>
      </c>
      <c r="F120" s="4">
        <f t="shared" si="129"/>
        <v>-5.039685417317372E-3</v>
      </c>
      <c r="G120" s="6">
        <f t="shared" ref="G120:G125" si="132">R91</f>
        <v>141574.8315</v>
      </c>
      <c r="H120" s="6">
        <f t="shared" ref="H120:H125" si="133">AB91</f>
        <v>161205.65340000001</v>
      </c>
      <c r="I120" s="6">
        <f t="shared" ref="I120:I125" si="134">AL91</f>
        <v>181281.41680000001</v>
      </c>
      <c r="J120" s="6">
        <f t="shared" si="128"/>
        <v>303267.64549999998</v>
      </c>
      <c r="Q120" s="5"/>
      <c r="U120" s="5"/>
      <c r="V120" s="5"/>
      <c r="Y120" s="5"/>
      <c r="Z120" s="5"/>
      <c r="AA120" s="5"/>
    </row>
    <row r="121" spans="1:27" x14ac:dyDescent="0.3">
      <c r="B121" t="s">
        <v>11</v>
      </c>
      <c r="C121" s="4">
        <f t="shared" ref="C121" si="135">C111*G121/G$118</f>
        <v>4.9469261361718248E-4</v>
      </c>
      <c r="D121" s="4">
        <f t="shared" si="131"/>
        <v>1.0028817391680698E-3</v>
      </c>
      <c r="E121" s="4">
        <f t="shared" si="131"/>
        <v>1.5120442215583612E-3</v>
      </c>
      <c r="F121" s="4">
        <f t="shared" si="129"/>
        <v>3.4624366026401548E-4</v>
      </c>
      <c r="G121" s="6">
        <f t="shared" si="132"/>
        <v>12487.0615</v>
      </c>
      <c r="H121" s="6">
        <f t="shared" si="133"/>
        <v>12556.19298</v>
      </c>
      <c r="I121" s="6">
        <f t="shared" si="134"/>
        <v>12177.326569999999</v>
      </c>
      <c r="J121" s="6">
        <f t="shared" si="128"/>
        <v>17291.684379999999</v>
      </c>
      <c r="Q121" s="5"/>
      <c r="U121" s="5"/>
      <c r="V121" s="5"/>
      <c r="Y121" s="5"/>
      <c r="Z121" s="5"/>
      <c r="AA121" s="5"/>
    </row>
    <row r="122" spans="1:27" x14ac:dyDescent="0.3">
      <c r="B122" t="s">
        <v>8</v>
      </c>
      <c r="C122" s="4">
        <f t="shared" ref="C122" si="136">C112*G122/G$118</f>
        <v>-1.6577150675374228E-3</v>
      </c>
      <c r="D122" s="4">
        <f t="shared" si="131"/>
        <v>-1.9083520187205823E-3</v>
      </c>
      <c r="E122" s="4">
        <f t="shared" si="131"/>
        <v>-3.0906789344949553E-3</v>
      </c>
      <c r="F122" s="4">
        <f t="shared" si="129"/>
        <v>-5.2910085802011187E-3</v>
      </c>
      <c r="G122" s="6">
        <f t="shared" si="132"/>
        <v>252512.95379999999</v>
      </c>
      <c r="H122" s="6">
        <f t="shared" si="133"/>
        <v>274918.49300000002</v>
      </c>
      <c r="I122" s="6">
        <f t="shared" si="134"/>
        <v>304486.72399999999</v>
      </c>
      <c r="J122" s="6">
        <f t="shared" si="128"/>
        <v>462458.93460000004</v>
      </c>
      <c r="Q122" s="5"/>
      <c r="U122" s="5"/>
      <c r="V122" s="5"/>
      <c r="Y122" s="5"/>
      <c r="Z122" s="5"/>
      <c r="AA122" s="5"/>
    </row>
    <row r="123" spans="1:27" x14ac:dyDescent="0.3">
      <c r="B123" t="s">
        <v>24</v>
      </c>
      <c r="C123" s="4">
        <f t="shared" ref="C123" si="137">C113*G123/G$118</f>
        <v>5.2037908753724499E-4</v>
      </c>
      <c r="D123" s="4">
        <f t="shared" si="131"/>
        <v>6.2085141210460745E-4</v>
      </c>
      <c r="E123" s="4">
        <f t="shared" si="131"/>
        <v>-4.628798029054089E-4</v>
      </c>
      <c r="F123" s="4">
        <f t="shared" si="129"/>
        <v>1.6324112413029628E-5</v>
      </c>
      <c r="G123" s="6">
        <f t="shared" si="132"/>
        <v>3125.415649</v>
      </c>
      <c r="H123" s="6">
        <f t="shared" si="133"/>
        <v>2796.6196289999998</v>
      </c>
      <c r="I123" s="6">
        <f t="shared" si="134"/>
        <v>5996.6323089999996</v>
      </c>
      <c r="J123" s="6">
        <f t="shared" si="128"/>
        <v>7227.1654779999999</v>
      </c>
      <c r="Q123" s="5"/>
      <c r="U123" s="5"/>
      <c r="V123" s="5"/>
      <c r="Y123" s="5"/>
      <c r="Z123" s="5"/>
      <c r="AA123" s="5"/>
    </row>
    <row r="124" spans="1:27" x14ac:dyDescent="0.3">
      <c r="B124" t="s">
        <v>10</v>
      </c>
      <c r="C124" s="4">
        <f t="shared" ref="C124" si="138">C114*G124/G$118</f>
        <v>-1.1446603339402036E-2</v>
      </c>
      <c r="D124" s="4">
        <f t="shared" si="131"/>
        <v>-1.8709626995741902E-2</v>
      </c>
      <c r="E124" s="4">
        <f t="shared" si="131"/>
        <v>-2.4109019078459606E-2</v>
      </c>
      <c r="F124" s="4">
        <f t="shared" si="129"/>
        <v>-4.9484826368483316E-2</v>
      </c>
      <c r="G124" s="6">
        <f t="shared" si="132"/>
        <v>1811037.4909999999</v>
      </c>
      <c r="H124" s="6">
        <f t="shared" si="133"/>
        <v>2089620.6950000001</v>
      </c>
      <c r="I124" s="6">
        <f t="shared" si="134"/>
        <v>2385518.929</v>
      </c>
      <c r="J124" s="6">
        <f t="shared" si="128"/>
        <v>4134326.1359999999</v>
      </c>
      <c r="Q124" s="5"/>
      <c r="U124" s="5"/>
      <c r="V124" s="5"/>
      <c r="Y124" s="5"/>
      <c r="Z124" s="5"/>
      <c r="AA124" s="5"/>
    </row>
    <row r="125" spans="1:27" x14ac:dyDescent="0.3">
      <c r="B125" t="s">
        <v>9</v>
      </c>
      <c r="C125" s="4">
        <f t="shared" ref="C125" si="139">C115*G125/G$118</f>
        <v>-3.8849654110631557E-4</v>
      </c>
      <c r="D125" s="4">
        <f t="shared" si="131"/>
        <v>-5.8385943009996437E-4</v>
      </c>
      <c r="E125" s="4">
        <f t="shared" si="131"/>
        <v>-1.2000917541260612E-3</v>
      </c>
      <c r="F125" s="4">
        <f t="shared" si="129"/>
        <v>-1.4935856926690332E-3</v>
      </c>
      <c r="G125" s="6">
        <f t="shared" si="132"/>
        <v>56911.02605</v>
      </c>
      <c r="H125" s="6">
        <f t="shared" si="133"/>
        <v>63112.149700000002</v>
      </c>
      <c r="I125" s="6">
        <f t="shared" si="134"/>
        <v>71761.820269999997</v>
      </c>
      <c r="J125" s="6">
        <f t="shared" si="128"/>
        <v>114507.4535</v>
      </c>
      <c r="Q125" s="5"/>
      <c r="U125" s="5"/>
      <c r="V125" s="5"/>
      <c r="Y125" s="5"/>
      <c r="Z125" s="5"/>
      <c r="AA125" s="5"/>
    </row>
    <row r="126" spans="1:27" x14ac:dyDescent="0.3">
      <c r="Q126" s="5"/>
      <c r="U126" s="5"/>
      <c r="V126" s="5"/>
      <c r="Y126" s="5"/>
      <c r="Z126" s="5"/>
      <c r="AA126" s="5"/>
    </row>
    <row r="127" spans="1:27" x14ac:dyDescent="0.3">
      <c r="A127" s="12" t="s">
        <v>53</v>
      </c>
      <c r="B127" t="s">
        <v>13</v>
      </c>
      <c r="C127" s="7" t="s">
        <v>14</v>
      </c>
      <c r="D127" s="7" t="s">
        <v>15</v>
      </c>
      <c r="E127" s="7" t="s">
        <v>16</v>
      </c>
      <c r="F127" s="7" t="s">
        <v>101</v>
      </c>
    </row>
    <row r="128" spans="1:27" x14ac:dyDescent="0.3">
      <c r="A128" t="s">
        <v>55</v>
      </c>
      <c r="B128" t="s">
        <v>7</v>
      </c>
      <c r="C128" s="4">
        <f t="shared" ref="C128:C134" si="140">R99/R$98-R90/R$89</f>
        <v>9.3825379570445025E-5</v>
      </c>
      <c r="D128" s="4">
        <f t="shared" ref="D128:D134" si="141">AB99/AB$98-AB90/AB$89</f>
        <v>-1.0079154852420287E-4</v>
      </c>
      <c r="E128" s="4">
        <f t="shared" ref="E128:E134" si="142">AL99/AL$98-AL90/AL$89</f>
        <v>-4.1345588607451071E-4</v>
      </c>
      <c r="F128" s="4">
        <f t="shared" ref="F128:F134" si="143">CI99/CI$98-CI90/CI$89</f>
        <v>-1.6039327258906217E-3</v>
      </c>
    </row>
    <row r="129" spans="1:88" x14ac:dyDescent="0.3">
      <c r="B129" t="s">
        <v>96</v>
      </c>
      <c r="C129" s="4">
        <f t="shared" si="140"/>
        <v>-8.6451473873425111E-4</v>
      </c>
      <c r="D129" s="4">
        <f t="shared" si="141"/>
        <v>-1.1184847184361746E-3</v>
      </c>
      <c r="E129" s="4">
        <f t="shared" si="142"/>
        <v>-1.2173301137132636E-3</v>
      </c>
      <c r="F129" s="4">
        <f t="shared" si="143"/>
        <v>-1.3673403420303779E-3</v>
      </c>
    </row>
    <row r="130" spans="1:88" x14ac:dyDescent="0.3">
      <c r="B130" t="s">
        <v>11</v>
      </c>
      <c r="C130" s="4">
        <f t="shared" si="140"/>
        <v>5.8039786756956466E-4</v>
      </c>
      <c r="D130" s="4">
        <f t="shared" si="141"/>
        <v>1.1351143510493654E-3</v>
      </c>
      <c r="E130" s="4">
        <f t="shared" si="142"/>
        <v>1.6915476550207051E-3</v>
      </c>
      <c r="F130" s="4">
        <f t="shared" si="143"/>
        <v>5.9819175557057841E-4</v>
      </c>
    </row>
    <row r="131" spans="1:88" x14ac:dyDescent="0.3">
      <c r="B131" t="s">
        <v>8</v>
      </c>
      <c r="C131" s="4">
        <f t="shared" si="140"/>
        <v>-9.42278005438002E-5</v>
      </c>
      <c r="D131" s="4">
        <f t="shared" si="141"/>
        <v>4.3880951119648626E-4</v>
      </c>
      <c r="E131" s="4">
        <f t="shared" si="142"/>
        <v>8.0593969589787262E-5</v>
      </c>
      <c r="F131" s="4">
        <f t="shared" si="143"/>
        <v>4.698368156553917E-4</v>
      </c>
    </row>
    <row r="132" spans="1:88" x14ac:dyDescent="0.3">
      <c r="B132" t="s">
        <v>24</v>
      </c>
      <c r="C132" s="4">
        <f t="shared" si="140"/>
        <v>5.4759935517549791E-4</v>
      </c>
      <c r="D132" s="4">
        <f t="shared" si="141"/>
        <v>6.5943125157412377E-4</v>
      </c>
      <c r="E132" s="4">
        <f t="shared" si="142"/>
        <v>-4.133704785976701E-4</v>
      </c>
      <c r="F132" s="4">
        <f t="shared" si="143"/>
        <v>1.1300335986225802E-4</v>
      </c>
    </row>
    <row r="133" spans="1:88" x14ac:dyDescent="0.3">
      <c r="B133" t="s">
        <v>10</v>
      </c>
      <c r="C133" s="4">
        <f t="shared" si="140"/>
        <v>-2.2674334481331826E-4</v>
      </c>
      <c r="D133" s="4">
        <f t="shared" si="141"/>
        <v>-9.6570226520698021E-4</v>
      </c>
      <c r="E133" s="4">
        <f t="shared" si="142"/>
        <v>7.3988689863790924E-4</v>
      </c>
      <c r="F133" s="4">
        <f t="shared" si="143"/>
        <v>1.869734698448533E-3</v>
      </c>
    </row>
    <row r="134" spans="1:88" x14ac:dyDescent="0.3">
      <c r="B134" t="s">
        <v>9</v>
      </c>
      <c r="C134" s="4">
        <f t="shared" si="140"/>
        <v>-3.6336414818163854E-5</v>
      </c>
      <c r="D134" s="4">
        <f t="shared" si="141"/>
        <v>-4.8376547157367306E-5</v>
      </c>
      <c r="E134" s="4">
        <f t="shared" si="142"/>
        <v>-4.6787208259799901E-4</v>
      </c>
      <c r="F134" s="4">
        <f t="shared" si="143"/>
        <v>-7.9493561727411038E-5</v>
      </c>
    </row>
    <row r="136" spans="1:88" x14ac:dyDescent="0.3">
      <c r="A136" s="12" t="s">
        <v>56</v>
      </c>
      <c r="C136" s="2">
        <v>42005</v>
      </c>
      <c r="D136" s="2">
        <v>42370</v>
      </c>
      <c r="E136" s="2">
        <v>42736</v>
      </c>
      <c r="F136" s="2">
        <v>43101</v>
      </c>
      <c r="G136" s="2">
        <v>43466</v>
      </c>
      <c r="H136" s="2">
        <v>43831</v>
      </c>
      <c r="I136" s="2">
        <v>44197</v>
      </c>
      <c r="J136" s="2">
        <v>44562</v>
      </c>
      <c r="K136" s="2">
        <v>44927</v>
      </c>
      <c r="L136" s="2">
        <v>45292</v>
      </c>
      <c r="M136" s="2">
        <v>45658</v>
      </c>
      <c r="N136" s="2">
        <v>46023</v>
      </c>
      <c r="O136" s="2">
        <v>46388</v>
      </c>
      <c r="P136" s="2">
        <v>46753</v>
      </c>
      <c r="Q136" s="2">
        <v>47119</v>
      </c>
      <c r="R136" s="2">
        <v>47484</v>
      </c>
      <c r="S136" s="2">
        <v>47849</v>
      </c>
      <c r="T136" s="2">
        <v>48214</v>
      </c>
      <c r="U136" s="2">
        <v>48580</v>
      </c>
      <c r="V136" s="2">
        <v>48945</v>
      </c>
      <c r="W136" s="2">
        <v>49310</v>
      </c>
      <c r="X136" s="2">
        <v>49675</v>
      </c>
      <c r="Y136" s="2">
        <v>50041</v>
      </c>
      <c r="Z136" s="2">
        <v>50406</v>
      </c>
      <c r="AA136" s="2">
        <v>50771</v>
      </c>
      <c r="AB136" s="2">
        <v>51136</v>
      </c>
      <c r="AC136" s="2">
        <v>51502</v>
      </c>
      <c r="AD136" s="2">
        <v>51867</v>
      </c>
      <c r="AE136" s="2">
        <v>52232</v>
      </c>
      <c r="AF136" s="2">
        <v>52597</v>
      </c>
      <c r="AG136" s="2">
        <v>52963</v>
      </c>
      <c r="AH136" s="2">
        <v>53328</v>
      </c>
      <c r="AI136" s="2">
        <v>53693</v>
      </c>
      <c r="AJ136" s="2">
        <v>54058</v>
      </c>
      <c r="AK136" s="2">
        <v>54424</v>
      </c>
      <c r="AL136" s="2">
        <v>54789</v>
      </c>
      <c r="AM136" s="2">
        <v>55154</v>
      </c>
      <c r="AN136" s="2">
        <v>55519</v>
      </c>
      <c r="AO136" s="2">
        <v>55885</v>
      </c>
      <c r="AP136" s="2">
        <v>56250</v>
      </c>
      <c r="AQ136" s="2">
        <v>56615</v>
      </c>
      <c r="AR136" s="2">
        <v>56980</v>
      </c>
      <c r="AS136" s="2">
        <v>57346</v>
      </c>
      <c r="AT136" s="2">
        <v>57711</v>
      </c>
      <c r="AU136" s="2">
        <v>58076</v>
      </c>
      <c r="AV136" s="2">
        <v>58441</v>
      </c>
      <c r="AW136" s="2">
        <v>58807</v>
      </c>
      <c r="AX136" s="2">
        <v>59172</v>
      </c>
      <c r="AY136" s="2">
        <v>59537</v>
      </c>
      <c r="AZ136" s="2">
        <v>59902</v>
      </c>
      <c r="BA136" s="2">
        <v>60268</v>
      </c>
      <c r="BB136" s="2">
        <v>60633</v>
      </c>
      <c r="BC136" s="2">
        <v>60998</v>
      </c>
      <c r="BD136" s="2">
        <v>61363</v>
      </c>
      <c r="BE136" s="2">
        <v>61729</v>
      </c>
      <c r="BF136" s="2">
        <v>62094</v>
      </c>
      <c r="BG136" s="2">
        <v>62459</v>
      </c>
      <c r="BH136" s="2">
        <v>62824</v>
      </c>
      <c r="BI136" s="2">
        <v>63190</v>
      </c>
      <c r="BJ136" s="2">
        <v>63555</v>
      </c>
      <c r="BK136" s="2">
        <v>63920</v>
      </c>
      <c r="BL136" s="2">
        <v>64285</v>
      </c>
      <c r="BM136" s="2">
        <v>64651</v>
      </c>
      <c r="BN136" s="2">
        <v>65016</v>
      </c>
      <c r="BO136" s="2">
        <v>65381</v>
      </c>
      <c r="BP136" s="2">
        <v>65746</v>
      </c>
      <c r="BQ136" s="2">
        <v>66112</v>
      </c>
      <c r="BR136" s="2">
        <v>66477</v>
      </c>
      <c r="BS136" s="2">
        <v>66842</v>
      </c>
      <c r="BT136" s="2">
        <v>67207</v>
      </c>
      <c r="BU136" s="2">
        <v>67573</v>
      </c>
      <c r="BV136" s="2">
        <v>67938</v>
      </c>
      <c r="BW136" s="2">
        <v>68303</v>
      </c>
      <c r="BX136" s="2">
        <v>68668</v>
      </c>
      <c r="BY136" s="2">
        <v>69034</v>
      </c>
      <c r="BZ136" s="2">
        <v>69399</v>
      </c>
      <c r="CA136" s="2">
        <v>69764</v>
      </c>
      <c r="CB136" s="2">
        <v>70129</v>
      </c>
      <c r="CC136" s="2">
        <v>70495</v>
      </c>
      <c r="CD136" s="2">
        <v>70860</v>
      </c>
      <c r="CE136" s="2">
        <v>71225</v>
      </c>
      <c r="CF136" s="2">
        <v>71590</v>
      </c>
      <c r="CG136" s="2">
        <v>71956</v>
      </c>
      <c r="CH136" s="2">
        <v>72321</v>
      </c>
      <c r="CI136" s="2">
        <v>72686</v>
      </c>
      <c r="CJ136" s="2">
        <v>73051</v>
      </c>
    </row>
    <row r="137" spans="1:88" x14ac:dyDescent="0.3">
      <c r="A137" t="s">
        <v>26</v>
      </c>
      <c r="B137" t="s">
        <v>22</v>
      </c>
      <c r="C137" s="6">
        <f>[1]Production!B3</f>
        <v>3792421.5759999999</v>
      </c>
      <c r="D137" s="6">
        <f>[1]Production!C3</f>
        <v>3810846.01</v>
      </c>
      <c r="E137" s="6">
        <f>[1]Production!D3</f>
        <v>3848218.6039999998</v>
      </c>
      <c r="F137" s="6">
        <f>[1]Production!E3</f>
        <v>3892669.6630000002</v>
      </c>
      <c r="G137" s="6">
        <f>[1]Production!F3</f>
        <v>3939352.52</v>
      </c>
      <c r="H137" s="6">
        <f>[1]Production!G3</f>
        <v>3988311.7960000001</v>
      </c>
      <c r="I137" s="6">
        <f>[1]Production!H3</f>
        <v>4035784.307</v>
      </c>
      <c r="J137" s="6">
        <f>[1]Production!I3</f>
        <v>4084666.406</v>
      </c>
      <c r="K137" s="6">
        <f>[1]Production!J3</f>
        <v>4135229.2889999999</v>
      </c>
      <c r="L137" s="6">
        <f>[1]Production!K3</f>
        <v>4187948.4440000001</v>
      </c>
      <c r="M137" s="6">
        <f>[1]Production!L3</f>
        <v>4242435.5959999999</v>
      </c>
      <c r="N137" s="6">
        <f>[1]Production!M3</f>
        <v>4298030.8760000002</v>
      </c>
      <c r="O137" s="6">
        <f>[1]Production!N3</f>
        <v>4353814.1689999998</v>
      </c>
      <c r="P137" s="6">
        <f>[1]Production!O3</f>
        <v>4409379.1320000002</v>
      </c>
      <c r="Q137" s="6">
        <f>[1]Production!P3</f>
        <v>4464458.8509999998</v>
      </c>
      <c r="R137" s="6">
        <f>[1]Production!Q3</f>
        <v>4518965.1529999999</v>
      </c>
      <c r="S137" s="6">
        <f>[1]Production!R3</f>
        <v>4575827.7019999996</v>
      </c>
      <c r="T137" s="6">
        <f>[1]Production!S3</f>
        <v>4633542.7570000002</v>
      </c>
      <c r="U137" s="6">
        <f>[1]Production!T3</f>
        <v>4691793.17</v>
      </c>
      <c r="V137" s="6">
        <f>[1]Production!U3</f>
        <v>4750414.3949999996</v>
      </c>
      <c r="W137" s="6">
        <f>[1]Production!V3</f>
        <v>4809320.0010000002</v>
      </c>
      <c r="X137" s="6">
        <f>[1]Production!W3</f>
        <v>4869659.57</v>
      </c>
      <c r="Y137" s="6">
        <f>[1]Production!X3</f>
        <v>4930533.9400000004</v>
      </c>
      <c r="Z137" s="6">
        <f>[1]Production!Y3</f>
        <v>4991828.7369999997</v>
      </c>
      <c r="AA137" s="6">
        <f>[1]Production!Z3</f>
        <v>5053494.7470000004</v>
      </c>
      <c r="AB137" s="6">
        <f>[1]Production!AA3</f>
        <v>5115518.3930000002</v>
      </c>
      <c r="AC137" s="6">
        <f>[1]Production!AB3</f>
        <v>5178450.7309999997</v>
      </c>
      <c r="AD137" s="6">
        <f>[1]Production!AC3</f>
        <v>5242023.6189999999</v>
      </c>
      <c r="AE137" s="6">
        <f>[1]Production!AD3</f>
        <v>5306310.0789999999</v>
      </c>
      <c r="AF137" s="6">
        <f>[1]Production!AE3</f>
        <v>5371416.4680000003</v>
      </c>
      <c r="AG137" s="6">
        <f>[1]Production!AF3</f>
        <v>5437442.0970000001</v>
      </c>
      <c r="AH137" s="6">
        <f>[1]Production!AG3</f>
        <v>5504789.5060000001</v>
      </c>
      <c r="AI137" s="6">
        <f>[1]Production!AH3</f>
        <v>5573245.1869999999</v>
      </c>
      <c r="AJ137" s="6">
        <f>[1]Production!AI3</f>
        <v>5642790.9400000004</v>
      </c>
      <c r="AK137" s="6">
        <f>[1]Production!AJ3</f>
        <v>5713435.5389999999</v>
      </c>
      <c r="AL137" s="6">
        <f>[1]Production!AK3</f>
        <v>5785226.8300000001</v>
      </c>
      <c r="AM137" s="6">
        <f>[1]Production!AL3</f>
        <v>5860335.0329999998</v>
      </c>
      <c r="AN137" s="6">
        <f>[1]Production!AM3</f>
        <v>5936760.4139999999</v>
      </c>
      <c r="AO137" s="6">
        <f>[1]Production!AN3</f>
        <v>6014169.023</v>
      </c>
      <c r="AP137" s="6">
        <f>[1]Production!AO3</f>
        <v>6092343.4500000002</v>
      </c>
      <c r="AQ137" s="6">
        <f>[1]Production!AP3</f>
        <v>6171128.7699999996</v>
      </c>
      <c r="AR137" s="6">
        <f>[1]Production!AQ3</f>
        <v>6248955.2039999999</v>
      </c>
      <c r="AS137" s="6">
        <f>[1]Production!AR3</f>
        <v>6326916.835</v>
      </c>
      <c r="AT137" s="6">
        <f>[1]Production!AS3</f>
        <v>6405142.2560000001</v>
      </c>
      <c r="AU137" s="6">
        <f>[1]Production!AT3</f>
        <v>6483712.6059999997</v>
      </c>
      <c r="AV137" s="6">
        <f>[1]Production!AU3</f>
        <v>6562701.2819999997</v>
      </c>
      <c r="AW137" s="6">
        <f>[1]Production!AV3</f>
        <v>6640348.3949999996</v>
      </c>
      <c r="AX137" s="6">
        <f>[1]Production!AW3</f>
        <v>6718195.9699999997</v>
      </c>
      <c r="AY137" s="6">
        <f>[1]Production!AX3</f>
        <v>6796512.9079999998</v>
      </c>
      <c r="AZ137" s="6">
        <f>[1]Production!AY3</f>
        <v>6875441.9790000003</v>
      </c>
      <c r="BA137" s="6">
        <f>[1]Production!AZ3</f>
        <v>6955067.5599999996</v>
      </c>
      <c r="BB137" s="6">
        <f>[1]Production!BA3</f>
        <v>7028787.3150000004</v>
      </c>
      <c r="BC137" s="6">
        <f>[1]Production!BB3</f>
        <v>7103790.8370000003</v>
      </c>
      <c r="BD137" s="6">
        <f>[1]Production!BC3</f>
        <v>7178514.9780000001</v>
      </c>
      <c r="BE137" s="6">
        <f>[1]Production!BD3</f>
        <v>7253113.1500000004</v>
      </c>
      <c r="BF137" s="6">
        <f>[1]Production!BE3</f>
        <v>7327947.0669999998</v>
      </c>
      <c r="BG137" s="6">
        <f>[1]Production!BF3</f>
        <v>7400657.5889999997</v>
      </c>
      <c r="BH137" s="6">
        <f>[1]Production!BG3</f>
        <v>7473426.2549999999</v>
      </c>
      <c r="BI137" s="6">
        <f>[1]Production!BH3</f>
        <v>7546575.341</v>
      </c>
      <c r="BJ137" s="6">
        <f>[1]Production!BI3</f>
        <v>7620254.7070000004</v>
      </c>
      <c r="BK137" s="6">
        <f>[1]Production!BJ3</f>
        <v>7694547.8830000004</v>
      </c>
      <c r="BL137" s="6">
        <f>[1]Production!BK3</f>
        <v>7769530.5449999999</v>
      </c>
      <c r="BM137" s="6">
        <f>[1]Production!BL3</f>
        <v>7845217.3650000002</v>
      </c>
      <c r="BN137" s="6">
        <f>[1]Production!BM3</f>
        <v>7921622.8090000004</v>
      </c>
      <c r="BO137" s="6">
        <f>[1]Production!BN3</f>
        <v>7998748.8289999999</v>
      </c>
      <c r="BP137" s="6">
        <f>[1]Production!BO3</f>
        <v>8076587.0130000003</v>
      </c>
      <c r="BQ137" s="6">
        <f>[1]Production!BP3</f>
        <v>8152673.25</v>
      </c>
      <c r="BR137" s="6">
        <f>[1]Production!BQ3</f>
        <v>8228949.2589999996</v>
      </c>
      <c r="BS137" s="6">
        <f>[1]Production!BR3</f>
        <v>8305662.3969999999</v>
      </c>
      <c r="BT137" s="6">
        <f>[1]Production!BS3</f>
        <v>8382916.9220000003</v>
      </c>
      <c r="BU137" s="6">
        <f>[1]Production!BT3</f>
        <v>8460759.6659999993</v>
      </c>
      <c r="BV137" s="6">
        <f>[1]Production!BU3</f>
        <v>8539179.75</v>
      </c>
      <c r="BW137" s="6">
        <f>[1]Production!BV3</f>
        <v>8618214.6710000001</v>
      </c>
      <c r="BX137" s="6">
        <f>[1]Production!BW3</f>
        <v>8697877.4489999991</v>
      </c>
      <c r="BY137" s="6">
        <f>[1]Production!BX3</f>
        <v>8778178.1099999994</v>
      </c>
      <c r="BZ137" s="6">
        <f>[1]Production!BY3</f>
        <v>8859124.1380000003</v>
      </c>
      <c r="CA137" s="6">
        <f>[1]Production!BZ3</f>
        <v>8938827.3619999997</v>
      </c>
      <c r="CB137" s="6">
        <f>[1]Production!CA3</f>
        <v>9018804.2709999997</v>
      </c>
      <c r="CC137" s="6">
        <f>[1]Production!CB3</f>
        <v>9099260.4580000006</v>
      </c>
      <c r="CD137" s="6">
        <f>[1]Production!CC3</f>
        <v>9180288.0889999997</v>
      </c>
      <c r="CE137" s="6">
        <f>[1]Production!CD3</f>
        <v>9261932.0549999997</v>
      </c>
      <c r="CF137" s="6">
        <f>[1]Production!CE3</f>
        <v>9344122.2880000006</v>
      </c>
      <c r="CG137" s="6">
        <f>[1]Production!CF3</f>
        <v>9426944.1349999998</v>
      </c>
      <c r="CH137" s="6">
        <f>[1]Production!CG3</f>
        <v>9510418.9240000006</v>
      </c>
      <c r="CI137" s="6">
        <f>[1]Production!CH3</f>
        <v>9594562.8929999992</v>
      </c>
      <c r="CJ137" s="6">
        <f>[1]Production!CI3</f>
        <v>14026677.279999999</v>
      </c>
    </row>
    <row r="138" spans="1:88" x14ac:dyDescent="0.3">
      <c r="B138" t="s">
        <v>7</v>
      </c>
      <c r="C138" s="6">
        <f>[1]Production!B5+[1]Production!B7</f>
        <v>86803.210061000005</v>
      </c>
      <c r="D138" s="6">
        <f>[1]Production!C5+[1]Production!C7</f>
        <v>85972.070701999997</v>
      </c>
      <c r="E138" s="6">
        <f>[1]Production!D5+[1]Production!D7</f>
        <v>85620.610138999997</v>
      </c>
      <c r="F138" s="6">
        <f>[1]Production!E5+[1]Production!E7</f>
        <v>85835.257842000006</v>
      </c>
      <c r="G138" s="6">
        <f>[1]Production!F5+[1]Production!F7</f>
        <v>86529.507224999994</v>
      </c>
      <c r="H138" s="6">
        <f>[1]Production!G5+[1]Production!G7</f>
        <v>87569.916876999996</v>
      </c>
      <c r="I138" s="6">
        <f>[1]Production!H5+[1]Production!H7</f>
        <v>88763.495377999992</v>
      </c>
      <c r="J138" s="6">
        <f>[1]Production!I5+[1]Production!I7</f>
        <v>89991.405264000001</v>
      </c>
      <c r="K138" s="6">
        <f>[1]Production!J5+[1]Production!J7</f>
        <v>91105.111185999995</v>
      </c>
      <c r="L138" s="6">
        <f>[1]Production!K5+[1]Production!K7</f>
        <v>92032.584245000005</v>
      </c>
      <c r="M138" s="6">
        <f>[1]Production!L5+[1]Production!L7</f>
        <v>92725.273959999991</v>
      </c>
      <c r="N138" s="6">
        <f>[1]Production!M5+[1]Production!M7</f>
        <v>93163.586087000003</v>
      </c>
      <c r="O138" s="6">
        <f>[1]Production!N5+[1]Production!N7</f>
        <v>93371.314544000008</v>
      </c>
      <c r="P138" s="6">
        <f>[1]Production!O5+[1]Production!O7</f>
        <v>93399.084099</v>
      </c>
      <c r="Q138" s="6">
        <f>[1]Production!P5+[1]Production!P7</f>
        <v>93306.112653000004</v>
      </c>
      <c r="R138" s="6">
        <f>[1]Production!Q5+[1]Production!Q7</f>
        <v>93149.544577000008</v>
      </c>
      <c r="S138" s="6">
        <f>[1]Production!R5+[1]Production!R7</f>
        <v>93012.001304999998</v>
      </c>
      <c r="T138" s="6">
        <f>[1]Production!S5+[1]Production!S7</f>
        <v>92907.714684999999</v>
      </c>
      <c r="U138" s="6">
        <f>[1]Production!T5+[1]Production!T7</f>
        <v>92854.625948000001</v>
      </c>
      <c r="V138" s="6">
        <f>[1]Production!U5+[1]Production!U7</f>
        <v>92858.442592000007</v>
      </c>
      <c r="W138" s="6">
        <f>[1]Production!V5+[1]Production!V7</f>
        <v>92915.993757999997</v>
      </c>
      <c r="X138" s="6">
        <f>[1]Production!W5+[1]Production!W7</f>
        <v>93040.575209000002</v>
      </c>
      <c r="Y138" s="6">
        <f>[1]Production!X5+[1]Production!X7</f>
        <v>93200.956613999995</v>
      </c>
      <c r="Z138" s="6">
        <f>[1]Production!Y5+[1]Production!Y7</f>
        <v>93383.160227</v>
      </c>
      <c r="AA138" s="6">
        <f>[1]Production!Z5+[1]Production!Z7</f>
        <v>93575.049842000008</v>
      </c>
      <c r="AB138" s="6">
        <f>[1]Production!AA5+[1]Production!AA7</f>
        <v>93767.470153999995</v>
      </c>
      <c r="AC138" s="6">
        <f>[1]Production!AB5+[1]Production!AB7</f>
        <v>93965.256991000002</v>
      </c>
      <c r="AD138" s="6">
        <f>[1]Production!AC5+[1]Production!AC7</f>
        <v>94157.840895999994</v>
      </c>
      <c r="AE138" s="6">
        <f>[1]Production!AD5+[1]Production!AD7</f>
        <v>94343.717264000006</v>
      </c>
      <c r="AF138" s="6">
        <f>[1]Production!AE5+[1]Production!AE7</f>
        <v>94523.962701000011</v>
      </c>
      <c r="AG138" s="6">
        <f>[1]Production!AF5+[1]Production!AF7</f>
        <v>94701.456079999989</v>
      </c>
      <c r="AH138" s="6">
        <f>[1]Production!AG5+[1]Production!AG7</f>
        <v>94886.483090999987</v>
      </c>
      <c r="AI138" s="6">
        <f>[1]Production!AH5+[1]Production!AH7</f>
        <v>95076.303702999998</v>
      </c>
      <c r="AJ138" s="6">
        <f>[1]Production!AI5+[1]Production!AI7</f>
        <v>95272.180684999999</v>
      </c>
      <c r="AK138" s="6">
        <f>[1]Production!AJ5+[1]Production!AJ7</f>
        <v>95474.740703000003</v>
      </c>
      <c r="AL138" s="6">
        <f>[1]Production!AK5+[1]Production!AK7</f>
        <v>95684.274290999994</v>
      </c>
      <c r="AM138" s="6">
        <f>[1]Production!AL5+[1]Production!AL7</f>
        <v>95945.075292000009</v>
      </c>
      <c r="AN138" s="6">
        <f>[1]Production!AM5+[1]Production!AM7</f>
        <v>96224.339615999997</v>
      </c>
      <c r="AO138" s="6">
        <f>[1]Production!AN5+[1]Production!AN7</f>
        <v>96516.438447000008</v>
      </c>
      <c r="AP138" s="6">
        <f>[1]Production!AO5+[1]Production!AO7</f>
        <v>96813.339601</v>
      </c>
      <c r="AQ138" s="6">
        <f>[1]Production!AP5+[1]Production!AP7</f>
        <v>97108.045034999988</v>
      </c>
      <c r="AR138" s="6">
        <f>[1]Production!AQ5+[1]Production!AQ7</f>
        <v>97359.819696999999</v>
      </c>
      <c r="AS138" s="6">
        <f>[1]Production!AR5+[1]Production!AR7</f>
        <v>97597.501778000005</v>
      </c>
      <c r="AT138" s="6">
        <f>[1]Production!AS5+[1]Production!AS7</f>
        <v>97823.610642</v>
      </c>
      <c r="AU138" s="6">
        <f>[1]Production!AT5+[1]Production!AT7</f>
        <v>98040.902452000009</v>
      </c>
      <c r="AV138" s="6">
        <f>[1]Production!AU5+[1]Production!AU7</f>
        <v>98252.294823000004</v>
      </c>
      <c r="AW138" s="6">
        <f>[1]Production!AV5+[1]Production!AV7</f>
        <v>98415.539734999998</v>
      </c>
      <c r="AX138" s="6">
        <f>[1]Production!AW5+[1]Production!AW7</f>
        <v>98575.200723000002</v>
      </c>
      <c r="AY138" s="6">
        <f>[1]Production!AX5+[1]Production!AX7</f>
        <v>98737.978943000009</v>
      </c>
      <c r="AZ138" s="6">
        <f>[1]Production!AY5+[1]Production!AY7</f>
        <v>98908.278609000001</v>
      </c>
      <c r="BA138" s="6">
        <f>[1]Production!AZ5+[1]Production!AZ7</f>
        <v>99088.564385999998</v>
      </c>
      <c r="BB138" s="6">
        <f>[1]Production!BA5+[1]Production!BA7</f>
        <v>99212.746795999992</v>
      </c>
      <c r="BC138" s="6">
        <f>[1]Production!BB5+[1]Production!BB7</f>
        <v>99310.392620000013</v>
      </c>
      <c r="BD138" s="6">
        <f>[1]Production!BC5+[1]Production!BC7</f>
        <v>99389.931614000001</v>
      </c>
      <c r="BE138" s="6">
        <f>[1]Production!BD5+[1]Production!BD7</f>
        <v>99457.680658999991</v>
      </c>
      <c r="BF138" s="6">
        <f>[1]Production!BE5+[1]Production!BE7</f>
        <v>99519.046763999999</v>
      </c>
      <c r="BG138" s="6">
        <f>[1]Production!BF5+[1]Production!BF7</f>
        <v>99519.609039000003</v>
      </c>
      <c r="BH138" s="6">
        <f>[1]Production!BG5+[1]Production!BG7</f>
        <v>99516.022950000013</v>
      </c>
      <c r="BI138" s="6">
        <f>[1]Production!BH5+[1]Production!BH7</f>
        <v>99516.178258999993</v>
      </c>
      <c r="BJ138" s="6">
        <f>[1]Production!BI5+[1]Production!BI7</f>
        <v>99525.05879000001</v>
      </c>
      <c r="BK138" s="6">
        <f>[1]Production!BJ5+[1]Production!BJ7</f>
        <v>99545.461435999998</v>
      </c>
      <c r="BL138" s="6">
        <f>[1]Production!BK5+[1]Production!BK7</f>
        <v>99578.877076000004</v>
      </c>
      <c r="BM138" s="6">
        <f>[1]Production!BL5+[1]Production!BL7</f>
        <v>99624.655735000008</v>
      </c>
      <c r="BN138" s="6">
        <f>[1]Production!BM5+[1]Production!BM7</f>
        <v>99681.547039000012</v>
      </c>
      <c r="BO138" s="6">
        <f>[1]Production!BN5+[1]Production!BN7</f>
        <v>99747.680164000005</v>
      </c>
      <c r="BP138" s="6">
        <f>[1]Production!BO5+[1]Production!BO7</f>
        <v>99820.878199999992</v>
      </c>
      <c r="BQ138" s="6">
        <f>[1]Production!BP5+[1]Production!BP7</f>
        <v>99845.501283999998</v>
      </c>
      <c r="BR138" s="6">
        <f>[1]Production!BQ5+[1]Production!BQ7</f>
        <v>99869.124387999997</v>
      </c>
      <c r="BS138" s="6">
        <f>[1]Production!BR5+[1]Production!BR7</f>
        <v>99895.129419000004</v>
      </c>
      <c r="BT138" s="6">
        <f>[1]Production!BS5+[1]Production!BS7</f>
        <v>99925.342482000007</v>
      </c>
      <c r="BU138" s="6">
        <f>[1]Production!BT5+[1]Production!BT7</f>
        <v>99960.579687999998</v>
      </c>
      <c r="BV138" s="6">
        <f>[1]Production!BU5+[1]Production!BU7</f>
        <v>100000.422316</v>
      </c>
      <c r="BW138" s="6">
        <f>[1]Production!BV5+[1]Production!BV7</f>
        <v>100045.13010200001</v>
      </c>
      <c r="BX138" s="6">
        <f>[1]Production!BW5+[1]Production!BW7</f>
        <v>100094.21858</v>
      </c>
      <c r="BY138" s="6">
        <f>[1]Production!BX5+[1]Production!BX7</f>
        <v>100147.075102</v>
      </c>
      <c r="BZ138" s="6">
        <f>[1]Production!BY5+[1]Production!BY7</f>
        <v>100203.04166500001</v>
      </c>
      <c r="CA138" s="6">
        <f>[1]Production!BZ5+[1]Production!BZ7</f>
        <v>100221.98282399999</v>
      </c>
      <c r="CB138" s="6">
        <f>[1]Production!CA5+[1]Production!CA7</f>
        <v>100240.23084799999</v>
      </c>
      <c r="CC138" s="6">
        <f>[1]Production!CB5+[1]Production!CB7</f>
        <v>100260.845053</v>
      </c>
      <c r="CD138" s="6">
        <f>[1]Production!CC5+[1]Production!CC7</f>
        <v>100285.52792200001</v>
      </c>
      <c r="CE138" s="6">
        <f>[1]Production!CD5+[1]Production!CD7</f>
        <v>100315.02975</v>
      </c>
      <c r="CF138" s="6">
        <f>[1]Production!CE5+[1]Production!CE7</f>
        <v>100347.890444</v>
      </c>
      <c r="CG138" s="6">
        <f>[1]Production!CF5+[1]Production!CF7</f>
        <v>100385.23615</v>
      </c>
      <c r="CH138" s="6">
        <f>[1]Production!CG5+[1]Production!CG7</f>
        <v>100426.536045</v>
      </c>
      <c r="CI138" s="6">
        <f>[1]Production!CH5+[1]Production!CH7</f>
        <v>100471.098875</v>
      </c>
      <c r="CJ138" s="6">
        <f>[1]Production!CI5+[1]Production!CI7</f>
        <v>113024.98067</v>
      </c>
    </row>
    <row r="139" spans="1:88" x14ac:dyDescent="0.3">
      <c r="B139" t="s">
        <v>96</v>
      </c>
      <c r="C139" s="6">
        <f>[1]Production!B27</f>
        <v>268350.21090000001</v>
      </c>
      <c r="D139" s="6">
        <f>[1]Production!C27</f>
        <v>286041.88919999998</v>
      </c>
      <c r="E139" s="6">
        <f>[1]Production!D27</f>
        <v>302885.62030000001</v>
      </c>
      <c r="F139" s="6">
        <f>[1]Production!E27</f>
        <v>312015.93310000002</v>
      </c>
      <c r="G139" s="6">
        <f>[1]Production!F27</f>
        <v>316396.3162</v>
      </c>
      <c r="H139" s="6">
        <f>[1]Production!G27</f>
        <v>318842.09269999998</v>
      </c>
      <c r="I139" s="6">
        <f>[1]Production!H27</f>
        <v>320625.70890000003</v>
      </c>
      <c r="J139" s="6">
        <f>[1]Production!I27</f>
        <v>322518.96120000002</v>
      </c>
      <c r="K139" s="6">
        <f>[1]Production!J27</f>
        <v>325435.14319999999</v>
      </c>
      <c r="L139" s="6">
        <f>[1]Production!K27</f>
        <v>329352.80330000003</v>
      </c>
      <c r="M139" s="6">
        <f>[1]Production!L27</f>
        <v>334015.17619999999</v>
      </c>
      <c r="N139" s="6">
        <f>[1]Production!M27</f>
        <v>338906.82089999999</v>
      </c>
      <c r="O139" s="6">
        <f>[1]Production!N27</f>
        <v>343319.06020000001</v>
      </c>
      <c r="P139" s="6">
        <f>[1]Production!O27</f>
        <v>347413.95909999998</v>
      </c>
      <c r="Q139" s="6">
        <f>[1]Production!P27</f>
        <v>351372.88549999997</v>
      </c>
      <c r="R139" s="6">
        <f>[1]Production!Q27</f>
        <v>355347.54639999999</v>
      </c>
      <c r="S139" s="6">
        <f>[1]Production!R27</f>
        <v>359626.80170000001</v>
      </c>
      <c r="T139" s="6">
        <f>[1]Production!S27</f>
        <v>364323.23330000002</v>
      </c>
      <c r="U139" s="6">
        <f>[1]Production!T27</f>
        <v>369281.53100000002</v>
      </c>
      <c r="V139" s="6">
        <f>[1]Production!U27</f>
        <v>374348.6568</v>
      </c>
      <c r="W139" s="6">
        <f>[1]Production!V27</f>
        <v>379435.52480000001</v>
      </c>
      <c r="X139" s="6">
        <f>[1]Production!W27</f>
        <v>384536.18800000002</v>
      </c>
      <c r="Y139" s="6">
        <f>[1]Production!X27</f>
        <v>389613.97</v>
      </c>
      <c r="Z139" s="6">
        <f>[1]Production!Y27</f>
        <v>394632.5637</v>
      </c>
      <c r="AA139" s="6">
        <f>[1]Production!Z27</f>
        <v>399572.28820000001</v>
      </c>
      <c r="AB139" s="6">
        <f>[1]Production!AA27</f>
        <v>404449.34139999998</v>
      </c>
      <c r="AC139" s="6">
        <f>[1]Production!AB27</f>
        <v>409286.77</v>
      </c>
      <c r="AD139" s="6">
        <f>[1]Production!AC27</f>
        <v>414064.18400000001</v>
      </c>
      <c r="AE139" s="6">
        <f>[1]Production!AD27</f>
        <v>418816.06959999999</v>
      </c>
      <c r="AF139" s="6">
        <f>[1]Production!AE27</f>
        <v>423599.27529999998</v>
      </c>
      <c r="AG139" s="6">
        <f>[1]Production!AF27</f>
        <v>428478.56060000003</v>
      </c>
      <c r="AH139" s="6">
        <f>[1]Production!AG27</f>
        <v>433498.45760000002</v>
      </c>
      <c r="AI139" s="6">
        <f>[1]Production!AH27</f>
        <v>438650.0318</v>
      </c>
      <c r="AJ139" s="6">
        <f>[1]Production!AI27</f>
        <v>443924.70010000002</v>
      </c>
      <c r="AK139" s="6">
        <f>[1]Production!AJ27</f>
        <v>449321.63549999997</v>
      </c>
      <c r="AL139" s="6">
        <f>[1]Production!AK27</f>
        <v>454851.28529999999</v>
      </c>
      <c r="AM139" s="6">
        <f>[1]Production!AL27</f>
        <v>459669.5845</v>
      </c>
      <c r="AN139" s="6">
        <f>[1]Production!AM27</f>
        <v>465491.26289999997</v>
      </c>
      <c r="AO139" s="6">
        <f>[1]Production!AN27</f>
        <v>471892.3051</v>
      </c>
      <c r="AP139" s="6">
        <f>[1]Production!AO27</f>
        <v>478542.1422</v>
      </c>
      <c r="AQ139" s="6">
        <f>[1]Production!AP27</f>
        <v>485316.96509999997</v>
      </c>
      <c r="AR139" s="6">
        <f>[1]Production!AQ27</f>
        <v>492117.33919999999</v>
      </c>
      <c r="AS139" s="6">
        <f>[1]Production!AR27</f>
        <v>498964.12469999999</v>
      </c>
      <c r="AT139" s="6">
        <f>[1]Production!AS27</f>
        <v>505876.91239999997</v>
      </c>
      <c r="AU139" s="6">
        <f>[1]Production!AT27</f>
        <v>512867.86900000001</v>
      </c>
      <c r="AV139" s="6">
        <f>[1]Production!AU27</f>
        <v>519943.36680000002</v>
      </c>
      <c r="AW139" s="6">
        <f>[1]Production!AV27</f>
        <v>527286.07400000002</v>
      </c>
      <c r="AX139" s="6">
        <f>[1]Production!AW27</f>
        <v>534520.75959999999</v>
      </c>
      <c r="AY139" s="6">
        <f>[1]Production!AX27</f>
        <v>541747.68720000004</v>
      </c>
      <c r="AZ139" s="6">
        <f>[1]Production!AY27</f>
        <v>549011.96219999995</v>
      </c>
      <c r="BA139" s="6">
        <f>[1]Production!AZ27</f>
        <v>556329.66969999997</v>
      </c>
      <c r="BB139" s="6">
        <f>[1]Production!BA27</f>
        <v>553342.51249999995</v>
      </c>
      <c r="BC139" s="6">
        <f>[1]Production!BB27</f>
        <v>556940.25159999996</v>
      </c>
      <c r="BD139" s="6">
        <f>[1]Production!BC27</f>
        <v>562772.14630000002</v>
      </c>
      <c r="BE139" s="6">
        <f>[1]Production!BD27</f>
        <v>569393.13179999997</v>
      </c>
      <c r="BF139" s="6">
        <f>[1]Production!BE27</f>
        <v>576277.60629999998</v>
      </c>
      <c r="BG139" s="6">
        <f>[1]Production!BF27</f>
        <v>583039.39450000005</v>
      </c>
      <c r="BH139" s="6">
        <f>[1]Production!BG27</f>
        <v>589771.47779999999</v>
      </c>
      <c r="BI139" s="6">
        <f>[1]Production!BH27</f>
        <v>596456.15469999996</v>
      </c>
      <c r="BJ139" s="6">
        <f>[1]Production!BI27</f>
        <v>603093.01300000004</v>
      </c>
      <c r="BK139" s="6">
        <f>[1]Production!BJ27</f>
        <v>609688.10149999999</v>
      </c>
      <c r="BL139" s="6">
        <f>[1]Production!BK27</f>
        <v>616250.18019999994</v>
      </c>
      <c r="BM139" s="6">
        <f>[1]Production!BL27</f>
        <v>622787.03760000004</v>
      </c>
      <c r="BN139" s="6">
        <f>[1]Production!BM27</f>
        <v>629305.2206</v>
      </c>
      <c r="BO139" s="6">
        <f>[1]Production!BN27</f>
        <v>635809.96030000004</v>
      </c>
      <c r="BP139" s="6">
        <f>[1]Production!BO27</f>
        <v>642305.25159999996</v>
      </c>
      <c r="BQ139" s="6">
        <f>[1]Production!BP27</f>
        <v>648688.44579999999</v>
      </c>
      <c r="BR139" s="6">
        <f>[1]Production!BQ27</f>
        <v>655006.82979999995</v>
      </c>
      <c r="BS139" s="6">
        <f>[1]Production!BR27</f>
        <v>661290.48640000005</v>
      </c>
      <c r="BT139" s="6">
        <f>[1]Production!BS27</f>
        <v>667554.12340000004</v>
      </c>
      <c r="BU139" s="6">
        <f>[1]Production!BT27</f>
        <v>673804.70319999999</v>
      </c>
      <c r="BV139" s="6">
        <f>[1]Production!BU27</f>
        <v>680044.96239999996</v>
      </c>
      <c r="BW139" s="6">
        <f>[1]Production!BV27</f>
        <v>686278.06920000003</v>
      </c>
      <c r="BX139" s="6">
        <f>[1]Production!BW27</f>
        <v>692507.47409999999</v>
      </c>
      <c r="BY139" s="6">
        <f>[1]Production!BX27</f>
        <v>698736.71519999998</v>
      </c>
      <c r="BZ139" s="6">
        <f>[1]Production!BY27</f>
        <v>704969.24670000002</v>
      </c>
      <c r="CA139" s="6">
        <f>[1]Production!BZ27</f>
        <v>711127.04909999995</v>
      </c>
      <c r="CB139" s="6">
        <f>[1]Production!CA27</f>
        <v>717247.46680000005</v>
      </c>
      <c r="CC139" s="6">
        <f>[1]Production!CB27</f>
        <v>723354.90509999997</v>
      </c>
      <c r="CD139" s="6">
        <f>[1]Production!CC27</f>
        <v>729461.9129</v>
      </c>
      <c r="CE139" s="6">
        <f>[1]Production!CD27</f>
        <v>735574.91469999996</v>
      </c>
      <c r="CF139" s="6">
        <f>[1]Production!CE27</f>
        <v>741694.63859999995</v>
      </c>
      <c r="CG139" s="6">
        <f>[1]Production!CF27</f>
        <v>747824.66189999995</v>
      </c>
      <c r="CH139" s="6">
        <f>[1]Production!CG27</f>
        <v>753969.07</v>
      </c>
      <c r="CI139" s="6">
        <f>[1]Production!CH27</f>
        <v>760131.84470000002</v>
      </c>
      <c r="CJ139" s="6">
        <f>[1]Production!CI27</f>
        <v>1082508.659</v>
      </c>
    </row>
    <row r="140" spans="1:88" x14ac:dyDescent="0.3">
      <c r="B140" t="s">
        <v>11</v>
      </c>
      <c r="C140" s="6">
        <f>[1]Production!B51+[1]Production!B53+[1]Production!B55+[1]Production!B57+[1]Production!B59+[1]Production!B61+[1]Production!B63+[1]Production!B65+[1]Production!B67</f>
        <v>43797.498264070004</v>
      </c>
      <c r="D140" s="6">
        <f>[1]Production!C51+[1]Production!C53+[1]Production!C55+[1]Production!C57+[1]Production!C59+[1]Production!C61+[1]Production!C63+[1]Production!C65+[1]Production!C67</f>
        <v>43957.349802679993</v>
      </c>
      <c r="E140" s="6">
        <f>[1]Production!D51+[1]Production!D53+[1]Production!D55+[1]Production!D57+[1]Production!D59+[1]Production!D61+[1]Production!D63+[1]Production!D65+[1]Production!D67</f>
        <v>44088.843034940008</v>
      </c>
      <c r="F140" s="6">
        <f>[1]Production!E51+[1]Production!E53+[1]Production!E55+[1]Production!E57+[1]Production!E59+[1]Production!E61+[1]Production!E63+[1]Production!E65+[1]Production!E67</f>
        <v>44284.035856270006</v>
      </c>
      <c r="G140" s="6">
        <f>[1]Production!F51+[1]Production!F53+[1]Production!F55+[1]Production!F57+[1]Production!F59+[1]Production!F61+[1]Production!F63+[1]Production!F65+[1]Production!F67</f>
        <v>44464.144364110005</v>
      </c>
      <c r="H140" s="6">
        <f>[1]Production!G51+[1]Production!G53+[1]Production!G55+[1]Production!G57+[1]Production!G59+[1]Production!G61+[1]Production!G63+[1]Production!G65+[1]Production!G67</f>
        <v>44683.975822889988</v>
      </c>
      <c r="I140" s="6">
        <f>[1]Production!H51+[1]Production!H53+[1]Production!H55+[1]Production!H57+[1]Production!H59+[1]Production!H61+[1]Production!H63+[1]Production!H65+[1]Production!H67</f>
        <v>44966.082746079992</v>
      </c>
      <c r="J140" s="6">
        <f>[1]Production!I51+[1]Production!I53+[1]Production!I55+[1]Production!I57+[1]Production!I59+[1]Production!I61+[1]Production!I63+[1]Production!I65+[1]Production!I67</f>
        <v>45656.730126059992</v>
      </c>
      <c r="K140" s="6">
        <f>[1]Production!J51+[1]Production!J53+[1]Production!J55+[1]Production!J57+[1]Production!J59+[1]Production!J61+[1]Production!J63+[1]Production!J65+[1]Production!J67</f>
        <v>46400.966083859996</v>
      </c>
      <c r="L140" s="6">
        <f>[1]Production!K51+[1]Production!K53+[1]Production!K55+[1]Production!K57+[1]Production!K59+[1]Production!K61+[1]Production!K63+[1]Production!K65+[1]Production!K67</f>
        <v>47221.555286349998</v>
      </c>
      <c r="M140" s="6">
        <f>[1]Production!L51+[1]Production!L53+[1]Production!L55+[1]Production!L57+[1]Production!L59+[1]Production!L61+[1]Production!L63+[1]Production!L65+[1]Production!L67</f>
        <v>48037.484918440001</v>
      </c>
      <c r="N140" s="6">
        <f>[1]Production!M51+[1]Production!M53+[1]Production!M55+[1]Production!M57+[1]Production!M59+[1]Production!M61+[1]Production!M63+[1]Production!M65+[1]Production!M67</f>
        <v>48773.964481779993</v>
      </c>
      <c r="O140" s="6">
        <f>[1]Production!N51+[1]Production!N53+[1]Production!N55+[1]Production!N57+[1]Production!N59+[1]Production!N61+[1]Production!N63+[1]Production!N65+[1]Production!N67</f>
        <v>49496.965140629989</v>
      </c>
      <c r="P140" s="6">
        <f>[1]Production!O51+[1]Production!O53+[1]Production!O55+[1]Production!O57+[1]Production!O59+[1]Production!O61+[1]Production!O63+[1]Production!O65+[1]Production!O67</f>
        <v>50249.332664679991</v>
      </c>
      <c r="Q140" s="6">
        <f>[1]Production!P51+[1]Production!P53+[1]Production!P55+[1]Production!P57+[1]Production!P59+[1]Production!P61+[1]Production!P63+[1]Production!P65+[1]Production!P67</f>
        <v>51054.636546189999</v>
      </c>
      <c r="R140" s="6">
        <f>[1]Production!Q51+[1]Production!Q53+[1]Production!Q55+[1]Production!Q57+[1]Production!Q59+[1]Production!Q61+[1]Production!Q63+[1]Production!Q65+[1]Production!Q67</f>
        <v>51917.035377630003</v>
      </c>
      <c r="S140" s="6">
        <f>[1]Production!R51+[1]Production!R53+[1]Production!R55+[1]Production!R57+[1]Production!R59+[1]Production!R61+[1]Production!R63+[1]Production!R65+[1]Production!R67</f>
        <v>52884.437108490005</v>
      </c>
      <c r="T140" s="6">
        <f>[1]Production!S51+[1]Production!S53+[1]Production!S55+[1]Production!S57+[1]Production!S59+[1]Production!S61+[1]Production!S63+[1]Production!S65+[1]Production!S67</f>
        <v>53920.735240119997</v>
      </c>
      <c r="U140" s="6">
        <f>[1]Production!T51+[1]Production!T53+[1]Production!T55+[1]Production!T57+[1]Production!T59+[1]Production!T61+[1]Production!T63+[1]Production!T65+[1]Production!T67</f>
        <v>55005.749790829999</v>
      </c>
      <c r="V140" s="6">
        <f>[1]Production!U51+[1]Production!U53+[1]Production!U55+[1]Production!U57+[1]Production!U59+[1]Production!U61+[1]Production!U63+[1]Production!U65+[1]Production!U67</f>
        <v>56127.506586309995</v>
      </c>
      <c r="W140" s="6">
        <f>[1]Production!V51+[1]Production!V53+[1]Production!V55+[1]Production!V57+[1]Production!V59+[1]Production!V61+[1]Production!V63+[1]Production!V65+[1]Production!V67</f>
        <v>57279.112289200013</v>
      </c>
      <c r="X140" s="6">
        <f>[1]Production!W51+[1]Production!W53+[1]Production!W55+[1]Production!W57+[1]Production!W59+[1]Production!W61+[1]Production!W63+[1]Production!W65+[1]Production!W67</f>
        <v>58468.972893950006</v>
      </c>
      <c r="Y140" s="6">
        <f>[1]Production!X51+[1]Production!X53+[1]Production!X55+[1]Production!X57+[1]Production!X59+[1]Production!X61+[1]Production!X63+[1]Production!X65+[1]Production!X67</f>
        <v>59690.890290350006</v>
      </c>
      <c r="Z140" s="6">
        <f>[1]Production!Y51+[1]Production!Y53+[1]Production!Y55+[1]Production!Y57+[1]Production!Y59+[1]Production!Y61+[1]Production!Y63+[1]Production!Y65+[1]Production!Y67</f>
        <v>60937.219296449999</v>
      </c>
      <c r="AA140" s="6">
        <f>[1]Production!Z51+[1]Production!Z53+[1]Production!Z55+[1]Production!Z57+[1]Production!Z59+[1]Production!Z61+[1]Production!Z63+[1]Production!Z65+[1]Production!Z67</f>
        <v>62202.001152329998</v>
      </c>
      <c r="AB140" s="6">
        <f>[1]Production!AA51+[1]Production!AA53+[1]Production!AA55+[1]Production!AA57+[1]Production!AA59+[1]Production!AA61+[1]Production!AA63+[1]Production!AA65+[1]Production!AA67</f>
        <v>63480.466411939997</v>
      </c>
      <c r="AC140" s="6">
        <f>[1]Production!AB51+[1]Production!AB53+[1]Production!AB55+[1]Production!AB57+[1]Production!AB59+[1]Production!AB61+[1]Production!AB63+[1]Production!AB65+[1]Production!AB67</f>
        <v>64778.280133550004</v>
      </c>
      <c r="AD140" s="6">
        <f>[1]Production!AC51+[1]Production!AC53+[1]Production!AC55+[1]Production!AC57+[1]Production!AC59+[1]Production!AC61+[1]Production!AC63+[1]Production!AC65+[1]Production!AC67</f>
        <v>66106.717102909999</v>
      </c>
      <c r="AE140" s="6">
        <f>[1]Production!AD51+[1]Production!AD53+[1]Production!AD55+[1]Production!AD57+[1]Production!AD59+[1]Production!AD61+[1]Production!AD63+[1]Production!AD65+[1]Production!AD67</f>
        <v>67460.29342468</v>
      </c>
      <c r="AF140" s="6">
        <f>[1]Production!AE51+[1]Production!AE53+[1]Production!AE55+[1]Production!AE57+[1]Production!AE59+[1]Production!AE61+[1]Production!AE63+[1]Production!AE65+[1]Production!AE67</f>
        <v>68830.312323490012</v>
      </c>
      <c r="AG140" s="6">
        <f>[1]Production!AF51+[1]Production!AF53+[1]Production!AF55+[1]Production!AF57+[1]Production!AF59+[1]Production!AF61+[1]Production!AF63+[1]Production!AF65+[1]Production!AF67</f>
        <v>70209.469786800008</v>
      </c>
      <c r="AH140" s="6">
        <f>[1]Production!AG51+[1]Production!AG53+[1]Production!AG55+[1]Production!AG57+[1]Production!AG59+[1]Production!AG61+[1]Production!AG63+[1]Production!AG65+[1]Production!AG67</f>
        <v>71592.744446169992</v>
      </c>
      <c r="AI140" s="6">
        <f>[1]Production!AH51+[1]Production!AH53+[1]Production!AH55+[1]Production!AH57+[1]Production!AH59+[1]Production!AH61+[1]Production!AH63+[1]Production!AH65+[1]Production!AH67</f>
        <v>72987.873625869994</v>
      </c>
      <c r="AJ140" s="6">
        <f>[1]Production!AI51+[1]Production!AI53+[1]Production!AI55+[1]Production!AI57+[1]Production!AI59+[1]Production!AI61+[1]Production!AI63+[1]Production!AI65+[1]Production!AI67</f>
        <v>74391.288923410015</v>
      </c>
      <c r="AK140" s="6">
        <f>[1]Production!AJ51+[1]Production!AJ53+[1]Production!AJ55+[1]Production!AJ57+[1]Production!AJ59+[1]Production!AJ61+[1]Production!AJ63+[1]Production!AJ65+[1]Production!AJ67</f>
        <v>75797.921874129999</v>
      </c>
      <c r="AL140" s="6">
        <f>[1]Production!AK51+[1]Production!AK53+[1]Production!AK55+[1]Production!AK57+[1]Production!AK59+[1]Production!AK61+[1]Production!AK63+[1]Production!AK65+[1]Production!AK67</f>
        <v>77202.66285174001</v>
      </c>
      <c r="AM140" s="6">
        <f>[1]Production!AL51+[1]Production!AL53+[1]Production!AL55+[1]Production!AL57+[1]Production!AL59+[1]Production!AL61+[1]Production!AL63+[1]Production!AL65+[1]Production!AL67</f>
        <v>78314.73580943</v>
      </c>
      <c r="AN140" s="6">
        <f>[1]Production!AM51+[1]Production!AM53+[1]Production!AM55+[1]Production!AM57+[1]Production!AM59+[1]Production!AM61+[1]Production!AM63+[1]Production!AM65+[1]Production!AM67</f>
        <v>79381.229375420007</v>
      </c>
      <c r="AO140" s="6">
        <f>[1]Production!AN51+[1]Production!AN53+[1]Production!AN55+[1]Production!AN57+[1]Production!AN59+[1]Production!AN61+[1]Production!AN63+[1]Production!AN65+[1]Production!AN67</f>
        <v>80422.331744709998</v>
      </c>
      <c r="AP140" s="6">
        <f>[1]Production!AO51+[1]Production!AO53+[1]Production!AO55+[1]Production!AO57+[1]Production!AO59+[1]Production!AO61+[1]Production!AO63+[1]Production!AO65+[1]Production!AO67</f>
        <v>81434.153808999996</v>
      </c>
      <c r="AQ140" s="6">
        <f>[1]Production!AP51+[1]Production!AP53+[1]Production!AP55+[1]Production!AP57+[1]Production!AP59+[1]Production!AP61+[1]Production!AP63+[1]Production!AP65+[1]Production!AP67</f>
        <v>82413.614009459998</v>
      </c>
      <c r="AR140" s="6">
        <f>[1]Production!AQ51+[1]Production!AQ53+[1]Production!AQ55+[1]Production!AQ57+[1]Production!AQ59+[1]Production!AQ61+[1]Production!AQ63+[1]Production!AQ65+[1]Production!AQ67</f>
        <v>83341.104566730006</v>
      </c>
      <c r="AS140" s="6">
        <f>[1]Production!AR51+[1]Production!AR53+[1]Production!AR55+[1]Production!AR57+[1]Production!AR59+[1]Production!AR61+[1]Production!AR63+[1]Production!AR65+[1]Production!AR67</f>
        <v>84231.648513810011</v>
      </c>
      <c r="AT140" s="6">
        <f>[1]Production!AS51+[1]Production!AS53+[1]Production!AS55+[1]Production!AS57+[1]Production!AS59+[1]Production!AS61+[1]Production!AS63+[1]Production!AS65+[1]Production!AS67</f>
        <v>85086.838862860008</v>
      </c>
      <c r="AU140" s="6">
        <f>[1]Production!AT51+[1]Production!AT53+[1]Production!AT55+[1]Production!AT57+[1]Production!AT59+[1]Production!AT61+[1]Production!AT63+[1]Production!AT65+[1]Production!AT67</f>
        <v>85908.011691650012</v>
      </c>
      <c r="AV140" s="6">
        <f>[1]Production!AU51+[1]Production!AU53+[1]Production!AU55+[1]Production!AU57+[1]Production!AU59+[1]Production!AU61+[1]Production!AU63+[1]Production!AU65+[1]Production!AU67</f>
        <v>86696.879992989998</v>
      </c>
      <c r="AW140" s="6">
        <f>[1]Production!AV51+[1]Production!AV53+[1]Production!AV55+[1]Production!AV57+[1]Production!AV59+[1]Production!AV61+[1]Production!AV63+[1]Production!AV65+[1]Production!AV67</f>
        <v>87431.301731899992</v>
      </c>
      <c r="AX140" s="6">
        <f>[1]Production!AW51+[1]Production!AW53+[1]Production!AW55+[1]Production!AW57+[1]Production!AW59+[1]Production!AW61+[1]Production!AW63+[1]Production!AW65+[1]Production!AW67</f>
        <v>88133.487183860008</v>
      </c>
      <c r="AY140" s="6">
        <f>[1]Production!AX51+[1]Production!AX53+[1]Production!AX55+[1]Production!AX57+[1]Production!AX59+[1]Production!AX61+[1]Production!AX63+[1]Production!AX65+[1]Production!AX67</f>
        <v>88807.614600420013</v>
      </c>
      <c r="AZ140" s="6">
        <f>[1]Production!AY51+[1]Production!AY53+[1]Production!AY55+[1]Production!AY57+[1]Production!AY59+[1]Production!AY61+[1]Production!AY63+[1]Production!AY65+[1]Production!AY67</f>
        <v>89456.917430820016</v>
      </c>
      <c r="BA140" s="6">
        <f>[1]Production!AZ51+[1]Production!AZ53+[1]Production!AZ55+[1]Production!AZ57+[1]Production!AZ59+[1]Production!AZ61+[1]Production!AZ63+[1]Production!AZ65+[1]Production!AZ67</f>
        <v>90084.339009310002</v>
      </c>
      <c r="BB140" s="6">
        <f>[1]Production!BA51+[1]Production!BA53+[1]Production!BA55+[1]Production!BA57+[1]Production!BA59+[1]Production!BA61+[1]Production!BA63+[1]Production!BA65+[1]Production!BA67</f>
        <v>90648.886684240002</v>
      </c>
      <c r="BC140" s="6">
        <f>[1]Production!BB51+[1]Production!BB53+[1]Production!BB55+[1]Production!BB57+[1]Production!BB59+[1]Production!BB61+[1]Production!BB63+[1]Production!BB65+[1]Production!BB67</f>
        <v>91182.918319749995</v>
      </c>
      <c r="BD140" s="6">
        <f>[1]Production!BC51+[1]Production!BC53+[1]Production!BC55+[1]Production!BC57+[1]Production!BC59+[1]Production!BC61+[1]Production!BC63+[1]Production!BC65+[1]Production!BC67</f>
        <v>91694.170179770008</v>
      </c>
      <c r="BE140" s="6">
        <f>[1]Production!BD51+[1]Production!BD53+[1]Production!BD55+[1]Production!BD57+[1]Production!BD59+[1]Production!BD61+[1]Production!BD63+[1]Production!BD65+[1]Production!BD67</f>
        <v>92185.34180186002</v>
      </c>
      <c r="BF140" s="6">
        <f>[1]Production!BE51+[1]Production!BE53+[1]Production!BE55+[1]Production!BE57+[1]Production!BE59+[1]Production!BE61+[1]Production!BE63+[1]Production!BE65+[1]Production!BE67</f>
        <v>92659.428552700003</v>
      </c>
      <c r="BG140" s="6">
        <f>[1]Production!BF51+[1]Production!BF53+[1]Production!BF55+[1]Production!BF57+[1]Production!BF59+[1]Production!BF61+[1]Production!BF63+[1]Production!BF65+[1]Production!BF67</f>
        <v>93087.535330659986</v>
      </c>
      <c r="BH140" s="6">
        <f>[1]Production!BG51+[1]Production!BG53+[1]Production!BG55+[1]Production!BG57+[1]Production!BG59+[1]Production!BG61+[1]Production!BG63+[1]Production!BG65+[1]Production!BG67</f>
        <v>93498.783591850006</v>
      </c>
      <c r="BI140" s="6">
        <f>[1]Production!BH51+[1]Production!BH53+[1]Production!BH55+[1]Production!BH57+[1]Production!BH59+[1]Production!BH61+[1]Production!BH63+[1]Production!BH65+[1]Production!BH67</f>
        <v>93898.229341490005</v>
      </c>
      <c r="BJ140" s="6">
        <f>[1]Production!BI51+[1]Production!BI53+[1]Production!BI55+[1]Production!BI57+[1]Production!BI59+[1]Production!BI61+[1]Production!BI63+[1]Production!BI65+[1]Production!BI67</f>
        <v>94288.797253529992</v>
      </c>
      <c r="BK140" s="6">
        <f>[1]Production!BJ51+[1]Production!BJ53+[1]Production!BJ55+[1]Production!BJ57+[1]Production!BJ59+[1]Production!BJ61+[1]Production!BJ63+[1]Production!BJ65+[1]Production!BJ67</f>
        <v>94672.615005040003</v>
      </c>
      <c r="BL140" s="6">
        <f>[1]Production!BK51+[1]Production!BK53+[1]Production!BK55+[1]Production!BK57+[1]Production!BK59+[1]Production!BK61+[1]Production!BK63+[1]Production!BK65+[1]Production!BK67</f>
        <v>95051.587452470019</v>
      </c>
      <c r="BM140" s="6">
        <f>[1]Production!BL51+[1]Production!BL53+[1]Production!BL55+[1]Production!BL57+[1]Production!BL59+[1]Production!BL61+[1]Production!BL63+[1]Production!BL65+[1]Production!BL67</f>
        <v>95426.718838939996</v>
      </c>
      <c r="BN140" s="6">
        <f>[1]Production!BM51+[1]Production!BM53+[1]Production!BM55+[1]Production!BM57+[1]Production!BM59+[1]Production!BM61+[1]Production!BM63+[1]Production!BM65+[1]Production!BM67</f>
        <v>95798.865621919991</v>
      </c>
      <c r="BO140" s="6">
        <f>[1]Production!BN51+[1]Production!BN53+[1]Production!BN55+[1]Production!BN57+[1]Production!BN59+[1]Production!BN61+[1]Production!BN63+[1]Production!BN65+[1]Production!BN67</f>
        <v>96168.657674649978</v>
      </c>
      <c r="BP140" s="6">
        <f>[1]Production!BO51+[1]Production!BO53+[1]Production!BO55+[1]Production!BO57+[1]Production!BO59+[1]Production!BO61+[1]Production!BO63+[1]Production!BO65+[1]Production!BO67</f>
        <v>96536.54232172</v>
      </c>
      <c r="BQ140" s="6">
        <f>[1]Production!BP51+[1]Production!BP53+[1]Production!BP55+[1]Production!BP57+[1]Production!BP59+[1]Production!BP61+[1]Production!BP63+[1]Production!BP65+[1]Production!BP67</f>
        <v>96872.887307799989</v>
      </c>
      <c r="BR140" s="6">
        <f>[1]Production!BQ51+[1]Production!BQ53+[1]Production!BQ55+[1]Production!BQ57+[1]Production!BQ59+[1]Production!BQ61+[1]Production!BQ63+[1]Production!BQ65+[1]Production!BQ67</f>
        <v>97202.565652610007</v>
      </c>
      <c r="BS140" s="6">
        <f>[1]Production!BR51+[1]Production!BR53+[1]Production!BR55+[1]Production!BR57+[1]Production!BR59+[1]Production!BR61+[1]Production!BR63+[1]Production!BR65+[1]Production!BR67</f>
        <v>97528.399714950006</v>
      </c>
      <c r="BT140" s="6">
        <f>[1]Production!BS51+[1]Production!BS53+[1]Production!BS55+[1]Production!BS57+[1]Production!BS59+[1]Production!BS61+[1]Production!BS63+[1]Production!BS65+[1]Production!BS67</f>
        <v>97851.82295134</v>
      </c>
      <c r="BU140" s="6">
        <f>[1]Production!BT51+[1]Production!BT53+[1]Production!BT55+[1]Production!BT57+[1]Production!BT59+[1]Production!BT61+[1]Production!BT63+[1]Production!BT65+[1]Production!BT67</f>
        <v>98173.919045029994</v>
      </c>
      <c r="BV140" s="6">
        <f>[1]Production!BU51+[1]Production!BU53+[1]Production!BU55+[1]Production!BU57+[1]Production!BU59+[1]Production!BU61+[1]Production!BU63+[1]Production!BU65+[1]Production!BU67</f>
        <v>98495.125182740012</v>
      </c>
      <c r="BW140" s="6">
        <f>[1]Production!BV51+[1]Production!BV53+[1]Production!BV55+[1]Production!BV57+[1]Production!BV59+[1]Production!BV61+[1]Production!BV63+[1]Production!BV65+[1]Production!BV67</f>
        <v>98816.305845519993</v>
      </c>
      <c r="BX140" s="6">
        <f>[1]Production!BW51+[1]Production!BW53+[1]Production!BW55+[1]Production!BW57+[1]Production!BW59+[1]Production!BW61+[1]Production!BW63+[1]Production!BW65+[1]Production!BW67</f>
        <v>99137.915236650006</v>
      </c>
      <c r="BY140" s="6">
        <f>[1]Production!BX51+[1]Production!BX53+[1]Production!BX55+[1]Production!BX57+[1]Production!BX59+[1]Production!BX61+[1]Production!BX63+[1]Production!BX65+[1]Production!BX67</f>
        <v>99460.262341959999</v>
      </c>
      <c r="BZ140" s="6">
        <f>[1]Production!BY51+[1]Production!BY53+[1]Production!BY55+[1]Production!BY57+[1]Production!BY59+[1]Production!BY61+[1]Production!BY63+[1]Production!BY65+[1]Production!BY67</f>
        <v>99783.571821019999</v>
      </c>
      <c r="CA140" s="6">
        <f>[1]Production!BZ51+[1]Production!BZ53+[1]Production!BZ55+[1]Production!BZ57+[1]Production!BZ59+[1]Production!BZ61+[1]Production!BZ63+[1]Production!BZ65+[1]Production!BZ67</f>
        <v>100085.30556342001</v>
      </c>
      <c r="CB140" s="6">
        <f>[1]Production!CA51+[1]Production!CA53+[1]Production!CA55+[1]Production!CA57+[1]Production!CA59+[1]Production!CA61+[1]Production!CA63+[1]Production!CA65+[1]Production!CA67</f>
        <v>100384.38883633001</v>
      </c>
      <c r="CC140" s="6">
        <f>[1]Production!CB51+[1]Production!CB53+[1]Production!CB55+[1]Production!CB57+[1]Production!CB59+[1]Production!CB61+[1]Production!CB63+[1]Production!CB65+[1]Production!CB67</f>
        <v>100683.05070192998</v>
      </c>
      <c r="CD140" s="6">
        <f>[1]Production!CC51+[1]Production!CC53+[1]Production!CC55+[1]Production!CC57+[1]Production!CC59+[1]Production!CC61+[1]Production!CC63+[1]Production!CC65+[1]Production!CC67</f>
        <v>100982.52602918999</v>
      </c>
      <c r="CE140" s="6">
        <f>[1]Production!CD51+[1]Production!CD53+[1]Production!CD55+[1]Production!CD57+[1]Production!CD59+[1]Production!CD61+[1]Production!CD63+[1]Production!CD65+[1]Production!CD67</f>
        <v>101283.83343548002</v>
      </c>
      <c r="CF140" s="6">
        <f>[1]Production!CE51+[1]Production!CE53+[1]Production!CE55+[1]Production!CE57+[1]Production!CE59+[1]Production!CE61+[1]Production!CE63+[1]Production!CE65+[1]Production!CE67</f>
        <v>101586.80121117001</v>
      </c>
      <c r="CG140" s="6">
        <f>[1]Production!CF51+[1]Production!CF53+[1]Production!CF55+[1]Production!CF57+[1]Production!CF59+[1]Production!CF61+[1]Production!CF63+[1]Production!CF65+[1]Production!CF67</f>
        <v>101892.9724653</v>
      </c>
      <c r="CH140" s="6">
        <f>[1]Production!CG51+[1]Production!CG53+[1]Production!CG55+[1]Production!CG57+[1]Production!CG59+[1]Production!CG61+[1]Production!CG63+[1]Production!CG65+[1]Production!CG67</f>
        <v>102203.3199898</v>
      </c>
      <c r="CI140" s="6">
        <f>[1]Production!CH51+[1]Production!CH53+[1]Production!CH55+[1]Production!CH57+[1]Production!CH59+[1]Production!CH61+[1]Production!CH63+[1]Production!CH65+[1]Production!CH67</f>
        <v>102519.1563225</v>
      </c>
      <c r="CJ140" s="6">
        <f>[1]Production!CI51+[1]Production!CI53+[1]Production!CI55+[1]Production!CI57+[1]Production!CI59+[1]Production!CI61+[1]Production!CI63+[1]Production!CI65+[1]Production!CI67</f>
        <v>161632.293206</v>
      </c>
    </row>
    <row r="141" spans="1:88" x14ac:dyDescent="0.3">
      <c r="B141" t="s">
        <v>8</v>
      </c>
      <c r="C141" s="6">
        <f>-[1]Production!B27+[1]Production!B9+[1]Production!B11+[1]Production!B13+[1]Production!B15+[1]Production!B17+[1]Production!B19+[1]Production!B21+[1]Production!B23+[1]Production!B25+[1]Production!B27+[1]Production!B41</f>
        <v>684537.66488200007</v>
      </c>
      <c r="D141" s="6">
        <f>-[1]Production!C27+[1]Production!C9+[1]Production!C11+[1]Production!C13+[1]Production!C15+[1]Production!C17+[1]Production!C19+[1]Production!C21+[1]Production!C23+[1]Production!C25+[1]Production!C27+[1]Production!C41</f>
        <v>685106.3946329999</v>
      </c>
      <c r="E141" s="6">
        <f>-[1]Production!D27+[1]Production!D9+[1]Production!D11+[1]Production!D13+[1]Production!D15+[1]Production!D17+[1]Production!D19+[1]Production!D21+[1]Production!D23+[1]Production!D25+[1]Production!D27+[1]Production!D41</f>
        <v>688787.45330499997</v>
      </c>
      <c r="F141" s="6">
        <f>-[1]Production!E27+[1]Production!E9+[1]Production!E11+[1]Production!E13+[1]Production!E15+[1]Production!E17+[1]Production!E19+[1]Production!E21+[1]Production!E23+[1]Production!E25+[1]Production!E27+[1]Production!E41</f>
        <v>693817.33020999993</v>
      </c>
      <c r="G141" s="6">
        <f>-[1]Production!F27+[1]Production!F9+[1]Production!F11+[1]Production!F13+[1]Production!F15+[1]Production!F17+[1]Production!F19+[1]Production!F21+[1]Production!F23+[1]Production!F25+[1]Production!F27+[1]Production!F41</f>
        <v>699790.54492200003</v>
      </c>
      <c r="H141" s="6">
        <f>-[1]Production!G27+[1]Production!G9+[1]Production!G11+[1]Production!G13+[1]Production!G15+[1]Production!G17+[1]Production!G19+[1]Production!G21+[1]Production!G23+[1]Production!G25+[1]Production!G27+[1]Production!G41</f>
        <v>706610.83209300006</v>
      </c>
      <c r="I141" s="6">
        <f>-[1]Production!H27+[1]Production!H9+[1]Production!H11+[1]Production!H13+[1]Production!H15+[1]Production!H17+[1]Production!H19+[1]Production!H21+[1]Production!H23+[1]Production!H25+[1]Production!H27+[1]Production!H41</f>
        <v>713178.00509200001</v>
      </c>
      <c r="J141" s="6">
        <f>-[1]Production!I27+[1]Production!I9+[1]Production!I11+[1]Production!I13+[1]Production!I15+[1]Production!I17+[1]Production!I19+[1]Production!I21+[1]Production!I23+[1]Production!I25+[1]Production!I27+[1]Production!I41</f>
        <v>720117.62568199995</v>
      </c>
      <c r="K141" s="6">
        <f>-[1]Production!J27+[1]Production!J9+[1]Production!J11+[1]Production!J13+[1]Production!J15+[1]Production!J17+[1]Production!J19+[1]Production!J21+[1]Production!J23+[1]Production!J25+[1]Production!J27+[1]Production!J41</f>
        <v>727567.77948499995</v>
      </c>
      <c r="L141" s="6">
        <f>-[1]Production!K27+[1]Production!K9+[1]Production!K11+[1]Production!K13+[1]Production!K15+[1]Production!K17+[1]Production!K19+[1]Production!K21+[1]Production!K23+[1]Production!K25+[1]Production!K27+[1]Production!K41</f>
        <v>735368.41522999993</v>
      </c>
      <c r="M141" s="6">
        <f>-[1]Production!L27+[1]Production!L9+[1]Production!L11+[1]Production!L13+[1]Production!L15+[1]Production!L17+[1]Production!L19+[1]Production!L21+[1]Production!L23+[1]Production!L25+[1]Production!L27+[1]Production!L41</f>
        <v>743297.93842499994</v>
      </c>
      <c r="N141" s="6">
        <f>-[1]Production!M27+[1]Production!M9+[1]Production!M11+[1]Production!M13+[1]Production!M15+[1]Production!M17+[1]Production!M19+[1]Production!M21+[1]Production!M23+[1]Production!M25+[1]Production!M27+[1]Production!M41</f>
        <v>751303.18982299999</v>
      </c>
      <c r="O141" s="6">
        <f>-[1]Production!N27+[1]Production!N9+[1]Production!N11+[1]Production!N13+[1]Production!N15+[1]Production!N17+[1]Production!N19+[1]Production!N21+[1]Production!N23+[1]Production!N25+[1]Production!N27+[1]Production!N41</f>
        <v>758749.55181500001</v>
      </c>
      <c r="P141" s="6">
        <f>-[1]Production!O27+[1]Production!O9+[1]Production!O11+[1]Production!O13+[1]Production!O15+[1]Production!O17+[1]Production!O19+[1]Production!O21+[1]Production!O23+[1]Production!O25+[1]Production!O27+[1]Production!O41</f>
        <v>765523.93264900008</v>
      </c>
      <c r="Q141" s="6">
        <f>-[1]Production!P27+[1]Production!P9+[1]Production!P11+[1]Production!P13+[1]Production!P15+[1]Production!P17+[1]Production!P19+[1]Production!P21+[1]Production!P23+[1]Production!P25+[1]Production!P27+[1]Production!P41</f>
        <v>771670.028605</v>
      </c>
      <c r="R141" s="6">
        <f>-[1]Production!Q27+[1]Production!Q9+[1]Production!Q11+[1]Production!Q13+[1]Production!Q15+[1]Production!Q17+[1]Production!Q19+[1]Production!Q21+[1]Production!Q23+[1]Production!Q25+[1]Production!Q27+[1]Production!Q41</f>
        <v>777296.83690899995</v>
      </c>
      <c r="S141" s="6">
        <f>-[1]Production!R27+[1]Production!R9+[1]Production!R11+[1]Production!R13+[1]Production!R15+[1]Production!R17+[1]Production!R19+[1]Production!R21+[1]Production!R23+[1]Production!R25+[1]Production!R27+[1]Production!R41</f>
        <v>783170.81487100001</v>
      </c>
      <c r="T141" s="6">
        <f>-[1]Production!S27+[1]Production!S9+[1]Production!S11+[1]Production!S13+[1]Production!S15+[1]Production!S17+[1]Production!S19+[1]Production!S21+[1]Production!S23+[1]Production!S25+[1]Production!S27+[1]Production!S41</f>
        <v>789003.52645499993</v>
      </c>
      <c r="U141" s="6">
        <f>-[1]Production!T27+[1]Production!T9+[1]Production!T11+[1]Production!T13+[1]Production!T15+[1]Production!T17+[1]Production!T19+[1]Production!T21+[1]Production!T23+[1]Production!T25+[1]Production!T27+[1]Production!T41</f>
        <v>794812.25575299992</v>
      </c>
      <c r="V141" s="6">
        <f>-[1]Production!U27+[1]Production!U9+[1]Production!U11+[1]Production!U13+[1]Production!U15+[1]Production!U17+[1]Production!U19+[1]Production!U21+[1]Production!U23+[1]Production!U25+[1]Production!U27+[1]Production!U41</f>
        <v>800617.31759899994</v>
      </c>
      <c r="W141" s="6">
        <f>-[1]Production!V27+[1]Production!V9+[1]Production!V11+[1]Production!V13+[1]Production!V15+[1]Production!V17+[1]Production!V19+[1]Production!V21+[1]Production!V23+[1]Production!V25+[1]Production!V27+[1]Production!V41</f>
        <v>806446.0002619999</v>
      </c>
      <c r="X141" s="6">
        <f>-[1]Production!W27+[1]Production!W9+[1]Production!W11+[1]Production!W13+[1]Production!W15+[1]Production!W17+[1]Production!W19+[1]Production!W21+[1]Production!W23+[1]Production!W25+[1]Production!W27+[1]Production!W41</f>
        <v>812744.01347999997</v>
      </c>
      <c r="Y141" s="6">
        <f>-[1]Production!X27+[1]Production!X9+[1]Production!X11+[1]Production!X13+[1]Production!X15+[1]Production!X17+[1]Production!X19+[1]Production!X21+[1]Production!X23+[1]Production!X25+[1]Production!X27+[1]Production!X41</f>
        <v>819183.43132000009</v>
      </c>
      <c r="Z141" s="6">
        <f>-[1]Production!Y27+[1]Production!Y9+[1]Production!Y11+[1]Production!Y13+[1]Production!Y15+[1]Production!Y17+[1]Production!Y19+[1]Production!Y21+[1]Production!Y23+[1]Production!Y25+[1]Production!Y27+[1]Production!Y41</f>
        <v>825751.25928999996</v>
      </c>
      <c r="AA141" s="6">
        <f>-[1]Production!Z27+[1]Production!Z9+[1]Production!Z11+[1]Production!Z13+[1]Production!Z15+[1]Production!Z17+[1]Production!Z19+[1]Production!Z21+[1]Production!Z23+[1]Production!Z25+[1]Production!Z27+[1]Production!Z41</f>
        <v>832450.12615000003</v>
      </c>
      <c r="AB141" s="6">
        <f>-[1]Production!AA27+[1]Production!AA9+[1]Production!AA11+[1]Production!AA13+[1]Production!AA15+[1]Production!AA17+[1]Production!AA19+[1]Production!AA21+[1]Production!AA23+[1]Production!AA25+[1]Production!AA27+[1]Production!AA41</f>
        <v>839287.19941999984</v>
      </c>
      <c r="AC141" s="6">
        <f>-[1]Production!AB27+[1]Production!AB9+[1]Production!AB11+[1]Production!AB13+[1]Production!AB15+[1]Production!AB17+[1]Production!AB19+[1]Production!AB21+[1]Production!AB23+[1]Production!AB25+[1]Production!AB27+[1]Production!AB41</f>
        <v>846525.24118999997</v>
      </c>
      <c r="AD141" s="6">
        <f>-[1]Production!AC27+[1]Production!AC9+[1]Production!AC11+[1]Production!AC13+[1]Production!AC15+[1]Production!AC17+[1]Production!AC19+[1]Production!AC21+[1]Production!AC23+[1]Production!AC25+[1]Production!AC27+[1]Production!AC41</f>
        <v>854103.58068999997</v>
      </c>
      <c r="AE141" s="6">
        <f>-[1]Production!AD27+[1]Production!AD9+[1]Production!AD11+[1]Production!AD13+[1]Production!AD15+[1]Production!AD17+[1]Production!AD19+[1]Production!AD21+[1]Production!AD23+[1]Production!AD25+[1]Production!AD27+[1]Production!AD41</f>
        <v>862005.55783999991</v>
      </c>
      <c r="AF141" s="6">
        <f>-[1]Production!AE27+[1]Production!AE9+[1]Production!AE11+[1]Production!AE13+[1]Production!AE15+[1]Production!AE17+[1]Production!AE19+[1]Production!AE21+[1]Production!AE23+[1]Production!AE25+[1]Production!AE27+[1]Production!AE41</f>
        <v>870188.48547000007</v>
      </c>
      <c r="AG141" s="6">
        <f>-[1]Production!AF27+[1]Production!AF9+[1]Production!AF11+[1]Production!AF13+[1]Production!AF15+[1]Production!AF17+[1]Production!AF19+[1]Production!AF21+[1]Production!AF23+[1]Production!AF25+[1]Production!AF27+[1]Production!AF41</f>
        <v>878617.97480999993</v>
      </c>
      <c r="AH141" s="6">
        <f>-[1]Production!AG27+[1]Production!AG9+[1]Production!AG11+[1]Production!AG13+[1]Production!AG15+[1]Production!AG17+[1]Production!AG19+[1]Production!AG21+[1]Production!AG23+[1]Production!AG25+[1]Production!AG27+[1]Production!AG41</f>
        <v>887420.18196999992</v>
      </c>
      <c r="AI141" s="6">
        <f>-[1]Production!AH27+[1]Production!AH9+[1]Production!AH11+[1]Production!AH13+[1]Production!AH15+[1]Production!AH17+[1]Production!AH19+[1]Production!AH21+[1]Production!AH23+[1]Production!AH25+[1]Production!AH27+[1]Production!AH41</f>
        <v>896508.98816000007</v>
      </c>
      <c r="AJ141" s="6">
        <f>-[1]Production!AI27+[1]Production!AI9+[1]Production!AI11+[1]Production!AI13+[1]Production!AI15+[1]Production!AI17+[1]Production!AI19+[1]Production!AI21+[1]Production!AI23+[1]Production!AI25+[1]Production!AI27+[1]Production!AI41</f>
        <v>905860.94267000002</v>
      </c>
      <c r="AK141" s="6">
        <f>-[1]Production!AJ27+[1]Production!AJ9+[1]Production!AJ11+[1]Production!AJ13+[1]Production!AJ15+[1]Production!AJ17+[1]Production!AJ19+[1]Production!AJ21+[1]Production!AJ23+[1]Production!AJ25+[1]Production!AJ27+[1]Production!AJ41</f>
        <v>915453.25789999997</v>
      </c>
      <c r="AL141" s="6">
        <f>-[1]Production!AK27+[1]Production!AK9+[1]Production!AK11+[1]Production!AK13+[1]Production!AK15+[1]Production!AK17+[1]Production!AK19+[1]Production!AK21+[1]Production!AK23+[1]Production!AK25+[1]Production!AK27+[1]Production!AK41</f>
        <v>925279.70608000003</v>
      </c>
      <c r="AM141" s="6">
        <f>-[1]Production!AL27+[1]Production!AL9+[1]Production!AL11+[1]Production!AL13+[1]Production!AL15+[1]Production!AL17+[1]Production!AL19+[1]Production!AL21+[1]Production!AL23+[1]Production!AL25+[1]Production!AL27+[1]Production!AL41</f>
        <v>935758.20860999997</v>
      </c>
      <c r="AN141" s="6">
        <f>-[1]Production!AM27+[1]Production!AM9+[1]Production!AM11+[1]Production!AM13+[1]Production!AM15+[1]Production!AM17+[1]Production!AM19+[1]Production!AM21+[1]Production!AM23+[1]Production!AM25+[1]Production!AM27+[1]Production!AM41</f>
        <v>946270.27272000001</v>
      </c>
      <c r="AO141" s="6">
        <f>-[1]Production!AN27+[1]Production!AN9+[1]Production!AN11+[1]Production!AN13+[1]Production!AN15+[1]Production!AN17+[1]Production!AN19+[1]Production!AN21+[1]Production!AN23+[1]Production!AN25+[1]Production!AN27+[1]Production!AN41</f>
        <v>956792.26400999993</v>
      </c>
      <c r="AP141" s="6">
        <f>-[1]Production!AO27+[1]Production!AO9+[1]Production!AO11+[1]Production!AO13+[1]Production!AO15+[1]Production!AO17+[1]Production!AO19+[1]Production!AO21+[1]Production!AO23+[1]Production!AO25+[1]Production!AO27+[1]Production!AO41</f>
        <v>967281.58677000005</v>
      </c>
      <c r="AQ141" s="6">
        <f>-[1]Production!AP27+[1]Production!AP9+[1]Production!AP11+[1]Production!AP13+[1]Production!AP15+[1]Production!AP17+[1]Production!AP19+[1]Production!AP21+[1]Production!AP23+[1]Production!AP25+[1]Production!AP27+[1]Production!AP41</f>
        <v>977708.11887999997</v>
      </c>
      <c r="AR141" s="6">
        <f>-[1]Production!AQ27+[1]Production!AQ9+[1]Production!AQ11+[1]Production!AQ13+[1]Production!AQ15+[1]Production!AQ17+[1]Production!AQ19+[1]Production!AQ21+[1]Production!AQ23+[1]Production!AQ25+[1]Production!AQ27+[1]Production!AQ41</f>
        <v>987582.82956999994</v>
      </c>
      <c r="AS141" s="6">
        <f>-[1]Production!AR27+[1]Production!AR9+[1]Production!AR11+[1]Production!AR13+[1]Production!AR15+[1]Production!AR17+[1]Production!AR19+[1]Production!AR21+[1]Production!AR23+[1]Production!AR25+[1]Production!AR27+[1]Production!AR41</f>
        <v>997343.10757999995</v>
      </c>
      <c r="AT141" s="6">
        <f>-[1]Production!AS27+[1]Production!AS9+[1]Production!AS11+[1]Production!AS13+[1]Production!AS15+[1]Production!AS17+[1]Production!AS19+[1]Production!AS21+[1]Production!AS23+[1]Production!AS25+[1]Production!AS27+[1]Production!AS41</f>
        <v>1007020.48097</v>
      </c>
      <c r="AU141" s="6">
        <f>-[1]Production!AT27+[1]Production!AT9+[1]Production!AT11+[1]Production!AT13+[1]Production!AT15+[1]Production!AT17+[1]Production!AT19+[1]Production!AT21+[1]Production!AT23+[1]Production!AT25+[1]Production!AT27+[1]Production!AT41</f>
        <v>1016639.6159</v>
      </c>
      <c r="AV141" s="6">
        <f>-[1]Production!AU27+[1]Production!AU9+[1]Production!AU11+[1]Production!AU13+[1]Production!AU15+[1]Production!AU17+[1]Production!AU19+[1]Production!AU21+[1]Production!AU23+[1]Production!AU25+[1]Production!AU27+[1]Production!AU41</f>
        <v>1026225.02151</v>
      </c>
      <c r="AW141" s="6">
        <f>-[1]Production!AV27+[1]Production!AV9+[1]Production!AV11+[1]Production!AV13+[1]Production!AV15+[1]Production!AV17+[1]Production!AV19+[1]Production!AV21+[1]Production!AV23+[1]Production!AV25+[1]Production!AV27+[1]Production!AV41</f>
        <v>1035185.30142</v>
      </c>
      <c r="AX141" s="6">
        <f>-[1]Production!AW27+[1]Production!AW9+[1]Production!AW11+[1]Production!AW13+[1]Production!AW15+[1]Production!AW17+[1]Production!AW19+[1]Production!AW21+[1]Production!AW23+[1]Production!AW25+[1]Production!AW27+[1]Production!AW41</f>
        <v>1044120.78747</v>
      </c>
      <c r="AY141" s="6">
        <f>-[1]Production!AX27+[1]Production!AX9+[1]Production!AX11+[1]Production!AX13+[1]Production!AX15+[1]Production!AX17+[1]Production!AX19+[1]Production!AX21+[1]Production!AX23+[1]Production!AX25+[1]Production!AX27+[1]Production!AX41</f>
        <v>1053087.0737000001</v>
      </c>
      <c r="AZ141" s="6">
        <f>-[1]Production!AY27+[1]Production!AY9+[1]Production!AY11+[1]Production!AY13+[1]Production!AY15+[1]Production!AY17+[1]Production!AY19+[1]Production!AY21+[1]Production!AY23+[1]Production!AY25+[1]Production!AY27+[1]Production!AY41</f>
        <v>1062120.69704</v>
      </c>
      <c r="BA141" s="6">
        <f>-[1]Production!AZ27+[1]Production!AZ9+[1]Production!AZ11+[1]Production!AZ13+[1]Production!AZ15+[1]Production!AZ17+[1]Production!AZ19+[1]Production!AZ21+[1]Production!AZ23+[1]Production!AZ25+[1]Production!AZ27+[1]Production!AZ41</f>
        <v>1071246.70417</v>
      </c>
      <c r="BB141" s="6">
        <f>-[1]Production!BA27+[1]Production!BA9+[1]Production!BA11+[1]Production!BA13+[1]Production!BA15+[1]Production!BA17+[1]Production!BA19+[1]Production!BA21+[1]Production!BA23+[1]Production!BA25+[1]Production!BA27+[1]Production!BA41</f>
        <v>1079434.6513100001</v>
      </c>
      <c r="BC141" s="6">
        <f>-[1]Production!BB27+[1]Production!BB9+[1]Production!BB11+[1]Production!BB13+[1]Production!BB15+[1]Production!BB17+[1]Production!BB19+[1]Production!BB21+[1]Production!BB23+[1]Production!BB25+[1]Production!BB27+[1]Production!BB41</f>
        <v>1087881.1209000002</v>
      </c>
      <c r="BD141" s="6">
        <f>-[1]Production!BC27+[1]Production!BC9+[1]Production!BC11+[1]Production!BC13+[1]Production!BC15+[1]Production!BC17+[1]Production!BC19+[1]Production!BC21+[1]Production!BC23+[1]Production!BC25+[1]Production!BC27+[1]Production!BC41</f>
        <v>1096502.6908400001</v>
      </c>
      <c r="BE141" s="6">
        <f>-[1]Production!BD27+[1]Production!BD9+[1]Production!BD11+[1]Production!BD13+[1]Production!BD15+[1]Production!BD17+[1]Production!BD19+[1]Production!BD21+[1]Production!BD23+[1]Production!BD25+[1]Production!BD27+[1]Production!BD41</f>
        <v>1105224.6001599999</v>
      </c>
      <c r="BF141" s="6">
        <f>-[1]Production!BE27+[1]Production!BE9+[1]Production!BE11+[1]Production!BE13+[1]Production!BE15+[1]Production!BE17+[1]Production!BE19+[1]Production!BE21+[1]Production!BE23+[1]Production!BE25+[1]Production!BE27+[1]Production!BE41</f>
        <v>1114036.7941999999</v>
      </c>
      <c r="BG141" s="6">
        <f>-[1]Production!BF27+[1]Production!BF9+[1]Production!BF11+[1]Production!BF13+[1]Production!BF15+[1]Production!BF17+[1]Production!BF19+[1]Production!BF21+[1]Production!BF23+[1]Production!BF25+[1]Production!BF27+[1]Production!BF41</f>
        <v>1122118.9062000001</v>
      </c>
      <c r="BH141" s="6">
        <f>-[1]Production!BG27+[1]Production!BG9+[1]Production!BG11+[1]Production!BG13+[1]Production!BG15+[1]Production!BG17+[1]Production!BG19+[1]Production!BG21+[1]Production!BG23+[1]Production!BG25+[1]Production!BG27+[1]Production!BG41</f>
        <v>1130257.0422799999</v>
      </c>
      <c r="BI141" s="6">
        <f>-[1]Production!BH27+[1]Production!BH9+[1]Production!BH11+[1]Production!BH13+[1]Production!BH15+[1]Production!BH17+[1]Production!BH19+[1]Production!BH21+[1]Production!BH23+[1]Production!BH25+[1]Production!BH27+[1]Production!BH41</f>
        <v>1138501.0139899999</v>
      </c>
      <c r="BJ141" s="6">
        <f>-[1]Production!BI27+[1]Production!BI9+[1]Production!BI11+[1]Production!BI13+[1]Production!BI15+[1]Production!BI17+[1]Production!BI19+[1]Production!BI21+[1]Production!BI23+[1]Production!BI25+[1]Production!BI27+[1]Production!BI41</f>
        <v>1146873.3602399998</v>
      </c>
      <c r="BK141" s="6">
        <f>-[1]Production!BJ27+[1]Production!BJ9+[1]Production!BJ11+[1]Production!BJ13+[1]Production!BJ15+[1]Production!BJ17+[1]Production!BJ19+[1]Production!BJ21+[1]Production!BJ23+[1]Production!BJ25+[1]Production!BJ27+[1]Production!BJ41</f>
        <v>1155386.3808399998</v>
      </c>
      <c r="BL141" s="6">
        <f>-[1]Production!BK27+[1]Production!BK9+[1]Production!BK11+[1]Production!BK13+[1]Production!BK15+[1]Production!BK17+[1]Production!BK19+[1]Production!BK21+[1]Production!BK23+[1]Production!BK25+[1]Production!BK27+[1]Production!BK41</f>
        <v>1164054.2191699999</v>
      </c>
      <c r="BM141" s="6">
        <f>-[1]Production!BL27+[1]Production!BL9+[1]Production!BL11+[1]Production!BL13+[1]Production!BL15+[1]Production!BL17+[1]Production!BL19+[1]Production!BL21+[1]Production!BL23+[1]Production!BL25+[1]Production!BL27+[1]Production!BL41</f>
        <v>1172871.9503600001</v>
      </c>
      <c r="BN141" s="6">
        <f>-[1]Production!BM27+[1]Production!BM9+[1]Production!BM11+[1]Production!BM13+[1]Production!BM15+[1]Production!BM17+[1]Production!BM19+[1]Production!BM21+[1]Production!BM23+[1]Production!BM25+[1]Production!BM27+[1]Production!BM41</f>
        <v>1181837.47077</v>
      </c>
      <c r="BO141" s="6">
        <f>-[1]Production!BN27+[1]Production!BN9+[1]Production!BN11+[1]Production!BN13+[1]Production!BN15+[1]Production!BN17+[1]Production!BN19+[1]Production!BN21+[1]Production!BN23+[1]Production!BN25+[1]Production!BN27+[1]Production!BN41</f>
        <v>1190945.4926499999</v>
      </c>
      <c r="BP141" s="6">
        <f>-[1]Production!BO27+[1]Production!BO9+[1]Production!BO11+[1]Production!BO13+[1]Production!BO15+[1]Production!BO17+[1]Production!BO19+[1]Production!BO21+[1]Production!BO23+[1]Production!BO25+[1]Production!BO27+[1]Production!BO41</f>
        <v>1200188.138</v>
      </c>
      <c r="BQ141" s="6">
        <f>-[1]Production!BP27+[1]Production!BP9+[1]Production!BP11+[1]Production!BP13+[1]Production!BP15+[1]Production!BP17+[1]Production!BP19+[1]Production!BP21+[1]Production!BP23+[1]Production!BP25+[1]Production!BP27+[1]Production!BP41</f>
        <v>1208771.62176</v>
      </c>
      <c r="BR141" s="6">
        <f>-[1]Production!BQ27+[1]Production!BQ9+[1]Production!BQ11+[1]Production!BQ13+[1]Production!BQ15+[1]Production!BQ17+[1]Production!BQ19+[1]Production!BQ21+[1]Production!BQ23+[1]Production!BQ25+[1]Production!BQ27+[1]Production!BQ41</f>
        <v>1217422.7141199999</v>
      </c>
      <c r="BS141" s="6">
        <f>-[1]Production!BR27+[1]Production!BR9+[1]Production!BR11+[1]Production!BR13+[1]Production!BR15+[1]Production!BR17+[1]Production!BR19+[1]Production!BR21+[1]Production!BR23+[1]Production!BR25+[1]Production!BR27+[1]Production!BR41</f>
        <v>1226171.87353</v>
      </c>
      <c r="BT141" s="6">
        <f>-[1]Production!BS27+[1]Production!BS9+[1]Production!BS11+[1]Production!BS13+[1]Production!BS15+[1]Production!BS17+[1]Production!BS19+[1]Production!BS21+[1]Production!BS23+[1]Production!BS25+[1]Production!BS27+[1]Production!BS41</f>
        <v>1235026.90545</v>
      </c>
      <c r="BU141" s="6">
        <f>-[1]Production!BT27+[1]Production!BT9+[1]Production!BT11+[1]Production!BT13+[1]Production!BT15+[1]Production!BT17+[1]Production!BT19+[1]Production!BT21+[1]Production!BT23+[1]Production!BT25+[1]Production!BT27+[1]Production!BT41</f>
        <v>1243988.0023500002</v>
      </c>
      <c r="BV141" s="6">
        <f>-[1]Production!BU27+[1]Production!BU9+[1]Production!BU11+[1]Production!BU13+[1]Production!BU15+[1]Production!BU17+[1]Production!BU19+[1]Production!BU21+[1]Production!BU23+[1]Production!BU25+[1]Production!BU27+[1]Production!BU41</f>
        <v>1253041.9161400001</v>
      </c>
      <c r="BW141" s="6">
        <f>-[1]Production!BV27+[1]Production!BV9+[1]Production!BV11+[1]Production!BV13+[1]Production!BV15+[1]Production!BV17+[1]Production!BV19+[1]Production!BV21+[1]Production!BV23+[1]Production!BV25+[1]Production!BV27+[1]Production!BV41</f>
        <v>1262194.7650600001</v>
      </c>
      <c r="BX141" s="6">
        <f>-[1]Production!BW27+[1]Production!BW9+[1]Production!BW11+[1]Production!BW13+[1]Production!BW15+[1]Production!BW17+[1]Production!BW19+[1]Production!BW21+[1]Production!BW23+[1]Production!BW25+[1]Production!BW27+[1]Production!BW41</f>
        <v>1271443.2343300001</v>
      </c>
      <c r="BY141" s="6">
        <f>-[1]Production!BX27+[1]Production!BX9+[1]Production!BX11+[1]Production!BX13+[1]Production!BX15+[1]Production!BX17+[1]Production!BX19+[1]Production!BX21+[1]Production!BX23+[1]Production!BX25+[1]Production!BX27+[1]Production!BX41</f>
        <v>1280783.7225299999</v>
      </c>
      <c r="BZ141" s="6">
        <f>-[1]Production!BY27+[1]Production!BY9+[1]Production!BY11+[1]Production!BY13+[1]Production!BY15+[1]Production!BY17+[1]Production!BY19+[1]Production!BY21+[1]Production!BY23+[1]Production!BY25+[1]Production!BY27+[1]Production!BY41</f>
        <v>1290212.44945</v>
      </c>
      <c r="CA141" s="6">
        <f>-[1]Production!BZ27+[1]Production!BZ9+[1]Production!BZ11+[1]Production!BZ13+[1]Production!BZ15+[1]Production!BZ17+[1]Production!BZ19+[1]Production!BZ21+[1]Production!BZ23+[1]Production!BZ25+[1]Production!BZ27+[1]Production!BZ41</f>
        <v>1299121.7749399999</v>
      </c>
      <c r="CB141" s="6">
        <f>-[1]Production!CA27+[1]Production!CA9+[1]Production!CA11+[1]Production!CA13+[1]Production!CA15+[1]Production!CA17+[1]Production!CA19+[1]Production!CA21+[1]Production!CA23+[1]Production!CA25+[1]Production!CA27+[1]Production!CA41</f>
        <v>1308075.8880099999</v>
      </c>
      <c r="CC141" s="6">
        <f>-[1]Production!CB27+[1]Production!CB9+[1]Production!CB11+[1]Production!CB13+[1]Production!CB15+[1]Production!CB17+[1]Production!CB19+[1]Production!CB21+[1]Production!CB23+[1]Production!CB25+[1]Production!CB27+[1]Production!CB41</f>
        <v>1317101.534</v>
      </c>
      <c r="CD141" s="6">
        <f>-[1]Production!CC27+[1]Production!CC9+[1]Production!CC11+[1]Production!CC13+[1]Production!CC15+[1]Production!CC17+[1]Production!CC19+[1]Production!CC21+[1]Production!CC23+[1]Production!CC25+[1]Production!CC27+[1]Production!CC41</f>
        <v>1326207.6381900001</v>
      </c>
      <c r="CE141" s="6">
        <f>-[1]Production!CD27+[1]Production!CD9+[1]Production!CD11+[1]Production!CD13+[1]Production!CD15+[1]Production!CD17+[1]Production!CD19+[1]Production!CD21+[1]Production!CD23+[1]Production!CD25+[1]Production!CD27+[1]Production!CD41</f>
        <v>1335396.65848</v>
      </c>
      <c r="CF141" s="6">
        <f>-[1]Production!CE27+[1]Production!CE9+[1]Production!CE11+[1]Production!CE13+[1]Production!CE15+[1]Production!CE17+[1]Production!CE19+[1]Production!CE21+[1]Production!CE23+[1]Production!CE25+[1]Production!CE27+[1]Production!CE41</f>
        <v>1344638.3596699999</v>
      </c>
      <c r="CG141" s="6">
        <f>-[1]Production!CF27+[1]Production!CF9+[1]Production!CF11+[1]Production!CF13+[1]Production!CF15+[1]Production!CF17+[1]Production!CF19+[1]Production!CF21+[1]Production!CF23+[1]Production!CF25+[1]Production!CF27+[1]Production!CF41</f>
        <v>1353958.60032</v>
      </c>
      <c r="CH141" s="6">
        <f>-[1]Production!CG27+[1]Production!CG9+[1]Production!CG11+[1]Production!CG13+[1]Production!CG15+[1]Production!CG17+[1]Production!CG19+[1]Production!CG21+[1]Production!CG23+[1]Production!CG25+[1]Production!CG27+[1]Production!CG41</f>
        <v>1363356.47887</v>
      </c>
      <c r="CI141" s="6">
        <f>-[1]Production!CH27+[1]Production!CH9+[1]Production!CH11+[1]Production!CH13+[1]Production!CH15+[1]Production!CH17+[1]Production!CH19+[1]Production!CH21+[1]Production!CH23+[1]Production!CH25+[1]Production!CH27+[1]Production!CH41</f>
        <v>1372830.1295799999</v>
      </c>
      <c r="CJ141" s="6">
        <f>-[1]Production!CI27+[1]Production!CI9+[1]Production!CI11+[1]Production!CI13+[1]Production!CI15+[1]Production!CI17+[1]Production!CI19+[1]Production!CI21+[1]Production!CI23+[1]Production!CI25+[1]Production!CI27+[1]Production!CI41</f>
        <v>2153612.6478599999</v>
      </c>
    </row>
    <row r="142" spans="1:88" x14ac:dyDescent="0.3">
      <c r="B142" t="s">
        <v>24</v>
      </c>
      <c r="C142" s="6">
        <f>[1]Production!B43+[1]Production!B47+[1]Production!B45+[1]Production!B49</f>
        <v>66416.7862379</v>
      </c>
      <c r="D142" s="6">
        <f>[1]Production!C43+[1]Production!C47+[1]Production!C45+[1]Production!C49</f>
        <v>67726.677158199993</v>
      </c>
      <c r="E142" s="6">
        <f>[1]Production!D43+[1]Production!D47+[1]Production!D45+[1]Production!D49</f>
        <v>68732.644790099992</v>
      </c>
      <c r="F142" s="6">
        <f>[1]Production!E43+[1]Production!E47+[1]Production!E45+[1]Production!E49</f>
        <v>69532.516651400001</v>
      </c>
      <c r="G142" s="6">
        <f>[1]Production!F43+[1]Production!F47+[1]Production!F45+[1]Production!F49</f>
        <v>70325.010760899997</v>
      </c>
      <c r="H142" s="6">
        <f>[1]Production!G43+[1]Production!G47+[1]Production!G45+[1]Production!G49</f>
        <v>71132.962779699999</v>
      </c>
      <c r="I142" s="6">
        <f>[1]Production!H43+[1]Production!H47+[1]Production!H45+[1]Production!H49</f>
        <v>71813.53746040001</v>
      </c>
      <c r="J142" s="6">
        <f>[1]Production!I43+[1]Production!I47+[1]Production!I45+[1]Production!I49</f>
        <v>71329.531967600007</v>
      </c>
      <c r="K142" s="6">
        <f>[1]Production!J43+[1]Production!J47+[1]Production!J45+[1]Production!J49</f>
        <v>70745.084322099996</v>
      </c>
      <c r="L142" s="6">
        <f>[1]Production!K43+[1]Production!K47+[1]Production!K45+[1]Production!K49</f>
        <v>70117.344390500002</v>
      </c>
      <c r="M142" s="6">
        <f>[1]Production!L43+[1]Production!L47+[1]Production!L45+[1]Production!L49</f>
        <v>69405.546089399999</v>
      </c>
      <c r="N142" s="6">
        <f>[1]Production!M43+[1]Production!M47+[1]Production!M45+[1]Production!M49</f>
        <v>68710.743752700015</v>
      </c>
      <c r="O142" s="6">
        <f>[1]Production!N43+[1]Production!N47+[1]Production!N45+[1]Production!N49</f>
        <v>68002.815682899993</v>
      </c>
      <c r="P142" s="6">
        <f>[1]Production!O43+[1]Production!O47+[1]Production!O45+[1]Production!O49</f>
        <v>67275.442444500004</v>
      </c>
      <c r="Q142" s="6">
        <f>[1]Production!P43+[1]Production!P47+[1]Production!P45+[1]Production!P49</f>
        <v>66530.220972099996</v>
      </c>
      <c r="R142" s="6">
        <f>[1]Production!Q43+[1]Production!Q47+[1]Production!Q45+[1]Production!Q49</f>
        <v>65768.606336299999</v>
      </c>
      <c r="S142" s="6">
        <f>[1]Production!R43+[1]Production!R47+[1]Production!R45+[1]Production!R49</f>
        <v>65185.481569900003</v>
      </c>
      <c r="T142" s="6">
        <f>[1]Production!S43+[1]Production!S47+[1]Production!S45+[1]Production!S49</f>
        <v>64577.844797700003</v>
      </c>
      <c r="U142" s="6">
        <f>[1]Production!T43+[1]Production!T47+[1]Production!T45+[1]Production!T49</f>
        <v>63956.07852599999</v>
      </c>
      <c r="V142" s="6">
        <f>[1]Production!U43+[1]Production!U47+[1]Production!U45+[1]Production!U49</f>
        <v>63331.452333000001</v>
      </c>
      <c r="W142" s="6">
        <f>[1]Production!V43+[1]Production!V47+[1]Production!V45+[1]Production!V49</f>
        <v>62714.034238999993</v>
      </c>
      <c r="X142" s="6">
        <f>[1]Production!W43+[1]Production!W47+[1]Production!W45+[1]Production!W49</f>
        <v>62128.144651000002</v>
      </c>
      <c r="Y142" s="6">
        <f>[1]Production!X43+[1]Production!X47+[1]Production!X45+[1]Production!X49</f>
        <v>61567.637809</v>
      </c>
      <c r="Z142" s="6">
        <f>[1]Production!Y43+[1]Production!Y47+[1]Production!Y45+[1]Production!Y49</f>
        <v>61033.865368999999</v>
      </c>
      <c r="AA142" s="6">
        <f>[1]Production!Z43+[1]Production!Z47+[1]Production!Z45+[1]Production!Z49</f>
        <v>60529.634403999997</v>
      </c>
      <c r="AB142" s="6">
        <f>[1]Production!AA43+[1]Production!AA47+[1]Production!AA45+[1]Production!AA49</f>
        <v>60058.084212000002</v>
      </c>
      <c r="AC142" s="6">
        <f>[1]Production!AB43+[1]Production!AB47+[1]Production!AB45+[1]Production!AB49</f>
        <v>59628.452216000005</v>
      </c>
      <c r="AD142" s="6">
        <f>[1]Production!AC43+[1]Production!AC47+[1]Production!AC45+[1]Production!AC49</f>
        <v>59244.960777</v>
      </c>
      <c r="AE142" s="6">
        <f>[1]Production!AD43+[1]Production!AD47+[1]Production!AD45+[1]Production!AD49</f>
        <v>58908.878134999999</v>
      </c>
      <c r="AF142" s="6">
        <f>[1]Production!AE43+[1]Production!AE47+[1]Production!AE45+[1]Production!AE49</f>
        <v>58620.319497999997</v>
      </c>
      <c r="AG142" s="6">
        <f>[1]Production!AF43+[1]Production!AF47+[1]Production!AF45+[1]Production!AF49</f>
        <v>58380.360959999998</v>
      </c>
      <c r="AH142" s="6">
        <f>[1]Production!AG43+[1]Production!AG47+[1]Production!AG45+[1]Production!AG49</f>
        <v>58192.317575000008</v>
      </c>
      <c r="AI142" s="6">
        <f>[1]Production!AH43+[1]Production!AH47+[1]Production!AH45+[1]Production!AH49</f>
        <v>58062.650664000001</v>
      </c>
      <c r="AJ142" s="6">
        <f>[1]Production!AI43+[1]Production!AI47+[1]Production!AI45+[1]Production!AI49</f>
        <v>57995.540585999996</v>
      </c>
      <c r="AK142" s="6">
        <f>[1]Production!AJ43+[1]Production!AJ47+[1]Production!AJ45+[1]Production!AJ49</f>
        <v>57995.331754999999</v>
      </c>
      <c r="AL142" s="6">
        <f>[1]Production!AK43+[1]Production!AK47+[1]Production!AK45+[1]Production!AK49</f>
        <v>58065.607011999993</v>
      </c>
      <c r="AM142" s="6">
        <f>[1]Production!AL43+[1]Production!AL47+[1]Production!AL45+[1]Production!AL49</f>
        <v>58415.548806000006</v>
      </c>
      <c r="AN142" s="6">
        <f>[1]Production!AM43+[1]Production!AM47+[1]Production!AM45+[1]Production!AM49</f>
        <v>58680.991215999995</v>
      </c>
      <c r="AO142" s="6">
        <f>[1]Production!AN43+[1]Production!AN47+[1]Production!AN45+[1]Production!AN49</f>
        <v>58894.993310000005</v>
      </c>
      <c r="AP142" s="6">
        <f>[1]Production!AO43+[1]Production!AO47+[1]Production!AO45+[1]Production!AO49</f>
        <v>59072.770560999998</v>
      </c>
      <c r="AQ142" s="6">
        <f>[1]Production!AP43+[1]Production!AP47+[1]Production!AP45+[1]Production!AP49</f>
        <v>59224.558710999998</v>
      </c>
      <c r="AR142" s="6">
        <f>[1]Production!AQ43+[1]Production!AQ47+[1]Production!AQ45+[1]Production!AQ49</f>
        <v>59339.018730000003</v>
      </c>
      <c r="AS142" s="6">
        <f>[1]Production!AR43+[1]Production!AR47+[1]Production!AR45+[1]Production!AR49</f>
        <v>59437.008099999999</v>
      </c>
      <c r="AT142" s="6">
        <f>[1]Production!AS43+[1]Production!AS47+[1]Production!AS45+[1]Production!AS49</f>
        <v>59524.898239999995</v>
      </c>
      <c r="AU142" s="6">
        <f>[1]Production!AT43+[1]Production!AT47+[1]Production!AT45+[1]Production!AT49</f>
        <v>59607.336869999999</v>
      </c>
      <c r="AV142" s="6">
        <f>[1]Production!AU43+[1]Production!AU47+[1]Production!AU45+[1]Production!AU49</f>
        <v>59688.038890000003</v>
      </c>
      <c r="AW142" s="6">
        <f>[1]Production!AV43+[1]Production!AV47+[1]Production!AV45+[1]Production!AV49</f>
        <v>59746.69425</v>
      </c>
      <c r="AX142" s="6">
        <f>[1]Production!AW43+[1]Production!AW47+[1]Production!AW45+[1]Production!AW49</f>
        <v>59804.984849999993</v>
      </c>
      <c r="AY142" s="6">
        <f>[1]Production!AX43+[1]Production!AX47+[1]Production!AX45+[1]Production!AX49</f>
        <v>59866.615669999999</v>
      </c>
      <c r="AZ142" s="6">
        <f>[1]Production!AY43+[1]Production!AY47+[1]Production!AY45+[1]Production!AY49</f>
        <v>59933.867959999996</v>
      </c>
      <c r="BA142" s="6">
        <f>[1]Production!AZ43+[1]Production!AZ47+[1]Production!AZ45+[1]Production!AZ49</f>
        <v>60008.408129999996</v>
      </c>
      <c r="BB142" s="6">
        <f>[1]Production!BA43+[1]Production!BA47+[1]Production!BA45+[1]Production!BA49</f>
        <v>60045.360779999995</v>
      </c>
      <c r="BC142" s="6">
        <f>[1]Production!BB43+[1]Production!BB47+[1]Production!BB45+[1]Production!BB49</f>
        <v>60089.692920000001</v>
      </c>
      <c r="BD142" s="6">
        <f>[1]Production!BC43+[1]Production!BC47+[1]Production!BC45+[1]Production!BC49</f>
        <v>60144.059000000001</v>
      </c>
      <c r="BE142" s="6">
        <f>[1]Production!BD43+[1]Production!BD47+[1]Production!BD45+[1]Production!BD49</f>
        <v>60206.651900000004</v>
      </c>
      <c r="BF142" s="6">
        <f>[1]Production!BE43+[1]Production!BE47+[1]Production!BE45+[1]Production!BE49</f>
        <v>60277.034759999995</v>
      </c>
      <c r="BG142" s="6">
        <f>[1]Production!BF43+[1]Production!BF47+[1]Production!BF45+[1]Production!BF49</f>
        <v>60324.690159999998</v>
      </c>
      <c r="BH142" s="6">
        <f>[1]Production!BG43+[1]Production!BG47+[1]Production!BG45+[1]Production!BG49</f>
        <v>60376.145899999996</v>
      </c>
      <c r="BI142" s="6">
        <f>[1]Production!BH43+[1]Production!BH47+[1]Production!BH45+[1]Production!BH49</f>
        <v>60434.38723</v>
      </c>
      <c r="BJ142" s="6">
        <f>[1]Production!BI43+[1]Production!BI47+[1]Production!BI45+[1]Production!BI49</f>
        <v>60500.573449999996</v>
      </c>
      <c r="BK142" s="6">
        <f>[1]Production!BJ43+[1]Production!BJ47+[1]Production!BJ45+[1]Production!BJ49</f>
        <v>60575.314190000005</v>
      </c>
      <c r="BL142" s="6">
        <f>[1]Production!BK43+[1]Production!BK47+[1]Production!BK45+[1]Production!BK49</f>
        <v>60659.142869999996</v>
      </c>
      <c r="BM142" s="6">
        <f>[1]Production!BL43+[1]Production!BL47+[1]Production!BL45+[1]Production!BL49</f>
        <v>60751.93836</v>
      </c>
      <c r="BN142" s="6">
        <f>[1]Production!BM43+[1]Production!BM47+[1]Production!BM45+[1]Production!BM49</f>
        <v>60853.559050000003</v>
      </c>
      <c r="BO142" s="6">
        <f>[1]Production!BN43+[1]Production!BN47+[1]Production!BN45+[1]Production!BN49</f>
        <v>60963.742050000001</v>
      </c>
      <c r="BP142" s="6">
        <f>[1]Production!BO43+[1]Production!BO47+[1]Production!BO45+[1]Production!BO49</f>
        <v>61082.130769999996</v>
      </c>
      <c r="BQ142" s="6">
        <f>[1]Production!BP43+[1]Production!BP47+[1]Production!BP45+[1]Production!BP49</f>
        <v>61179.585039999998</v>
      </c>
      <c r="BR142" s="6">
        <f>[1]Production!BQ43+[1]Production!BQ47+[1]Production!BQ45+[1]Production!BQ49</f>
        <v>61279.880550000002</v>
      </c>
      <c r="BS142" s="6">
        <f>[1]Production!BR43+[1]Production!BR47+[1]Production!BR45+[1]Production!BR49</f>
        <v>61384.920859999998</v>
      </c>
      <c r="BT142" s="6">
        <f>[1]Production!BS43+[1]Production!BS47+[1]Production!BS45+[1]Production!BS49</f>
        <v>61495.239700000006</v>
      </c>
      <c r="BU142" s="6">
        <f>[1]Production!BT43+[1]Production!BT47+[1]Production!BT45+[1]Production!BT49</f>
        <v>61611.077920000003</v>
      </c>
      <c r="BV142" s="6">
        <f>[1]Production!BU43+[1]Production!BU47+[1]Production!BU45+[1]Production!BU49</f>
        <v>61732.213060000002</v>
      </c>
      <c r="BW142" s="6">
        <f>[1]Production!BV43+[1]Production!BV47+[1]Production!BV45+[1]Production!BV49</f>
        <v>61858.880180000007</v>
      </c>
      <c r="BX142" s="6">
        <f>[1]Production!BW43+[1]Production!BW47+[1]Production!BW45+[1]Production!BW49</f>
        <v>61991.001530000001</v>
      </c>
      <c r="BY142" s="6">
        <f>[1]Production!BX43+[1]Production!BX47+[1]Production!BX45+[1]Production!BX49</f>
        <v>62128.421540000003</v>
      </c>
      <c r="BZ142" s="6">
        <f>[1]Production!BY43+[1]Production!BY47+[1]Production!BY45+[1]Production!BY49</f>
        <v>62270.945269999997</v>
      </c>
      <c r="CA142" s="6">
        <f>[1]Production!BZ43+[1]Production!BZ47+[1]Production!BZ45+[1]Production!BZ49</f>
        <v>62396.667419999998</v>
      </c>
      <c r="CB142" s="6">
        <f>[1]Production!CA43+[1]Production!CA47+[1]Production!CA45+[1]Production!CA49</f>
        <v>62523.797859999999</v>
      </c>
      <c r="CC142" s="6">
        <f>[1]Production!CB43+[1]Production!CB47+[1]Production!CB45+[1]Production!CB49</f>
        <v>62653.924279999999</v>
      </c>
      <c r="CD142" s="6">
        <f>[1]Production!CC43+[1]Production!CC47+[1]Production!CC45+[1]Production!CC49</f>
        <v>62787.619179999994</v>
      </c>
      <c r="CE142" s="6">
        <f>[1]Production!CD43+[1]Production!CD47+[1]Production!CD45+[1]Production!CD49</f>
        <v>62925.231919999998</v>
      </c>
      <c r="CF142" s="6">
        <f>[1]Production!CE43+[1]Production!CE47+[1]Production!CE45+[1]Production!CE49</f>
        <v>63066.114920000007</v>
      </c>
      <c r="CG142" s="6">
        <f>[1]Production!CF43+[1]Production!CF47+[1]Production!CF45+[1]Production!CF49</f>
        <v>63211.115529999995</v>
      </c>
      <c r="CH142" s="6">
        <f>[1]Production!CG43+[1]Production!CG47+[1]Production!CG45+[1]Production!CG49</f>
        <v>63360.358179999996</v>
      </c>
      <c r="CI142" s="6">
        <f>[1]Production!CH43+[1]Production!CH47+[1]Production!CH45+[1]Production!CH49</f>
        <v>63513.820659999998</v>
      </c>
      <c r="CJ142" s="6">
        <f>[1]Production!CI43+[1]Production!CI47+[1]Production!CI45+[1]Production!CI49</f>
        <v>178789.47997459999</v>
      </c>
    </row>
    <row r="143" spans="1:88" x14ac:dyDescent="0.3">
      <c r="B143" t="s">
        <v>10</v>
      </c>
      <c r="C143" s="6">
        <f>[1]Production!B37+[1]Production!B39</f>
        <v>2524712.9386999998</v>
      </c>
      <c r="D143" s="6">
        <f>[1]Production!C37+[1]Production!C39</f>
        <v>2524555.8794999998</v>
      </c>
      <c r="E143" s="6">
        <f>[1]Production!D37+[1]Production!D39</f>
        <v>2540477.2439999999</v>
      </c>
      <c r="F143" s="6">
        <f>[1]Production!E37+[1]Production!E39</f>
        <v>2569060.4337999998</v>
      </c>
      <c r="G143" s="6">
        <f>[1]Production!F37+[1]Production!F39</f>
        <v>2602953.5691999998</v>
      </c>
      <c r="H143" s="6">
        <f>[1]Production!G37+[1]Production!G39</f>
        <v>2639590.8103</v>
      </c>
      <c r="I143" s="6">
        <f>[1]Production!H37+[1]Production!H39</f>
        <v>2675547.8958999999</v>
      </c>
      <c r="J143" s="6">
        <f>[1]Production!I37+[1]Production!I39</f>
        <v>2713016.8254999998</v>
      </c>
      <c r="K143" s="6">
        <f>[1]Production!J37+[1]Production!J39</f>
        <v>2750686.5225</v>
      </c>
      <c r="L143" s="6">
        <f>[1]Production!K37+[1]Production!K39</f>
        <v>2789184.7080999999</v>
      </c>
      <c r="M143" s="6">
        <f>[1]Production!L37+[1]Production!L39</f>
        <v>2828771.3260000004</v>
      </c>
      <c r="N143" s="6">
        <f>[1]Production!M37+[1]Production!M39</f>
        <v>2869354.3429999999</v>
      </c>
      <c r="O143" s="6">
        <f>[1]Production!N37+[1]Production!N39</f>
        <v>2911414.3597000004</v>
      </c>
      <c r="P143" s="6">
        <f>[1]Production!O37+[1]Production!O39</f>
        <v>2954463.7550999997</v>
      </c>
      <c r="Q143" s="6">
        <f>[1]Production!P37+[1]Production!P39</f>
        <v>2997954.9084000001</v>
      </c>
      <c r="R143" s="6">
        <f>[1]Production!Q37+[1]Production!Q39</f>
        <v>3041486.8074999996</v>
      </c>
      <c r="S143" s="6">
        <f>[1]Production!R37+[1]Production!R39</f>
        <v>3086504.2793000001</v>
      </c>
      <c r="T143" s="6">
        <f>[1]Production!S37+[1]Production!S39</f>
        <v>3131931.9778999998</v>
      </c>
      <c r="U143" s="6">
        <f>[1]Production!T37+[1]Production!T39</f>
        <v>3177574.0192999998</v>
      </c>
      <c r="V143" s="6">
        <f>[1]Production!U37+[1]Production!U39</f>
        <v>3223386.3326000003</v>
      </c>
      <c r="W143" s="6">
        <f>[1]Production!V37+[1]Production!V39</f>
        <v>3269337.7316999999</v>
      </c>
      <c r="X143" s="6">
        <f>[1]Production!W37+[1]Production!W39</f>
        <v>3316021.5829999996</v>
      </c>
      <c r="Y143" s="6">
        <f>[1]Production!X37+[1]Production!X39</f>
        <v>3362987.1321999999</v>
      </c>
      <c r="Z143" s="6">
        <f>[1]Production!Y37+[1]Production!Y39</f>
        <v>3410193.4637000002</v>
      </c>
      <c r="AA143" s="6">
        <f>[1]Production!Z37+[1]Production!Z39</f>
        <v>3457627.3601000002</v>
      </c>
      <c r="AB143" s="6">
        <f>[1]Production!AA37+[1]Production!AA39</f>
        <v>3505265.5805000002</v>
      </c>
      <c r="AC143" s="6">
        <f>[1]Production!AB37+[1]Production!AB39</f>
        <v>3553299.8076999998</v>
      </c>
      <c r="AD143" s="6">
        <f>[1]Production!AC37+[1]Production!AC39</f>
        <v>3601523.4042000002</v>
      </c>
      <c r="AE143" s="6">
        <f>[1]Production!AD37+[1]Production!AD39</f>
        <v>3649996.7589000002</v>
      </c>
      <c r="AF143" s="6">
        <f>[1]Production!AE37+[1]Production!AE39</f>
        <v>3698827.0022999998</v>
      </c>
      <c r="AG143" s="6">
        <f>[1]Production!AF37+[1]Production!AF39</f>
        <v>3748093.0932999998</v>
      </c>
      <c r="AH143" s="6">
        <f>[1]Production!AG37+[1]Production!AG39</f>
        <v>3797992.4550000001</v>
      </c>
      <c r="AI143" s="6">
        <f>[1]Production!AH37+[1]Production!AH39</f>
        <v>3848394.6060000001</v>
      </c>
      <c r="AJ143" s="6">
        <f>[1]Production!AI37+[1]Production!AI39</f>
        <v>3899309.6550000003</v>
      </c>
      <c r="AK143" s="6">
        <f>[1]Production!AJ37+[1]Production!AJ39</f>
        <v>3950770.8230000003</v>
      </c>
      <c r="AL143" s="6">
        <f>[1]Production!AK37+[1]Production!AK39</f>
        <v>4002822.7800000003</v>
      </c>
      <c r="AM143" s="6">
        <f>[1]Production!AL37+[1]Production!AL39</f>
        <v>4058163.8259999999</v>
      </c>
      <c r="AN143" s="6">
        <f>[1]Production!AM37+[1]Production!AM39</f>
        <v>4114019.219</v>
      </c>
      <c r="AO143" s="6">
        <f>[1]Production!AN37+[1]Production!AN39</f>
        <v>4170452.21</v>
      </c>
      <c r="AP143" s="6">
        <f>[1]Production!AO37+[1]Production!AO39</f>
        <v>4227590.7180000003</v>
      </c>
      <c r="AQ143" s="6">
        <f>[1]Production!AP37+[1]Production!AP39</f>
        <v>4285408.6519999998</v>
      </c>
      <c r="AR143" s="6">
        <f>[1]Production!AQ37+[1]Production!AQ39</f>
        <v>4343048.3660000004</v>
      </c>
      <c r="AS143" s="6">
        <f>[1]Production!AR37+[1]Production!AR39</f>
        <v>4400999.6540000001</v>
      </c>
      <c r="AT143" s="6">
        <f>[1]Production!AS37+[1]Production!AS39</f>
        <v>4459313.6510000005</v>
      </c>
      <c r="AU143" s="6">
        <f>[1]Production!AT37+[1]Production!AT39</f>
        <v>4518014.8930000002</v>
      </c>
      <c r="AV143" s="6">
        <f>[1]Production!AU37+[1]Production!AU39</f>
        <v>4577129.2680000002</v>
      </c>
      <c r="AW143" s="6">
        <f>[1]Production!AV37+[1]Production!AV39</f>
        <v>4635482.4720000001</v>
      </c>
      <c r="AX143" s="6">
        <f>[1]Production!AW37+[1]Production!AW39</f>
        <v>4694205.3779999996</v>
      </c>
      <c r="AY143" s="6">
        <f>[1]Production!AX37+[1]Production!AX39</f>
        <v>4753387.82</v>
      </c>
      <c r="AZ143" s="6">
        <f>[1]Production!AY37+[1]Production!AY39</f>
        <v>4813075.915</v>
      </c>
      <c r="BA143" s="6">
        <f>[1]Production!AZ37+[1]Production!AZ39</f>
        <v>4873302.267</v>
      </c>
      <c r="BB143" s="6">
        <f>[1]Production!BA37+[1]Production!BA39</f>
        <v>4939011.5360000003</v>
      </c>
      <c r="BC143" s="6">
        <f>[1]Production!BB37+[1]Production!BB39</f>
        <v>4999270.8049999997</v>
      </c>
      <c r="BD143" s="6">
        <f>[1]Production!BC37+[1]Production!BC39</f>
        <v>5056905.7740000002</v>
      </c>
      <c r="BE143" s="6">
        <f>[1]Production!BD37+[1]Production!BD39</f>
        <v>5113557.557</v>
      </c>
      <c r="BF143" s="6">
        <f>[1]Production!BE37+[1]Production!BE39</f>
        <v>5170099.0410000002</v>
      </c>
      <c r="BG143" s="6">
        <f>[1]Production!BF37+[1]Production!BF39</f>
        <v>5225608.6579999998</v>
      </c>
      <c r="BH143" s="6">
        <f>[1]Production!BG37+[1]Production!BG39</f>
        <v>5281158.1629999997</v>
      </c>
      <c r="BI143" s="6">
        <f>[1]Production!BH37+[1]Production!BH39</f>
        <v>5337013.0559999999</v>
      </c>
      <c r="BJ143" s="6">
        <f>[1]Production!BI37+[1]Production!BI39</f>
        <v>5393288.0630000001</v>
      </c>
      <c r="BK143" s="6">
        <f>[1]Production!BJ37+[1]Production!BJ39</f>
        <v>5450040.8150000004</v>
      </c>
      <c r="BL143" s="6">
        <f>[1]Production!BK37+[1]Production!BK39</f>
        <v>5507317.9170000004</v>
      </c>
      <c r="BM143" s="6">
        <f>[1]Production!BL37+[1]Production!BL39</f>
        <v>5565131.5490000006</v>
      </c>
      <c r="BN143" s="6">
        <f>[1]Production!BM37+[1]Production!BM39</f>
        <v>5623492.3389999997</v>
      </c>
      <c r="BO143" s="6">
        <f>[1]Production!BN37+[1]Production!BN39</f>
        <v>5682404.2189999996</v>
      </c>
      <c r="BP143" s="6">
        <f>[1]Production!BO37+[1]Production!BO39</f>
        <v>5741865.4589999998</v>
      </c>
      <c r="BQ143" s="6">
        <f>[1]Production!BP37+[1]Production!BP39</f>
        <v>5800544.3969999999</v>
      </c>
      <c r="BR143" s="6">
        <f>[1]Production!BQ37+[1]Production!BQ39</f>
        <v>5859403.4920000006</v>
      </c>
      <c r="BS143" s="6">
        <f>[1]Production!BR37+[1]Production!BR39</f>
        <v>5918615.824</v>
      </c>
      <c r="BT143" s="6">
        <f>[1]Production!BS37+[1]Production!BS39</f>
        <v>5978257.193</v>
      </c>
      <c r="BU143" s="6">
        <f>[1]Production!BT37+[1]Production!BT39</f>
        <v>6038364.3059999999</v>
      </c>
      <c r="BV143" s="6">
        <f>[1]Production!BU37+[1]Production!BU39</f>
        <v>6098938.4459999995</v>
      </c>
      <c r="BW143" s="6">
        <f>[1]Production!BV37+[1]Production!BV39</f>
        <v>6160005.1099999994</v>
      </c>
      <c r="BX143" s="6">
        <f>[1]Production!BW37+[1]Production!BW39</f>
        <v>6221577.4609999992</v>
      </c>
      <c r="BY143" s="6">
        <f>[1]Production!BX37+[1]Production!BX39</f>
        <v>6283666.3379999995</v>
      </c>
      <c r="BZ143" s="6">
        <f>[1]Production!BY37+[1]Production!BY39</f>
        <v>6346280.5439999998</v>
      </c>
      <c r="CA143" s="6">
        <f>[1]Production!BZ37+[1]Production!BZ39</f>
        <v>6408395.5300000003</v>
      </c>
      <c r="CB143" s="6">
        <f>[1]Production!CA37+[1]Production!CA39</f>
        <v>6470768.557</v>
      </c>
      <c r="CC143" s="6">
        <f>[1]Production!CB37+[1]Production!CB39</f>
        <v>6533542.5180000002</v>
      </c>
      <c r="CD143" s="6">
        <f>[1]Production!CC37+[1]Production!CC39</f>
        <v>6596782.6350000007</v>
      </c>
      <c r="CE143" s="6">
        <f>[1]Production!CD37+[1]Production!CD39</f>
        <v>6660521.9040000001</v>
      </c>
      <c r="CF143" s="6">
        <f>[1]Production!CE37+[1]Production!CE39</f>
        <v>6724726.3040000005</v>
      </c>
      <c r="CG143" s="6">
        <f>[1]Production!CF37+[1]Production!CF39</f>
        <v>6789444.0020000003</v>
      </c>
      <c r="CH143" s="6">
        <f>[1]Production!CG37+[1]Production!CG39</f>
        <v>6854692.3729999997</v>
      </c>
      <c r="CI143" s="6">
        <f>[1]Production!CH37+[1]Production!CH39</f>
        <v>6920484.909</v>
      </c>
      <c r="CJ143" s="6">
        <f>[1]Production!CI37+[1]Production!CI39</f>
        <v>9930048.800999999</v>
      </c>
    </row>
    <row r="144" spans="1:88" x14ac:dyDescent="0.3">
      <c r="B144" t="s">
        <v>9</v>
      </c>
      <c r="C144" s="6">
        <f>[1]Production!B29+[1]Production!B31+[1]Production!B33+[1]Production!B35</f>
        <v>117803.26744</v>
      </c>
      <c r="D144" s="6">
        <f>[1]Production!C29+[1]Production!C31+[1]Production!C33+[1]Production!C35</f>
        <v>117485.74822000001</v>
      </c>
      <c r="E144" s="6">
        <f>[1]Production!D29+[1]Production!D31+[1]Production!D33+[1]Production!D35</f>
        <v>117626.18895</v>
      </c>
      <c r="F144" s="6">
        <f>[1]Production!E29+[1]Production!E31+[1]Production!E33+[1]Production!E35</f>
        <v>118124.15567000001</v>
      </c>
      <c r="G144" s="6">
        <f>[1]Production!F29+[1]Production!F31+[1]Production!F33+[1]Production!F35</f>
        <v>118893.42804999999</v>
      </c>
      <c r="H144" s="6">
        <f>[1]Production!G29+[1]Production!G31+[1]Production!G33+[1]Production!G35</f>
        <v>119881.20542999999</v>
      </c>
      <c r="I144" s="6">
        <f>[1]Production!H29+[1]Production!H31+[1]Production!H33+[1]Production!H35</f>
        <v>120889.58076000001</v>
      </c>
      <c r="J144" s="6">
        <f>[1]Production!I29+[1]Production!I31+[1]Production!I33+[1]Production!I35</f>
        <v>122035.32638</v>
      </c>
      <c r="K144" s="6">
        <f>[1]Production!J29+[1]Production!J31+[1]Production!J33+[1]Production!J35</f>
        <v>123288.68299</v>
      </c>
      <c r="L144" s="6">
        <f>[1]Production!K29+[1]Production!K31+[1]Production!K33+[1]Production!K35</f>
        <v>124671.03306999999</v>
      </c>
      <c r="M144" s="6">
        <f>[1]Production!L29+[1]Production!L31+[1]Production!L33+[1]Production!L35</f>
        <v>126182.85111</v>
      </c>
      <c r="N144" s="6">
        <f>[1]Production!M29+[1]Production!M31+[1]Production!M33+[1]Production!M35</f>
        <v>127818.22851</v>
      </c>
      <c r="O144" s="6">
        <f>[1]Production!N29+[1]Production!N31+[1]Production!N33+[1]Production!N35</f>
        <v>129460.10274999999</v>
      </c>
      <c r="P144" s="6">
        <f>[1]Production!O29+[1]Production!O31+[1]Production!O33+[1]Production!O35</f>
        <v>131053.62588000001</v>
      </c>
      <c r="Q144" s="6">
        <f>[1]Production!P29+[1]Production!P31+[1]Production!P33+[1]Production!P35</f>
        <v>132570.05763</v>
      </c>
      <c r="R144" s="6">
        <f>[1]Production!Q29+[1]Production!Q31+[1]Production!Q33+[1]Production!Q35</f>
        <v>133998.77661999999</v>
      </c>
      <c r="S144" s="6">
        <f>[1]Production!R29+[1]Production!R31+[1]Production!R33+[1]Production!R35</f>
        <v>135443.88619000002</v>
      </c>
      <c r="T144" s="6">
        <f>[1]Production!S29+[1]Production!S31+[1]Production!S33+[1]Production!S35</f>
        <v>136877.72464999999</v>
      </c>
      <c r="U144" s="6">
        <f>[1]Production!T29+[1]Production!T31+[1]Production!T33+[1]Production!T35</f>
        <v>138308.90941000002</v>
      </c>
      <c r="V144" s="6">
        <f>[1]Production!U29+[1]Production!U31+[1]Production!U33+[1]Production!U35</f>
        <v>139744.68745</v>
      </c>
      <c r="W144" s="6">
        <f>[1]Production!V29+[1]Production!V31+[1]Production!V33+[1]Production!V35</f>
        <v>141191.60343999998</v>
      </c>
      <c r="X144" s="6">
        <f>[1]Production!W29+[1]Production!W31+[1]Production!W33+[1]Production!W35</f>
        <v>142720.09305</v>
      </c>
      <c r="Y144" s="6">
        <f>[1]Production!X29+[1]Production!X31+[1]Production!X33+[1]Production!X35</f>
        <v>144289.92118</v>
      </c>
      <c r="Z144" s="6">
        <f>[1]Production!Y29+[1]Production!Y31+[1]Production!Y33+[1]Production!Y35</f>
        <v>145897.20642</v>
      </c>
      <c r="AA144" s="6">
        <f>[1]Production!Z29+[1]Production!Z31+[1]Production!Z33+[1]Production!Z35</f>
        <v>147538.2873</v>
      </c>
      <c r="AB144" s="6">
        <f>[1]Production!AA29+[1]Production!AA31+[1]Production!AA33+[1]Production!AA35</f>
        <v>149210.25070999999</v>
      </c>
      <c r="AC144" s="6">
        <f>[1]Production!AB29+[1]Production!AB31+[1]Production!AB33+[1]Production!AB35</f>
        <v>150966.92314999999</v>
      </c>
      <c r="AD144" s="6">
        <f>[1]Production!AC29+[1]Production!AC31+[1]Production!AC33+[1]Production!AC35</f>
        <v>152822.93110000002</v>
      </c>
      <c r="AE144" s="6">
        <f>[1]Production!AD29+[1]Production!AD31+[1]Production!AD33+[1]Production!AD35</f>
        <v>154778.80367999998</v>
      </c>
      <c r="AF144" s="6">
        <f>[1]Production!AE29+[1]Production!AE31+[1]Production!AE33+[1]Production!AE35</f>
        <v>156827.1103</v>
      </c>
      <c r="AG144" s="6">
        <f>[1]Production!AF29+[1]Production!AF31+[1]Production!AF33+[1]Production!AF35</f>
        <v>158961.18117</v>
      </c>
      <c r="AH144" s="6">
        <f>[1]Production!AG29+[1]Production!AG31+[1]Production!AG33+[1]Production!AG35</f>
        <v>161206.86619000003</v>
      </c>
      <c r="AI144" s="6">
        <f>[1]Production!AH29+[1]Production!AH31+[1]Production!AH33+[1]Production!AH35</f>
        <v>163564.73267999999</v>
      </c>
      <c r="AJ144" s="6">
        <f>[1]Production!AI29+[1]Production!AI31+[1]Production!AI33+[1]Production!AI35</f>
        <v>166036.63214</v>
      </c>
      <c r="AK144" s="6">
        <f>[1]Production!AJ29+[1]Production!AJ31+[1]Production!AJ33+[1]Production!AJ35</f>
        <v>168621.82834000001</v>
      </c>
      <c r="AL144" s="6">
        <f>[1]Production!AK29+[1]Production!AK31+[1]Production!AK33+[1]Production!AK35</f>
        <v>171320.51510999998</v>
      </c>
      <c r="AM144" s="6">
        <f>[1]Production!AL29+[1]Production!AL31+[1]Production!AL33+[1]Production!AL35</f>
        <v>174068.05350000001</v>
      </c>
      <c r="AN144" s="6">
        <f>[1]Production!AM29+[1]Production!AM31+[1]Production!AM33+[1]Production!AM35</f>
        <v>176693.09940000001</v>
      </c>
      <c r="AO144" s="6">
        <f>[1]Production!AN29+[1]Production!AN31+[1]Production!AN33+[1]Production!AN35</f>
        <v>179198.48011</v>
      </c>
      <c r="AP144" s="6">
        <f>[1]Production!AO29+[1]Production!AO31+[1]Production!AO33+[1]Production!AO35</f>
        <v>181608.73949000001</v>
      </c>
      <c r="AQ144" s="6">
        <f>[1]Production!AP29+[1]Production!AP31+[1]Production!AP33+[1]Production!AP35</f>
        <v>183948.81633</v>
      </c>
      <c r="AR144" s="6">
        <f>[1]Production!AQ29+[1]Production!AQ31+[1]Production!AQ33+[1]Production!AQ35</f>
        <v>186166.72646999999</v>
      </c>
      <c r="AS144" s="6">
        <f>[1]Production!AR29+[1]Production!AR31+[1]Production!AR33+[1]Production!AR35</f>
        <v>188343.78995999999</v>
      </c>
      <c r="AT144" s="6">
        <f>[1]Production!AS29+[1]Production!AS31+[1]Production!AS33+[1]Production!AS35</f>
        <v>190495.86348</v>
      </c>
      <c r="AU144" s="6">
        <f>[1]Production!AT29+[1]Production!AT31+[1]Production!AT33+[1]Production!AT35</f>
        <v>192633.97681999998</v>
      </c>
      <c r="AV144" s="6">
        <f>[1]Production!AU29+[1]Production!AU31+[1]Production!AU33+[1]Production!AU35</f>
        <v>194766.41269999999</v>
      </c>
      <c r="AW144" s="6">
        <f>[1]Production!AV29+[1]Production!AV31+[1]Production!AV33+[1]Production!AV35</f>
        <v>196801.01134999999</v>
      </c>
      <c r="AX144" s="6">
        <f>[1]Production!AW29+[1]Production!AW31+[1]Production!AW33+[1]Production!AW35</f>
        <v>198835.37251999998</v>
      </c>
      <c r="AY144" s="6">
        <f>[1]Production!AX29+[1]Production!AX31+[1]Production!AX33+[1]Production!AX35</f>
        <v>200878.1177</v>
      </c>
      <c r="AZ144" s="6">
        <f>[1]Production!AY29+[1]Production!AY31+[1]Production!AY33+[1]Production!AY35</f>
        <v>202934.34153999999</v>
      </c>
      <c r="BA144" s="6">
        <f>[1]Production!AZ29+[1]Production!AZ31+[1]Production!AZ33+[1]Production!AZ35</f>
        <v>205007.60837000003</v>
      </c>
      <c r="BB144" s="6">
        <f>[1]Production!BA29+[1]Production!BA31+[1]Production!BA33+[1]Production!BA35</f>
        <v>207091.62082000001</v>
      </c>
      <c r="BC144" s="6">
        <f>[1]Production!BB29+[1]Production!BB31+[1]Production!BB33+[1]Production!BB35</f>
        <v>209115.65601000001</v>
      </c>
      <c r="BD144" s="6">
        <f>[1]Production!BC29+[1]Production!BC31+[1]Production!BC33+[1]Production!BC35</f>
        <v>211106.20555999997</v>
      </c>
      <c r="BE144" s="6">
        <f>[1]Production!BD29+[1]Production!BD31+[1]Production!BD33+[1]Production!BD35</f>
        <v>213088.18651999999</v>
      </c>
      <c r="BF144" s="6">
        <f>[1]Production!BE29+[1]Production!BE31+[1]Production!BE33+[1]Production!BE35</f>
        <v>215078.11623000001</v>
      </c>
      <c r="BG144" s="6">
        <f>[1]Production!BF29+[1]Production!BF31+[1]Production!BF33+[1]Production!BF35</f>
        <v>216958.79647</v>
      </c>
      <c r="BH144" s="6">
        <f>[1]Production!BG29+[1]Production!BG31+[1]Production!BG33+[1]Production!BG35</f>
        <v>218848.61929</v>
      </c>
      <c r="BI144" s="6">
        <f>[1]Production!BH29+[1]Production!BH31+[1]Production!BH33+[1]Production!BH35</f>
        <v>220756.32175999999</v>
      </c>
      <c r="BJ144" s="6">
        <f>[1]Production!BI29+[1]Production!BI31+[1]Production!BI33+[1]Production!BI35</f>
        <v>222685.8414</v>
      </c>
      <c r="BK144" s="6">
        <f>[1]Production!BJ29+[1]Production!BJ31+[1]Production!BJ33+[1]Production!BJ35</f>
        <v>224639.19468000002</v>
      </c>
      <c r="BL144" s="6">
        <f>[1]Production!BK29+[1]Production!BK31+[1]Production!BK33+[1]Production!BK35</f>
        <v>226618.62152000002</v>
      </c>
      <c r="BM144" s="6">
        <f>[1]Production!BL29+[1]Production!BL31+[1]Production!BL33+[1]Production!BL35</f>
        <v>228623.51473</v>
      </c>
      <c r="BN144" s="6">
        <f>[1]Production!BM29+[1]Production!BM31+[1]Production!BM33+[1]Production!BM35</f>
        <v>230653.80708999999</v>
      </c>
      <c r="BO144" s="6">
        <f>[1]Production!BN29+[1]Production!BN31+[1]Production!BN33+[1]Production!BN35</f>
        <v>232709.07710000002</v>
      </c>
      <c r="BP144" s="6">
        <f>[1]Production!BO29+[1]Production!BO31+[1]Production!BO33+[1]Production!BO35</f>
        <v>234788.61265</v>
      </c>
      <c r="BQ144" s="6">
        <f>[1]Production!BP29+[1]Production!BP31+[1]Production!BP33+[1]Production!BP35</f>
        <v>236770.81132000001</v>
      </c>
      <c r="BR144" s="6">
        <f>[1]Production!BQ29+[1]Production!BQ31+[1]Production!BQ33+[1]Production!BQ35</f>
        <v>238764.65286</v>
      </c>
      <c r="BS144" s="6">
        <f>[1]Production!BR29+[1]Production!BR31+[1]Production!BR33+[1]Production!BR35</f>
        <v>240775.7623</v>
      </c>
      <c r="BT144" s="6">
        <f>[1]Production!BS29+[1]Production!BS31+[1]Production!BS33+[1]Production!BS35</f>
        <v>242806.29521999997</v>
      </c>
      <c r="BU144" s="6">
        <f>[1]Production!BT29+[1]Production!BT31+[1]Production!BT33+[1]Production!BT35</f>
        <v>244857.07778000002</v>
      </c>
      <c r="BV144" s="6">
        <f>[1]Production!BU29+[1]Production!BU31+[1]Production!BU33+[1]Production!BU35</f>
        <v>246926.66511999999</v>
      </c>
      <c r="BW144" s="6">
        <f>[1]Production!BV29+[1]Production!BV31+[1]Production!BV33+[1]Production!BV35</f>
        <v>249016.41084000003</v>
      </c>
      <c r="BX144" s="6">
        <f>[1]Production!BW29+[1]Production!BW31+[1]Production!BW33+[1]Production!BW35</f>
        <v>251126.14398000002</v>
      </c>
      <c r="BY144" s="6">
        <f>[1]Production!BX29+[1]Production!BX31+[1]Production!BX33+[1]Production!BX35</f>
        <v>253255.57493</v>
      </c>
      <c r="BZ144" s="6">
        <f>[1]Production!BY29+[1]Production!BY31+[1]Production!BY33+[1]Production!BY35</f>
        <v>255404.34008999998</v>
      </c>
      <c r="CA144" s="6">
        <f>[1]Production!BZ29+[1]Production!BZ31+[1]Production!BZ33+[1]Production!BZ35</f>
        <v>257479.05143000002</v>
      </c>
      <c r="CB144" s="6">
        <f>[1]Production!CA29+[1]Production!CA31+[1]Production!CA33+[1]Production!CA35</f>
        <v>259563.94208000001</v>
      </c>
      <c r="CC144" s="6">
        <f>[1]Production!CB29+[1]Production!CB31+[1]Production!CB33+[1]Production!CB35</f>
        <v>261663.68099000002</v>
      </c>
      <c r="CD144" s="6">
        <f>[1]Production!CC29+[1]Production!CC31+[1]Production!CC33+[1]Production!CC35</f>
        <v>263780.23014999996</v>
      </c>
      <c r="CE144" s="6">
        <f>[1]Production!CD29+[1]Production!CD31+[1]Production!CD33+[1]Production!CD35</f>
        <v>265914.48394000001</v>
      </c>
      <c r="CF144" s="6">
        <f>[1]Production!CE29+[1]Production!CE31+[1]Production!CE33+[1]Production!CE35</f>
        <v>268062.17888999998</v>
      </c>
      <c r="CG144" s="6">
        <f>[1]Production!CF29+[1]Production!CF31+[1]Production!CF33+[1]Production!CF35</f>
        <v>270227.54564999999</v>
      </c>
      <c r="CH144" s="6">
        <f>[1]Production!CG29+[1]Production!CG31+[1]Production!CG33+[1]Production!CG35</f>
        <v>272410.78876000002</v>
      </c>
      <c r="CI144" s="6">
        <f>[1]Production!CH29+[1]Production!CH31+[1]Production!CH33+[1]Production!CH35</f>
        <v>274611.93336000002</v>
      </c>
      <c r="CJ144" s="6">
        <f>[1]Production!CI29+[1]Production!CI31+[1]Production!CI33+[1]Production!CI35</f>
        <v>407060.42044999998</v>
      </c>
    </row>
    <row r="146" spans="1:88" x14ac:dyDescent="0.3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</row>
    <row r="147" spans="1:88" x14ac:dyDescent="0.3">
      <c r="C147" s="2"/>
    </row>
    <row r="148" spans="1:88" x14ac:dyDescent="0.3">
      <c r="A148" s="12" t="s">
        <v>56</v>
      </c>
      <c r="B148" t="s">
        <v>20</v>
      </c>
      <c r="C148" s="2">
        <v>42005</v>
      </c>
      <c r="D148" s="2">
        <v>42370</v>
      </c>
      <c r="E148" s="2">
        <v>42736</v>
      </c>
      <c r="F148" s="2">
        <v>43101</v>
      </c>
      <c r="G148" s="2">
        <v>43466</v>
      </c>
      <c r="H148" s="2">
        <v>43831</v>
      </c>
      <c r="I148" s="2">
        <v>44197</v>
      </c>
      <c r="J148" s="2">
        <v>44562</v>
      </c>
      <c r="K148" s="2">
        <v>44927</v>
      </c>
      <c r="L148" s="2">
        <v>45292</v>
      </c>
      <c r="M148" s="2">
        <v>45658</v>
      </c>
      <c r="N148" s="2">
        <v>46023</v>
      </c>
      <c r="O148" s="2">
        <v>46388</v>
      </c>
      <c r="P148" s="2">
        <v>46753</v>
      </c>
      <c r="Q148" s="2">
        <v>47119</v>
      </c>
      <c r="R148" s="2">
        <v>47484</v>
      </c>
      <c r="S148" s="2">
        <v>47849</v>
      </c>
      <c r="T148" s="2">
        <v>48214</v>
      </c>
      <c r="U148" s="2">
        <v>48580</v>
      </c>
      <c r="V148" s="2">
        <v>48945</v>
      </c>
      <c r="W148" s="2">
        <v>49310</v>
      </c>
      <c r="X148" s="2">
        <v>49675</v>
      </c>
      <c r="Y148" s="2">
        <v>50041</v>
      </c>
      <c r="Z148" s="2">
        <v>50406</v>
      </c>
      <c r="AA148" s="2">
        <v>50771</v>
      </c>
      <c r="AB148" s="2">
        <v>51136</v>
      </c>
      <c r="AC148" s="2">
        <v>51502</v>
      </c>
      <c r="AD148" s="2">
        <v>51867</v>
      </c>
      <c r="AE148" s="2">
        <v>52232</v>
      </c>
      <c r="AF148" s="2">
        <v>52597</v>
      </c>
      <c r="AG148" s="2">
        <v>52963</v>
      </c>
      <c r="AH148" s="2">
        <v>53328</v>
      </c>
      <c r="AI148" s="2">
        <v>53693</v>
      </c>
      <c r="AJ148" s="2">
        <v>54058</v>
      </c>
      <c r="AK148" s="2">
        <v>54424</v>
      </c>
      <c r="AL148" s="2">
        <v>54789</v>
      </c>
      <c r="AM148" s="2">
        <v>55154</v>
      </c>
      <c r="AN148" s="2">
        <v>55519</v>
      </c>
      <c r="AO148" s="2">
        <v>55885</v>
      </c>
      <c r="AP148" s="2">
        <v>56250</v>
      </c>
      <c r="AQ148" s="2">
        <v>56615</v>
      </c>
      <c r="AR148" s="2">
        <v>56980</v>
      </c>
      <c r="AS148" s="2">
        <v>57346</v>
      </c>
      <c r="AT148" s="2">
        <v>57711</v>
      </c>
      <c r="AU148" s="2">
        <v>58076</v>
      </c>
      <c r="AV148" s="2">
        <v>58441</v>
      </c>
      <c r="AW148" s="2">
        <v>58807</v>
      </c>
      <c r="AX148" s="2">
        <v>59172</v>
      </c>
      <c r="AY148" s="2">
        <v>59537</v>
      </c>
      <c r="AZ148" s="2">
        <v>59902</v>
      </c>
      <c r="BA148" s="2">
        <v>60268</v>
      </c>
      <c r="BB148" s="2">
        <v>60633</v>
      </c>
      <c r="BC148" s="2">
        <v>60998</v>
      </c>
      <c r="BD148" s="2">
        <v>61363</v>
      </c>
      <c r="BE148" s="2">
        <v>61729</v>
      </c>
      <c r="BF148" s="2">
        <v>62094</v>
      </c>
      <c r="BG148" s="2">
        <v>62459</v>
      </c>
      <c r="BH148" s="2">
        <v>62824</v>
      </c>
      <c r="BI148" s="2">
        <v>63190</v>
      </c>
      <c r="BJ148" s="2">
        <v>63555</v>
      </c>
      <c r="BK148" s="2">
        <v>63920</v>
      </c>
      <c r="BL148" s="2">
        <v>64285</v>
      </c>
      <c r="BM148" s="2">
        <v>64651</v>
      </c>
      <c r="BN148" s="2">
        <v>65016</v>
      </c>
      <c r="BO148" s="2">
        <v>65381</v>
      </c>
      <c r="BP148" s="2">
        <v>65746</v>
      </c>
      <c r="BQ148" s="2">
        <v>66112</v>
      </c>
      <c r="BR148" s="2">
        <v>66477</v>
      </c>
      <c r="BS148" s="2">
        <v>66842</v>
      </c>
      <c r="BT148" s="2">
        <v>67207</v>
      </c>
      <c r="BU148" s="2">
        <v>67573</v>
      </c>
      <c r="BV148" s="2">
        <v>67938</v>
      </c>
      <c r="BW148" s="2">
        <v>68303</v>
      </c>
      <c r="BX148" s="2">
        <v>68668</v>
      </c>
      <c r="BY148" s="2">
        <v>69034</v>
      </c>
      <c r="BZ148" s="2">
        <v>69399</v>
      </c>
      <c r="CA148" s="2">
        <v>69764</v>
      </c>
      <c r="CB148" s="2">
        <v>70129</v>
      </c>
      <c r="CC148" s="2">
        <v>70495</v>
      </c>
      <c r="CD148" s="2">
        <v>70860</v>
      </c>
      <c r="CE148" s="2">
        <v>71225</v>
      </c>
      <c r="CF148" s="2">
        <v>71590</v>
      </c>
      <c r="CG148" s="2">
        <v>71956</v>
      </c>
      <c r="CH148" s="2">
        <v>72321</v>
      </c>
      <c r="CI148" s="2">
        <v>72686</v>
      </c>
      <c r="CJ148" s="2">
        <v>73051</v>
      </c>
    </row>
    <row r="149" spans="1:88" x14ac:dyDescent="0.3">
      <c r="A149" t="s">
        <v>27</v>
      </c>
      <c r="B149" t="s">
        <v>22</v>
      </c>
      <c r="C149" s="6">
        <f>[1]Production!B2</f>
        <v>3792421.5759999999</v>
      </c>
      <c r="D149" s="6">
        <f>[1]Production!C2</f>
        <v>3810881.0260000001</v>
      </c>
      <c r="E149" s="6">
        <f>[1]Production!D2</f>
        <v>3848295.74</v>
      </c>
      <c r="F149" s="6">
        <f>[1]Production!E2</f>
        <v>3892792.861</v>
      </c>
      <c r="G149" s="6">
        <f>[1]Production!F2</f>
        <v>3939524.216</v>
      </c>
      <c r="H149" s="6">
        <f>[1]Production!G2</f>
        <v>3988533.36</v>
      </c>
      <c r="I149" s="6">
        <f>[1]Production!H2</f>
        <v>4036326.1370000001</v>
      </c>
      <c r="J149" s="6">
        <f>[1]Production!I2</f>
        <v>4083464.4840000002</v>
      </c>
      <c r="K149" s="6">
        <f>[1]Production!J2</f>
        <v>4130344.8650000002</v>
      </c>
      <c r="L149" s="6">
        <f>[1]Production!K2</f>
        <v>4177264.3289999999</v>
      </c>
      <c r="M149" s="6">
        <f>[1]Production!L2</f>
        <v>4224496.4119999995</v>
      </c>
      <c r="N149" s="6">
        <f>[1]Production!M2</f>
        <v>4270550.0889999997</v>
      </c>
      <c r="O149" s="6">
        <f>[1]Production!N2</f>
        <v>4316902.7910000002</v>
      </c>
      <c r="P149" s="6">
        <f>[1]Production!O2</f>
        <v>4363844.534</v>
      </c>
      <c r="Q149" s="6">
        <f>[1]Production!P2</f>
        <v>4411582.66</v>
      </c>
      <c r="R149" s="6">
        <f>[1]Production!Q2</f>
        <v>4460281.4720000001</v>
      </c>
      <c r="S149" s="6">
        <f>[1]Production!R2</f>
        <v>4509908.3430000003</v>
      </c>
      <c r="T149" s="6">
        <f>[1]Production!S2</f>
        <v>4562022.6579999998</v>
      </c>
      <c r="U149" s="6">
        <f>[1]Production!T2</f>
        <v>4616113.1560000004</v>
      </c>
      <c r="V149" s="6">
        <f>[1]Production!U2</f>
        <v>4671544.892</v>
      </c>
      <c r="W149" s="6">
        <f>[1]Production!V2</f>
        <v>4727857.8689999999</v>
      </c>
      <c r="X149" s="6">
        <f>[1]Production!W2</f>
        <v>4783568.6129999999</v>
      </c>
      <c r="Y149" s="6">
        <f>[1]Production!X2</f>
        <v>4839590.6940000001</v>
      </c>
      <c r="Z149" s="6">
        <f>[1]Production!Y2</f>
        <v>4896039.5590000004</v>
      </c>
      <c r="AA149" s="6">
        <f>[1]Production!Z2</f>
        <v>4953004</v>
      </c>
      <c r="AB149" s="6">
        <f>[1]Production!AA2</f>
        <v>5010564.0080000004</v>
      </c>
      <c r="AC149" s="6">
        <f>[1]Production!AB2</f>
        <v>5067642.9589999998</v>
      </c>
      <c r="AD149" s="6">
        <f>[1]Production!AC2</f>
        <v>5125263.3119999999</v>
      </c>
      <c r="AE149" s="6">
        <f>[1]Production!AD2</f>
        <v>5183628.6490000002</v>
      </c>
      <c r="AF149" s="6">
        <f>[1]Production!AE2</f>
        <v>5242854.4910000004</v>
      </c>
      <c r="AG149" s="6">
        <f>[1]Production!AF2</f>
        <v>5303024.7640000004</v>
      </c>
      <c r="AH149" s="6">
        <f>[1]Production!AG2</f>
        <v>5362831.3679999998</v>
      </c>
      <c r="AI149" s="6">
        <f>[1]Production!AH2</f>
        <v>5423388.7829999998</v>
      </c>
      <c r="AJ149" s="6">
        <f>[1]Production!AI2</f>
        <v>5484815.3779999996</v>
      </c>
      <c r="AK149" s="6">
        <f>[1]Production!AJ2</f>
        <v>5547126.9340000004</v>
      </c>
      <c r="AL149" s="6">
        <f>[1]Production!AK2</f>
        <v>5610295.5750000002</v>
      </c>
      <c r="AM149" s="6">
        <f>[1]Production!AL2</f>
        <v>5674566.04</v>
      </c>
      <c r="AN149" s="6">
        <f>[1]Production!AM2</f>
        <v>5740267.716</v>
      </c>
      <c r="AO149" s="6">
        <f>[1]Production!AN2</f>
        <v>5807310.8940000003</v>
      </c>
      <c r="AP149" s="6">
        <f>[1]Production!AO2</f>
        <v>5875574.352</v>
      </c>
      <c r="AQ149" s="6">
        <f>[1]Production!AP2</f>
        <v>5944920.4950000001</v>
      </c>
      <c r="AR149" s="6">
        <f>[1]Production!AQ2</f>
        <v>6013801.9749999996</v>
      </c>
      <c r="AS149" s="6">
        <f>[1]Production!AR2</f>
        <v>6083252.6509999996</v>
      </c>
      <c r="AT149" s="6">
        <f>[1]Production!AS2</f>
        <v>6153330.949</v>
      </c>
      <c r="AU149" s="6">
        <f>[1]Production!AT2</f>
        <v>6224039.4419999998</v>
      </c>
      <c r="AV149" s="6">
        <f>[1]Production!AU2</f>
        <v>6295371.9639999997</v>
      </c>
      <c r="AW149" s="6">
        <f>[1]Production!AV2</f>
        <v>6365872.7599999998</v>
      </c>
      <c r="AX149" s="6">
        <f>[1]Production!AW2</f>
        <v>6436753.409</v>
      </c>
      <c r="AY149" s="6">
        <f>[1]Production!AX2</f>
        <v>6508197.4989999998</v>
      </c>
      <c r="AZ149" s="6">
        <f>[1]Production!AY2</f>
        <v>6580286.0070000002</v>
      </c>
      <c r="BA149" s="6">
        <f>[1]Production!AZ2</f>
        <v>6653058.2460000003</v>
      </c>
      <c r="BB149" s="6">
        <f>[1]Production!BA2</f>
        <v>6719804.2149999999</v>
      </c>
      <c r="BC149" s="6">
        <f>[1]Production!BB2</f>
        <v>6788236.2000000002</v>
      </c>
      <c r="BD149" s="6">
        <f>[1]Production!BC2</f>
        <v>6856694.4989999998</v>
      </c>
      <c r="BE149" s="6">
        <f>[1]Production!BD2</f>
        <v>6925143.1370000001</v>
      </c>
      <c r="BF149" s="6">
        <f>[1]Production!BE2</f>
        <v>6993806.1660000002</v>
      </c>
      <c r="BG149" s="6">
        <f>[1]Production!BF2</f>
        <v>7060392.034</v>
      </c>
      <c r="BH149" s="6">
        <f>[1]Production!BG2</f>
        <v>7126993.1349999998</v>
      </c>
      <c r="BI149" s="6">
        <f>[1]Production!BH2</f>
        <v>7193915.5980000002</v>
      </c>
      <c r="BJ149" s="6">
        <f>[1]Production!BI2</f>
        <v>7261306.7989999996</v>
      </c>
      <c r="BK149" s="6">
        <f>[1]Production!BJ2</f>
        <v>7329249.267</v>
      </c>
      <c r="BL149" s="6">
        <f>[1]Production!BK2</f>
        <v>7397923.7920000004</v>
      </c>
      <c r="BM149" s="6">
        <f>[1]Production!BL2</f>
        <v>7467261.9670000002</v>
      </c>
      <c r="BN149" s="6">
        <f>[1]Production!BM2</f>
        <v>7537260.2379999999</v>
      </c>
      <c r="BO149" s="6">
        <f>[1]Production!BN2</f>
        <v>7607905.1830000002</v>
      </c>
      <c r="BP149" s="6">
        <f>[1]Production!BO2</f>
        <v>7679177.3260000004</v>
      </c>
      <c r="BQ149" s="6">
        <f>[1]Production!BP2</f>
        <v>7749110.8169999998</v>
      </c>
      <c r="BR149" s="6">
        <f>[1]Production!BQ2</f>
        <v>7819316.5080000004</v>
      </c>
      <c r="BS149" s="6">
        <f>[1]Production!BR2</f>
        <v>7889993.6830000002</v>
      </c>
      <c r="BT149" s="6">
        <f>[1]Production!BS2</f>
        <v>7961216.6919999998</v>
      </c>
      <c r="BU149" s="6">
        <f>[1]Production!BT2</f>
        <v>8033014.5779999997</v>
      </c>
      <c r="BV149" s="6">
        <f>[1]Production!BU2</f>
        <v>8105568.9369999999</v>
      </c>
      <c r="BW149" s="6">
        <f>[1]Production!BV2</f>
        <v>8178772.0669999998</v>
      </c>
      <c r="BX149" s="6">
        <f>[1]Production!BW2</f>
        <v>8252617.5710000005</v>
      </c>
      <c r="BY149" s="6">
        <f>[1]Production!BX2</f>
        <v>8327101.6749999998</v>
      </c>
      <c r="BZ149" s="6">
        <f>[1]Production!BY2</f>
        <v>8402222.0850000009</v>
      </c>
      <c r="CA149" s="6">
        <f>[1]Production!BZ2</f>
        <v>8476537.0030000005</v>
      </c>
      <c r="CB149" s="6">
        <f>[1]Production!CA2</f>
        <v>8551261.6290000007</v>
      </c>
      <c r="CC149" s="6">
        <f>[1]Production!CB2</f>
        <v>8626554.8530000001</v>
      </c>
      <c r="CD149" s="6">
        <f>[1]Production!CC2</f>
        <v>8702477.9829999991</v>
      </c>
      <c r="CE149" s="6">
        <f>[1]Production!CD2</f>
        <v>8779055.9959999993</v>
      </c>
      <c r="CF149" s="6">
        <f>[1]Production!CE2</f>
        <v>8856280.6809999999</v>
      </c>
      <c r="CG149" s="6">
        <f>[1]Production!CF2</f>
        <v>8934173.7170000002</v>
      </c>
      <c r="CH149" s="6">
        <f>[1]Production!CG2</f>
        <v>9012744.4930000007</v>
      </c>
      <c r="CI149" s="6">
        <f>[1]Production!CH2</f>
        <v>9092002.0380000006</v>
      </c>
      <c r="CJ149" s="6">
        <f>[1]Production!CI2</f>
        <v>12663779.41</v>
      </c>
    </row>
    <row r="150" spans="1:88" x14ac:dyDescent="0.3">
      <c r="B150" t="s">
        <v>7</v>
      </c>
      <c r="C150" s="6">
        <f>[1]Production!B4+[1]Production!B6</f>
        <v>86803.210061000005</v>
      </c>
      <c r="D150" s="6">
        <f>[1]Production!C4+[1]Production!C6</f>
        <v>85972.630846</v>
      </c>
      <c r="E150" s="6">
        <f>[1]Production!D4+[1]Production!D6</f>
        <v>85621.858189000006</v>
      </c>
      <c r="F150" s="6">
        <f>[1]Production!E4+[1]Production!E6</f>
        <v>85837.285189000002</v>
      </c>
      <c r="G150" s="6">
        <f>[1]Production!F4+[1]Production!F6</f>
        <v>86532.368474999996</v>
      </c>
      <c r="H150" s="6">
        <f>[1]Production!G4+[1]Production!G6</f>
        <v>87573.630562999999</v>
      </c>
      <c r="I150" s="6">
        <f>[1]Production!H4+[1]Production!H6</f>
        <v>88772.867016000004</v>
      </c>
      <c r="J150" s="6">
        <f>[1]Production!I4+[1]Production!I6</f>
        <v>89976.992283</v>
      </c>
      <c r="K150" s="6">
        <f>[1]Production!J4+[1]Production!J6</f>
        <v>91066.113473999998</v>
      </c>
      <c r="L150" s="6">
        <f>[1]Production!K4+[1]Production!K6</f>
        <v>91956.994034000003</v>
      </c>
      <c r="M150" s="6">
        <f>[1]Production!L4+[1]Production!L6</f>
        <v>92613.295268000002</v>
      </c>
      <c r="N150" s="6">
        <f>[1]Production!M4+[1]Production!M6</f>
        <v>92998.521802999996</v>
      </c>
      <c r="O150" s="6">
        <f>[1]Production!N4+[1]Production!N6</f>
        <v>93179.718649000002</v>
      </c>
      <c r="P150" s="6">
        <f>[1]Production!O4+[1]Production!O6</f>
        <v>93212.825618000003</v>
      </c>
      <c r="Q150" s="6">
        <f>[1]Production!P4+[1]Production!P6</f>
        <v>93158.151301999998</v>
      </c>
      <c r="R150" s="6">
        <f>[1]Production!Q4+[1]Production!Q6</f>
        <v>93070.622673000005</v>
      </c>
      <c r="S150" s="6">
        <f>[1]Production!R4+[1]Production!R6</f>
        <v>92949.642777000001</v>
      </c>
      <c r="T150" s="6">
        <f>[1]Production!S4+[1]Production!S6</f>
        <v>92870.500019999992</v>
      </c>
      <c r="U150" s="6">
        <f>[1]Production!T4+[1]Production!T6</f>
        <v>92853.622191000002</v>
      </c>
      <c r="V150" s="6">
        <f>[1]Production!U4+[1]Production!U6</f>
        <v>92903.304934</v>
      </c>
      <c r="W150" s="6">
        <f>[1]Production!V4+[1]Production!V6</f>
        <v>93012.602629000001</v>
      </c>
      <c r="X150" s="6">
        <f>[1]Production!W4+[1]Production!W6</f>
        <v>93136.176151000007</v>
      </c>
      <c r="Y150" s="6">
        <f>[1]Production!X4+[1]Production!X6</f>
        <v>93285.893349999998</v>
      </c>
      <c r="Z150" s="6">
        <f>[1]Production!Y4+[1]Production!Y6</f>
        <v>93449.825666999997</v>
      </c>
      <c r="AA150" s="6">
        <f>[1]Production!Z4+[1]Production!Z6</f>
        <v>93617.365011000002</v>
      </c>
      <c r="AB150" s="6">
        <f>[1]Production!AA4+[1]Production!AA6</f>
        <v>93780.441445000004</v>
      </c>
      <c r="AC150" s="6">
        <f>[1]Production!AB4+[1]Production!AB6</f>
        <v>93903.100881999999</v>
      </c>
      <c r="AD150" s="6">
        <f>[1]Production!AC4+[1]Production!AC6</f>
        <v>94011.15574799999</v>
      </c>
      <c r="AE150" s="6">
        <f>[1]Production!AD4+[1]Production!AD6</f>
        <v>94109.253855999996</v>
      </c>
      <c r="AF150" s="6">
        <f>[1]Production!AE4+[1]Production!AE6</f>
        <v>94202.421071000004</v>
      </c>
      <c r="AG150" s="6">
        <f>[1]Production!AF4+[1]Production!AF6</f>
        <v>94295.812391000014</v>
      </c>
      <c r="AH150" s="6">
        <f>[1]Production!AG4+[1]Production!AG6</f>
        <v>94358.417021000001</v>
      </c>
      <c r="AI150" s="6">
        <f>[1]Production!AH4+[1]Production!AH6</f>
        <v>94424.998431</v>
      </c>
      <c r="AJ150" s="6">
        <f>[1]Production!AI4+[1]Production!AI6</f>
        <v>94500.977306000001</v>
      </c>
      <c r="AK150" s="6">
        <f>[1]Production!AJ4+[1]Production!AJ6</f>
        <v>94588.788268999997</v>
      </c>
      <c r="AL150" s="6">
        <f>[1]Production!AK4+[1]Production!AK6</f>
        <v>94688.502364</v>
      </c>
      <c r="AM150" s="6">
        <f>[1]Production!AL4+[1]Production!AL6</f>
        <v>94774.836658</v>
      </c>
      <c r="AN150" s="6">
        <f>[1]Production!AM4+[1]Production!AM6</f>
        <v>94865.304136000006</v>
      </c>
      <c r="AO150" s="6">
        <f>[1]Production!AN4+[1]Production!AN6</f>
        <v>94962.117111999993</v>
      </c>
      <c r="AP150" s="6">
        <f>[1]Production!AO4+[1]Production!AO6</f>
        <v>95065.690594999993</v>
      </c>
      <c r="AQ150" s="6">
        <f>[1]Production!AP4+[1]Production!AP6</f>
        <v>95175.636479000008</v>
      </c>
      <c r="AR150" s="6">
        <f>[1]Production!AQ4+[1]Production!AQ6</f>
        <v>95254.969186000002</v>
      </c>
      <c r="AS150" s="6">
        <f>[1]Production!AR4+[1]Production!AR6</f>
        <v>95335.638747999998</v>
      </c>
      <c r="AT150" s="6">
        <f>[1]Production!AS4+[1]Production!AS6</f>
        <v>95420.740590999994</v>
      </c>
      <c r="AU150" s="6">
        <f>[1]Production!AT4+[1]Production!AT6</f>
        <v>95511.985181999989</v>
      </c>
      <c r="AV150" s="6">
        <f>[1]Production!AU4+[1]Production!AU6</f>
        <v>95610.11216199999</v>
      </c>
      <c r="AW150" s="6">
        <f>[1]Production!AV4+[1]Production!AV6</f>
        <v>95673.575227000008</v>
      </c>
      <c r="AX150" s="6">
        <f>[1]Production!AW4+[1]Production!AW6</f>
        <v>95740.708087999999</v>
      </c>
      <c r="AY150" s="6">
        <f>[1]Production!AX4+[1]Production!AX6</f>
        <v>95815.571003999998</v>
      </c>
      <c r="AZ150" s="6">
        <f>[1]Production!AY4+[1]Production!AY6</f>
        <v>95900.263666000013</v>
      </c>
      <c r="BA150" s="6">
        <f>[1]Production!AZ4+[1]Production!AZ6</f>
        <v>95995.594568</v>
      </c>
      <c r="BB150" s="6">
        <f>[1]Production!BA4+[1]Production!BA6</f>
        <v>96042.038802999989</v>
      </c>
      <c r="BC150" s="6">
        <f>[1]Production!BB4+[1]Production!BB6</f>
        <v>96062.730812000009</v>
      </c>
      <c r="BD150" s="6">
        <f>[1]Production!BC4+[1]Production!BC6</f>
        <v>96066.309804999997</v>
      </c>
      <c r="BE150" s="6">
        <f>[1]Production!BD4+[1]Production!BD6</f>
        <v>96058.491269999999</v>
      </c>
      <c r="BF150" s="6">
        <f>[1]Production!BE4+[1]Production!BE6</f>
        <v>96044.392628000001</v>
      </c>
      <c r="BG150" s="6">
        <f>[1]Production!BF4+[1]Production!BF6</f>
        <v>95970.508799999996</v>
      </c>
      <c r="BH150" s="6">
        <f>[1]Production!BG4+[1]Production!BG6</f>
        <v>95894.044278000001</v>
      </c>
      <c r="BI150" s="6">
        <f>[1]Production!BH4+[1]Production!BH6</f>
        <v>95823.640126999991</v>
      </c>
      <c r="BJ150" s="6">
        <f>[1]Production!BI4+[1]Production!BI6</f>
        <v>95764.763232999991</v>
      </c>
      <c r="BK150" s="6">
        <f>[1]Production!BJ4+[1]Production!BJ6</f>
        <v>95720.334982</v>
      </c>
      <c r="BL150" s="6">
        <f>[1]Production!BK4+[1]Production!BK6</f>
        <v>95692.371658000004</v>
      </c>
      <c r="BM150" s="6">
        <f>[1]Production!BL4+[1]Production!BL6</f>
        <v>95678.795140000002</v>
      </c>
      <c r="BN150" s="6">
        <f>[1]Production!BM4+[1]Production!BM6</f>
        <v>95677.84302</v>
      </c>
      <c r="BO150" s="6">
        <f>[1]Production!BN4+[1]Production!BN6</f>
        <v>95687.037131000005</v>
      </c>
      <c r="BP150" s="6">
        <f>[1]Production!BO4+[1]Production!BO6</f>
        <v>95703.722855999993</v>
      </c>
      <c r="BQ150" s="6">
        <f>[1]Production!BP4+[1]Production!BP6</f>
        <v>95675.835286999994</v>
      </c>
      <c r="BR150" s="6">
        <f>[1]Production!BQ4+[1]Production!BQ6</f>
        <v>95647.348774000013</v>
      </c>
      <c r="BS150" s="6">
        <f>[1]Production!BR4+[1]Production!BR6</f>
        <v>95622.182102999999</v>
      </c>
      <c r="BT150" s="6">
        <f>[1]Production!BS4+[1]Production!BS6</f>
        <v>95602.487668999995</v>
      </c>
      <c r="BU150" s="6">
        <f>[1]Production!BT4+[1]Production!BT6</f>
        <v>95589.464799999987</v>
      </c>
      <c r="BV150" s="6">
        <f>[1]Production!BU4+[1]Production!BU6</f>
        <v>95584.608418000003</v>
      </c>
      <c r="BW150" s="6">
        <f>[1]Production!BV4+[1]Production!BV6</f>
        <v>95586.637189999994</v>
      </c>
      <c r="BX150" s="6">
        <f>[1]Production!BW4+[1]Production!BW6</f>
        <v>95595.363417</v>
      </c>
      <c r="BY150" s="6">
        <f>[1]Production!BX4+[1]Production!BX6</f>
        <v>95610.181744000001</v>
      </c>
      <c r="BZ150" s="6">
        <f>[1]Production!BY4+[1]Production!BY6</f>
        <v>95630.369389999993</v>
      </c>
      <c r="CA150" s="6">
        <f>[1]Production!BZ4+[1]Production!BZ6</f>
        <v>95618.59835</v>
      </c>
      <c r="CB150" s="6">
        <f>[1]Production!CA4+[1]Production!CA6</f>
        <v>95608.300369999997</v>
      </c>
      <c r="CC150" s="6">
        <f>[1]Production!CB4+[1]Production!CB6</f>
        <v>95602.867939999996</v>
      </c>
      <c r="CD150" s="6">
        <f>[1]Production!CC4+[1]Production!CC6</f>
        <v>95603.964559999993</v>
      </c>
      <c r="CE150" s="6">
        <f>[1]Production!CD4+[1]Production!CD6</f>
        <v>95612.286429999993</v>
      </c>
      <c r="CF150" s="6">
        <f>[1]Production!CE4+[1]Production!CE6</f>
        <v>95627.812839999999</v>
      </c>
      <c r="CG150" s="6">
        <f>[1]Production!CF4+[1]Production!CF6</f>
        <v>95650.212360000005</v>
      </c>
      <c r="CH150" s="6">
        <f>[1]Production!CG4+[1]Production!CG6</f>
        <v>95678.718130000008</v>
      </c>
      <c r="CI150" s="6">
        <f>[1]Production!CH4+[1]Production!CH6</f>
        <v>95712.433730000004</v>
      </c>
      <c r="CJ150" s="6">
        <f>[1]Production!CI4+[1]Production!CI6</f>
        <v>103972.87800000001</v>
      </c>
    </row>
    <row r="151" spans="1:88" x14ac:dyDescent="0.3">
      <c r="B151" t="s">
        <v>96</v>
      </c>
      <c r="C151" s="6">
        <f>[1]Production!B26</f>
        <v>268350.21090000001</v>
      </c>
      <c r="D151" s="6">
        <f>[1]Production!C26</f>
        <v>286043.02529999998</v>
      </c>
      <c r="E151" s="6">
        <f>[1]Production!D26</f>
        <v>302888.53039999999</v>
      </c>
      <c r="F151" s="6">
        <f>[1]Production!E26</f>
        <v>312021.07949999999</v>
      </c>
      <c r="G151" s="6">
        <f>[1]Production!F26</f>
        <v>316404.10019999999</v>
      </c>
      <c r="H151" s="6">
        <f>[1]Production!G26</f>
        <v>318852.80200000003</v>
      </c>
      <c r="I151" s="6">
        <f>[1]Production!H26</f>
        <v>320647.31310000003</v>
      </c>
      <c r="J151" s="6">
        <f>[1]Production!I26</f>
        <v>322404.53049999999</v>
      </c>
      <c r="K151" s="6">
        <f>[1]Production!J26</f>
        <v>324342.25719999999</v>
      </c>
      <c r="L151" s="6">
        <f>[1]Production!K26</f>
        <v>326543.02169999998</v>
      </c>
      <c r="M151" s="6">
        <f>[1]Production!L26</f>
        <v>329038.45289999997</v>
      </c>
      <c r="N151" s="6">
        <f>[1]Production!M26</f>
        <v>331788.15580000001</v>
      </c>
      <c r="O151" s="6">
        <f>[1]Production!N26</f>
        <v>334814.89419999998</v>
      </c>
      <c r="P151" s="6">
        <f>[1]Production!O26</f>
        <v>338108.63459999999</v>
      </c>
      <c r="Q151" s="6">
        <f>[1]Production!P26</f>
        <v>341640.40879999998</v>
      </c>
      <c r="R151" s="6">
        <f>[1]Production!Q26</f>
        <v>345387.15490000002</v>
      </c>
      <c r="S151" s="6">
        <f>[1]Production!R26</f>
        <v>349410.18430000002</v>
      </c>
      <c r="T151" s="6">
        <f>[1]Production!S26</f>
        <v>353652.41609999997</v>
      </c>
      <c r="U151" s="6">
        <f>[1]Production!T26</f>
        <v>358031.75520000001</v>
      </c>
      <c r="V151" s="6">
        <f>[1]Production!U26</f>
        <v>362468.19949999999</v>
      </c>
      <c r="W151" s="6">
        <f>[1]Production!V26</f>
        <v>366915.7403</v>
      </c>
      <c r="X151" s="6">
        <f>[1]Production!W26</f>
        <v>371313.45880000002</v>
      </c>
      <c r="Y151" s="6">
        <f>[1]Production!X26</f>
        <v>375665.9241</v>
      </c>
      <c r="Z151" s="6">
        <f>[1]Production!Y26</f>
        <v>379966.43089999998</v>
      </c>
      <c r="AA151" s="6">
        <f>[1]Production!Z26</f>
        <v>384205.14370000002</v>
      </c>
      <c r="AB151" s="6">
        <f>[1]Production!AA26</f>
        <v>388395.75689999998</v>
      </c>
      <c r="AC151" s="6">
        <f>[1]Production!AB26</f>
        <v>392510.36910000001</v>
      </c>
      <c r="AD151" s="6">
        <f>[1]Production!AC26</f>
        <v>396569.20030000003</v>
      </c>
      <c r="AE151" s="6">
        <f>[1]Production!AD26</f>
        <v>400619.21799999999</v>
      </c>
      <c r="AF151" s="6">
        <f>[1]Production!AE26</f>
        <v>404716.58659999998</v>
      </c>
      <c r="AG151" s="6">
        <f>[1]Production!AF26</f>
        <v>408925.815</v>
      </c>
      <c r="AH151" s="6">
        <f>[1]Production!AG26</f>
        <v>413238.1703</v>
      </c>
      <c r="AI151" s="6">
        <f>[1]Production!AH26</f>
        <v>417687.10820000002</v>
      </c>
      <c r="AJ151" s="6">
        <f>[1]Production!AI26</f>
        <v>422285.02399999998</v>
      </c>
      <c r="AK151" s="6">
        <f>[1]Production!AJ26</f>
        <v>427033.72960000002</v>
      </c>
      <c r="AL151" s="6">
        <f>[1]Production!AK26</f>
        <v>431932.56219999999</v>
      </c>
      <c r="AM151" s="6">
        <f>[1]Production!AL26</f>
        <v>436016.25079999998</v>
      </c>
      <c r="AN151" s="6">
        <f>[1]Production!AM26</f>
        <v>440992.30290000001</v>
      </c>
      <c r="AO151" s="6">
        <f>[1]Production!AN26</f>
        <v>446453.11440000002</v>
      </c>
      <c r="AP151" s="6">
        <f>[1]Production!AO26</f>
        <v>452172.81540000002</v>
      </c>
      <c r="AQ151" s="6">
        <f>[1]Production!AP26</f>
        <v>458050.0258</v>
      </c>
      <c r="AR151" s="6">
        <f>[1]Production!AQ26</f>
        <v>463978.95120000001</v>
      </c>
      <c r="AS151" s="6">
        <f>[1]Production!AR26</f>
        <v>469963.4987</v>
      </c>
      <c r="AT151" s="6">
        <f>[1]Production!AS26</f>
        <v>476008.00420000002</v>
      </c>
      <c r="AU151" s="6">
        <f>[1]Production!AT26</f>
        <v>482113.22129999998</v>
      </c>
      <c r="AV151" s="6">
        <f>[1]Production!AU26</f>
        <v>488278.05089999997</v>
      </c>
      <c r="AW151" s="6">
        <f>[1]Production!AV26</f>
        <v>494694.48839999997</v>
      </c>
      <c r="AX151" s="6">
        <f>[1]Production!AW26</f>
        <v>500982.71519999998</v>
      </c>
      <c r="AY151" s="6">
        <f>[1]Production!AX26</f>
        <v>507242.70020000002</v>
      </c>
      <c r="AZ151" s="6">
        <f>[1]Production!AY26</f>
        <v>513521.7058</v>
      </c>
      <c r="BA151" s="6">
        <f>[1]Production!AZ26</f>
        <v>519839.08020000003</v>
      </c>
      <c r="BB151" s="6">
        <f>[1]Production!BA26</f>
        <v>515816.38179999997</v>
      </c>
      <c r="BC151" s="6">
        <f>[1]Production!BB26</f>
        <v>518359.96139999997</v>
      </c>
      <c r="BD151" s="6">
        <f>[1]Production!BC26</f>
        <v>523200.47230000002</v>
      </c>
      <c r="BE151" s="6">
        <f>[1]Production!BD26</f>
        <v>528872.4129</v>
      </c>
      <c r="BF151" s="6">
        <f>[1]Production!BE26</f>
        <v>534827.38749999995</v>
      </c>
      <c r="BG151" s="6">
        <f>[1]Production!BF26</f>
        <v>540676.53110000002</v>
      </c>
      <c r="BH151" s="6">
        <f>[1]Production!BG26</f>
        <v>546505.00159999996</v>
      </c>
      <c r="BI151" s="6">
        <f>[1]Production!BH26</f>
        <v>552292.77300000004</v>
      </c>
      <c r="BJ151" s="6">
        <f>[1]Production!BI26</f>
        <v>558039.66090000002</v>
      </c>
      <c r="BK151" s="6">
        <f>[1]Production!BJ26</f>
        <v>563752.38419999997</v>
      </c>
      <c r="BL151" s="6">
        <f>[1]Production!BK26</f>
        <v>569440.71369999996</v>
      </c>
      <c r="BM151" s="6">
        <f>[1]Production!BL26</f>
        <v>575112.946</v>
      </c>
      <c r="BN151" s="6">
        <f>[1]Production!BM26</f>
        <v>580774.48609999998</v>
      </c>
      <c r="BO151" s="6">
        <f>[1]Production!BN26</f>
        <v>586428.88190000004</v>
      </c>
      <c r="BP151" s="6">
        <f>[1]Production!BO26</f>
        <v>592078.47580000001</v>
      </c>
      <c r="BQ151" s="6">
        <f>[1]Production!BP26</f>
        <v>597636.17989999999</v>
      </c>
      <c r="BR151" s="6">
        <f>[1]Production!BQ26</f>
        <v>603147.3371</v>
      </c>
      <c r="BS151" s="6">
        <f>[1]Production!BR26</f>
        <v>608639.28630000004</v>
      </c>
      <c r="BT151" s="6">
        <f>[1]Production!BS26</f>
        <v>614124.75749999995</v>
      </c>
      <c r="BU151" s="6">
        <f>[1]Production!BT26</f>
        <v>619609.43519999995</v>
      </c>
      <c r="BV151" s="6">
        <f>[1]Production!BU26</f>
        <v>625097.86320000002</v>
      </c>
      <c r="BW151" s="6">
        <f>[1]Production!BV26</f>
        <v>630594.13289999997</v>
      </c>
      <c r="BX151" s="6">
        <f>[1]Production!BW26</f>
        <v>636100.3737</v>
      </c>
      <c r="BY151" s="6">
        <f>[1]Production!BX26</f>
        <v>641618.36529999995</v>
      </c>
      <c r="BZ151" s="6">
        <f>[1]Production!BY26</f>
        <v>647149.95299999998</v>
      </c>
      <c r="CA151" s="6">
        <f>[1]Production!BZ26</f>
        <v>652630.07860000001</v>
      </c>
      <c r="CB151" s="6">
        <f>[1]Production!CA26</f>
        <v>658094.66139999998</v>
      </c>
      <c r="CC151" s="6">
        <f>[1]Production!CB26</f>
        <v>663565.52419999999</v>
      </c>
      <c r="CD151" s="6">
        <f>[1]Production!CC26</f>
        <v>669053.07169999997</v>
      </c>
      <c r="CE151" s="6">
        <f>[1]Production!CD26</f>
        <v>674562.19990000001</v>
      </c>
      <c r="CF151" s="6">
        <f>[1]Production!CE26</f>
        <v>680095.50939999998</v>
      </c>
      <c r="CG151" s="6">
        <f>[1]Production!CF26</f>
        <v>685654.8933</v>
      </c>
      <c r="CH151" s="6">
        <f>[1]Production!CG26</f>
        <v>691242.56330000004</v>
      </c>
      <c r="CI151" s="6">
        <f>[1]Production!CH26</f>
        <v>696860.99080000003</v>
      </c>
      <c r="CJ151" s="6">
        <f>[1]Production!CI26</f>
        <v>1004006.557</v>
      </c>
    </row>
    <row r="152" spans="1:88" x14ac:dyDescent="0.3">
      <c r="B152" t="s">
        <v>11</v>
      </c>
      <c r="C152" s="6">
        <f>[1]Production!B50+[1]Production!B52+[1]Production!B54+[1]Production!B56+[1]Production!B58+[1]Production!B60+[1]Production!B62+[1]Production!B64+[1]Production!B66</f>
        <v>43797.498264070004</v>
      </c>
      <c r="D152" s="6">
        <f>[1]Production!C50+[1]Production!C52+[1]Production!C54+[1]Production!C56+[1]Production!C58+[1]Production!C60+[1]Production!C62+[1]Production!C64+[1]Production!C66</f>
        <v>43957.853095829996</v>
      </c>
      <c r="E152" s="6">
        <f>[1]Production!D50+[1]Production!D52+[1]Production!D54+[1]Production!D56+[1]Production!D58+[1]Production!D60+[1]Production!D62+[1]Production!D64+[1]Production!D66</f>
        <v>44090.008765110004</v>
      </c>
      <c r="F152" s="6">
        <f>[1]Production!E50+[1]Production!E52+[1]Production!E54+[1]Production!E56+[1]Production!E58+[1]Production!E60+[1]Production!E62+[1]Production!E64+[1]Production!E66</f>
        <v>44285.941869089998</v>
      </c>
      <c r="G152" s="6">
        <f>[1]Production!F50+[1]Production!F52+[1]Production!F54+[1]Production!F56+[1]Production!F58+[1]Production!F60+[1]Production!F62+[1]Production!F64+[1]Production!F66</f>
        <v>44466.823544859995</v>
      </c>
      <c r="H152" s="6">
        <f>[1]Production!G50+[1]Production!G52+[1]Production!G54+[1]Production!G56+[1]Production!G58+[1]Production!G60+[1]Production!G62+[1]Production!G64+[1]Production!G66</f>
        <v>44687.441417289992</v>
      </c>
      <c r="I152" s="6">
        <f>[1]Production!H50+[1]Production!H52+[1]Production!H54+[1]Production!H56+[1]Production!H58+[1]Production!H60+[1]Production!H62+[1]Production!H64+[1]Production!H66</f>
        <v>44974.232687420008</v>
      </c>
      <c r="J152" s="6">
        <f>[1]Production!I50+[1]Production!I52+[1]Production!I54+[1]Production!I56+[1]Production!I58+[1]Production!I60+[1]Production!I62+[1]Production!I64+[1]Production!I66</f>
        <v>45303.483211419996</v>
      </c>
      <c r="K152" s="6">
        <f>[1]Production!J50+[1]Production!J52+[1]Production!J54+[1]Production!J56+[1]Production!J58+[1]Production!J60+[1]Production!J62+[1]Production!J64+[1]Production!J66</f>
        <v>45674.116426400004</v>
      </c>
      <c r="L152" s="6">
        <f>[1]Production!K50+[1]Production!K52+[1]Production!K54+[1]Production!K56+[1]Production!K58+[1]Production!K60+[1]Production!K62+[1]Production!K64+[1]Production!K66</f>
        <v>46072.047428060003</v>
      </c>
      <c r="M152" s="6">
        <f>[1]Production!L50+[1]Production!L52+[1]Production!L54+[1]Production!L56+[1]Production!L58+[1]Production!L60+[1]Production!L62+[1]Production!L64+[1]Production!L66</f>
        <v>46495.400880749999</v>
      </c>
      <c r="N152" s="6">
        <f>[1]Production!M50+[1]Production!M52+[1]Production!M54+[1]Production!M56+[1]Production!M58+[1]Production!M60+[1]Production!M62+[1]Production!M64+[1]Production!M66</f>
        <v>46928.15735162999</v>
      </c>
      <c r="O152" s="6">
        <f>[1]Production!N50+[1]Production!N52+[1]Production!N54+[1]Production!N56+[1]Production!N58+[1]Production!N60+[1]Production!N62+[1]Production!N64+[1]Production!N66</f>
        <v>47390.808731810001</v>
      </c>
      <c r="P152" s="6">
        <f>[1]Production!O50+[1]Production!O52+[1]Production!O54+[1]Production!O56+[1]Production!O58+[1]Production!O60+[1]Production!O62+[1]Production!O64+[1]Production!O66</f>
        <v>47893.132907530009</v>
      </c>
      <c r="Q152" s="6">
        <f>[1]Production!P50+[1]Production!P52+[1]Production!P54+[1]Production!P56+[1]Production!P58+[1]Production!P60+[1]Production!P62+[1]Production!P64+[1]Production!P66</f>
        <v>48444.727280949999</v>
      </c>
      <c r="R152" s="6">
        <f>[1]Production!Q50+[1]Production!Q52+[1]Production!Q54+[1]Production!Q56+[1]Production!Q58+[1]Production!Q60+[1]Production!Q62+[1]Production!Q64+[1]Production!Q66</f>
        <v>49053.235883329995</v>
      </c>
      <c r="S152" s="6">
        <f>[1]Production!R50+[1]Production!R52+[1]Production!R54+[1]Production!R56+[1]Production!R58+[1]Production!R60+[1]Production!R62+[1]Production!R64+[1]Production!R66</f>
        <v>49677.740681740004</v>
      </c>
      <c r="T152" s="6">
        <f>[1]Production!S50+[1]Production!S52+[1]Production!S54+[1]Production!S56+[1]Production!S58+[1]Production!S60+[1]Production!S62+[1]Production!S64+[1]Production!S66</f>
        <v>50355.740256249999</v>
      </c>
      <c r="U152" s="6">
        <f>[1]Production!T50+[1]Production!T52+[1]Production!T54+[1]Production!T56+[1]Production!T58+[1]Production!T60+[1]Production!T62+[1]Production!T64+[1]Production!T66</f>
        <v>51091.557497449998</v>
      </c>
      <c r="V152" s="6">
        <f>[1]Production!U50+[1]Production!U52+[1]Production!U54+[1]Production!U56+[1]Production!U58+[1]Production!U60+[1]Production!U62+[1]Production!U64+[1]Production!U66</f>
        <v>51878.392631119998</v>
      </c>
      <c r="W152" s="6">
        <f>[1]Production!V50+[1]Production!V52+[1]Production!V54+[1]Production!V56+[1]Production!V58+[1]Production!V60+[1]Production!V62+[1]Production!V64+[1]Production!V66</f>
        <v>52705.542690819995</v>
      </c>
      <c r="X152" s="6">
        <f>[1]Production!W50+[1]Production!W52+[1]Production!W54+[1]Production!W56+[1]Production!W58+[1]Production!W60+[1]Production!W62+[1]Production!W64+[1]Production!W66</f>
        <v>53549.344680409995</v>
      </c>
      <c r="Y152" s="6">
        <f>[1]Production!X50+[1]Production!X52+[1]Production!X54+[1]Production!X56+[1]Production!X58+[1]Production!X60+[1]Production!X62+[1]Production!X64+[1]Production!X66</f>
        <v>54411.189710149993</v>
      </c>
      <c r="Z152" s="6">
        <f>[1]Production!Y50+[1]Production!Y52+[1]Production!Y54+[1]Production!Y56+[1]Production!Y58+[1]Production!Y60+[1]Production!Y62+[1]Production!Y64+[1]Production!Y66</f>
        <v>55285.668080170006</v>
      </c>
      <c r="AA152" s="6">
        <f>[1]Production!Z50+[1]Production!Z52+[1]Production!Z54+[1]Production!Z56+[1]Production!Z58+[1]Production!Z60+[1]Production!Z62+[1]Production!Z64+[1]Production!Z66</f>
        <v>56169.51617760001</v>
      </c>
      <c r="AB152" s="6">
        <f>[1]Production!AA50+[1]Production!AA52+[1]Production!AA54+[1]Production!AA56+[1]Production!AA58+[1]Production!AA60+[1]Production!AA62+[1]Production!AA64+[1]Production!AA66</f>
        <v>57060.417276649998</v>
      </c>
      <c r="AC152" s="6">
        <f>[1]Production!AB50+[1]Production!AB52+[1]Production!AB54+[1]Production!AB56+[1]Production!AB58+[1]Production!AB60+[1]Production!AB62+[1]Production!AB64+[1]Production!AB66</f>
        <v>57945.143850119995</v>
      </c>
      <c r="AD152" s="6">
        <f>[1]Production!AC50+[1]Production!AC52+[1]Production!AC54+[1]Production!AC56+[1]Production!AC58+[1]Production!AC60+[1]Production!AC62+[1]Production!AC64+[1]Production!AC66</f>
        <v>58831.347992730007</v>
      </c>
      <c r="AE152" s="6">
        <f>[1]Production!AD50+[1]Production!AD52+[1]Production!AD54+[1]Production!AD56+[1]Production!AD58+[1]Production!AD60+[1]Production!AD62+[1]Production!AD64+[1]Production!AD66</f>
        <v>59717.880238650003</v>
      </c>
      <c r="AF152" s="6">
        <f>[1]Production!AE50+[1]Production!AE52+[1]Production!AE54+[1]Production!AE56+[1]Production!AE58+[1]Production!AE60+[1]Production!AE62+[1]Production!AE64+[1]Production!AE66</f>
        <v>60601.912583100006</v>
      </c>
      <c r="AG152" s="6">
        <f>[1]Production!AF50+[1]Production!AF52+[1]Production!AF54+[1]Production!AF56+[1]Production!AF58+[1]Production!AF60+[1]Production!AF62+[1]Production!AF64+[1]Production!AF66</f>
        <v>61480.932600899992</v>
      </c>
      <c r="AH152" s="6">
        <f>[1]Production!AG50+[1]Production!AG52+[1]Production!AG54+[1]Production!AG56+[1]Production!AG58+[1]Production!AG60+[1]Production!AG62+[1]Production!AG64+[1]Production!AG66</f>
        <v>62339.231439649986</v>
      </c>
      <c r="AI152" s="6">
        <f>[1]Production!AH50+[1]Production!AH52+[1]Production!AH54+[1]Production!AH56+[1]Production!AH58+[1]Production!AH60+[1]Production!AH62+[1]Production!AH64+[1]Production!AH66</f>
        <v>63186.378703129994</v>
      </c>
      <c r="AJ152" s="6">
        <f>[1]Production!AI50+[1]Production!AI52+[1]Production!AI54+[1]Production!AI56+[1]Production!AI58+[1]Production!AI60+[1]Production!AI62+[1]Production!AI64+[1]Production!AI66</f>
        <v>64022.236650160012</v>
      </c>
      <c r="AK152" s="6">
        <f>[1]Production!AJ50+[1]Production!AJ52+[1]Production!AJ54+[1]Production!AJ56+[1]Production!AJ58+[1]Production!AJ60+[1]Production!AJ62+[1]Production!AJ64+[1]Production!AJ66</f>
        <v>64846.195133030007</v>
      </c>
      <c r="AL152" s="6">
        <f>[1]Production!AK50+[1]Production!AK52+[1]Production!AK54+[1]Production!AK56+[1]Production!AK58+[1]Production!AK60+[1]Production!AK62+[1]Production!AK64+[1]Production!AK66</f>
        <v>65657.605264810016</v>
      </c>
      <c r="AM152" s="6">
        <f>[1]Production!AL50+[1]Production!AL52+[1]Production!AL54+[1]Production!AL56+[1]Production!AL58+[1]Production!AL60+[1]Production!AL62+[1]Production!AL64+[1]Production!AL66</f>
        <v>66472.239435410011</v>
      </c>
      <c r="AN152" s="6">
        <f>[1]Production!AM50+[1]Production!AM52+[1]Production!AM54+[1]Production!AM56+[1]Production!AM58+[1]Production!AM60+[1]Production!AM62+[1]Production!AM64+[1]Production!AM66</f>
        <v>67283.169469450004</v>
      </c>
      <c r="AO152" s="6">
        <f>[1]Production!AN50+[1]Production!AN52+[1]Production!AN54+[1]Production!AN56+[1]Production!AN58+[1]Production!AN60+[1]Production!AN62+[1]Production!AN64+[1]Production!AN66</f>
        <v>68086.846411000006</v>
      </c>
      <c r="AP152" s="6">
        <f>[1]Production!AO50+[1]Production!AO52+[1]Production!AO54+[1]Production!AO56+[1]Production!AO58+[1]Production!AO60+[1]Production!AO62+[1]Production!AO64+[1]Production!AO66</f>
        <v>68881.157796449988</v>
      </c>
      <c r="AQ152" s="6">
        <f>[1]Production!AP50+[1]Production!AP52+[1]Production!AP54+[1]Production!AP56+[1]Production!AP58+[1]Production!AP60+[1]Production!AP62+[1]Production!AP64+[1]Production!AP66</f>
        <v>69664.828784559999</v>
      </c>
      <c r="AR152" s="6">
        <f>[1]Production!AQ50+[1]Production!AQ52+[1]Production!AQ54+[1]Production!AQ56+[1]Production!AQ58+[1]Production!AQ60+[1]Production!AQ62+[1]Production!AQ64+[1]Production!AQ66</f>
        <v>70422.95927086001</v>
      </c>
      <c r="AS152" s="6">
        <f>[1]Production!AR50+[1]Production!AR52+[1]Production!AR54+[1]Production!AR56+[1]Production!AR58+[1]Production!AR60+[1]Production!AR62+[1]Production!AR64+[1]Production!AR66</f>
        <v>71166.663999989993</v>
      </c>
      <c r="AT152" s="6">
        <f>[1]Production!AS50+[1]Production!AS52+[1]Production!AS54+[1]Production!AS56+[1]Production!AS58+[1]Production!AS60+[1]Production!AS62+[1]Production!AS64+[1]Production!AS66</f>
        <v>71896.990618659984</v>
      </c>
      <c r="AU152" s="6">
        <f>[1]Production!AT50+[1]Production!AT52+[1]Production!AT54+[1]Production!AT56+[1]Production!AT58+[1]Production!AT60+[1]Production!AT62+[1]Production!AT64+[1]Production!AT66</f>
        <v>72614.606404749997</v>
      </c>
      <c r="AV152" s="6">
        <f>[1]Production!AU50+[1]Production!AU52+[1]Production!AU54+[1]Production!AU56+[1]Production!AU58+[1]Production!AU60+[1]Production!AU62+[1]Production!AU64+[1]Production!AU66</f>
        <v>73320.272355749999</v>
      </c>
      <c r="AW152" s="6">
        <f>[1]Production!AV50+[1]Production!AV52+[1]Production!AV54+[1]Production!AV56+[1]Production!AV58+[1]Production!AV60+[1]Production!AV62+[1]Production!AV64+[1]Production!AV66</f>
        <v>73999.891836790004</v>
      </c>
      <c r="AX152" s="6">
        <f>[1]Production!AW50+[1]Production!AW52+[1]Production!AW54+[1]Production!AW56+[1]Production!AW58+[1]Production!AW60+[1]Production!AW62+[1]Production!AW64+[1]Production!AW66</f>
        <v>74667.737279879992</v>
      </c>
      <c r="AY152" s="6">
        <f>[1]Production!AX50+[1]Production!AX52+[1]Production!AX54+[1]Production!AX56+[1]Production!AX58+[1]Production!AX60+[1]Production!AX62+[1]Production!AX64+[1]Production!AX66</f>
        <v>75325.712063590006</v>
      </c>
      <c r="AZ152" s="6">
        <f>[1]Production!AY50+[1]Production!AY52+[1]Production!AY54+[1]Production!AY56+[1]Production!AY58+[1]Production!AY60+[1]Production!AY62+[1]Production!AY64+[1]Production!AY66</f>
        <v>75975.131861620001</v>
      </c>
      <c r="BA152" s="6">
        <f>[1]Production!AZ50+[1]Production!AZ52+[1]Production!AZ54+[1]Production!AZ56+[1]Production!AZ58+[1]Production!AZ60+[1]Production!AZ62+[1]Production!AZ64+[1]Production!AZ66</f>
        <v>76617.198902880016</v>
      </c>
      <c r="BB152" s="6">
        <f>[1]Production!BA50+[1]Production!BA52+[1]Production!BA54+[1]Production!BA56+[1]Production!BA58+[1]Production!BA60+[1]Production!BA62+[1]Production!BA64+[1]Production!BA66</f>
        <v>77227.301522199996</v>
      </c>
      <c r="BC152" s="6">
        <f>[1]Production!BB50+[1]Production!BB52+[1]Production!BB54+[1]Production!BB56+[1]Production!BB58+[1]Production!BB60+[1]Production!BB62+[1]Production!BB64+[1]Production!BB66</f>
        <v>77820.637667529983</v>
      </c>
      <c r="BD152" s="6">
        <f>[1]Production!BC50+[1]Production!BC52+[1]Production!BC54+[1]Production!BC56+[1]Production!BC58+[1]Production!BC60+[1]Production!BC62+[1]Production!BC64+[1]Production!BC66</f>
        <v>78401.323118600005</v>
      </c>
      <c r="BE152" s="6">
        <f>[1]Production!BD50+[1]Production!BD52+[1]Production!BD54+[1]Production!BD56+[1]Production!BD58+[1]Production!BD60+[1]Production!BD62+[1]Production!BD64+[1]Production!BD66</f>
        <v>78971.31766267003</v>
      </c>
      <c r="BF152" s="6">
        <f>[1]Production!BE50+[1]Production!BE52+[1]Production!BE54+[1]Production!BE56+[1]Production!BE58+[1]Production!BE60+[1]Production!BE62+[1]Production!BE64+[1]Production!BE66</f>
        <v>79532.906417179998</v>
      </c>
      <c r="BG152" s="6">
        <f>[1]Production!BF50+[1]Production!BF52+[1]Production!BF54+[1]Production!BF56+[1]Production!BF58+[1]Production!BF60+[1]Production!BF62+[1]Production!BF64+[1]Production!BF66</f>
        <v>80063.72759354001</v>
      </c>
      <c r="BH152" s="6">
        <f>[1]Production!BG50+[1]Production!BG52+[1]Production!BG54+[1]Production!BG56+[1]Production!BG58+[1]Production!BG60+[1]Production!BG62+[1]Production!BG64+[1]Production!BG66</f>
        <v>80584.873245580005</v>
      </c>
      <c r="BI152" s="6">
        <f>[1]Production!BH50+[1]Production!BH52+[1]Production!BH54+[1]Production!BH56+[1]Production!BH58+[1]Production!BH60+[1]Production!BH62+[1]Production!BH64+[1]Production!BH66</f>
        <v>81099.788207109988</v>
      </c>
      <c r="BJ152" s="6">
        <f>[1]Production!BI50+[1]Production!BI52+[1]Production!BI54+[1]Production!BI56+[1]Production!BI58+[1]Production!BI60+[1]Production!BI62+[1]Production!BI64+[1]Production!BI66</f>
        <v>81610.36045550002</v>
      </c>
      <c r="BK152" s="6">
        <f>[1]Production!BJ50+[1]Production!BJ52+[1]Production!BJ54+[1]Production!BJ56+[1]Production!BJ58+[1]Production!BJ60+[1]Production!BJ62+[1]Production!BJ64+[1]Production!BJ66</f>
        <v>82117.938977400001</v>
      </c>
      <c r="BL152" s="6">
        <f>[1]Production!BK50+[1]Production!BK52+[1]Production!BK54+[1]Production!BK56+[1]Production!BK58+[1]Production!BK60+[1]Production!BK62+[1]Production!BK64+[1]Production!BK66</f>
        <v>82625.088920400012</v>
      </c>
      <c r="BM152" s="6">
        <f>[1]Production!BL50+[1]Production!BL52+[1]Production!BL54+[1]Production!BL56+[1]Production!BL58+[1]Production!BL60+[1]Production!BL62+[1]Production!BL64+[1]Production!BL66</f>
        <v>83131.846092100008</v>
      </c>
      <c r="BN152" s="6">
        <f>[1]Production!BM50+[1]Production!BM52+[1]Production!BM54+[1]Production!BM56+[1]Production!BM58+[1]Production!BM60+[1]Production!BM62+[1]Production!BM64+[1]Production!BM66</f>
        <v>83638.511604700005</v>
      </c>
      <c r="BO152" s="6">
        <f>[1]Production!BN50+[1]Production!BN52+[1]Production!BN54+[1]Production!BN56+[1]Production!BN58+[1]Production!BN60+[1]Production!BN62+[1]Production!BN64+[1]Production!BN66</f>
        <v>84145.270677599998</v>
      </c>
      <c r="BP152" s="6">
        <f>[1]Production!BO50+[1]Production!BO52+[1]Production!BO54+[1]Production!BO56+[1]Production!BO58+[1]Production!BO60+[1]Production!BO62+[1]Production!BO64+[1]Production!BO66</f>
        <v>84652.223438800007</v>
      </c>
      <c r="BQ152" s="6">
        <f>[1]Production!BP50+[1]Production!BP52+[1]Production!BP54+[1]Production!BP56+[1]Production!BP58+[1]Production!BP60+[1]Production!BP62+[1]Production!BP64+[1]Production!BP66</f>
        <v>85140.298950699973</v>
      </c>
      <c r="BR152" s="6">
        <f>[1]Production!BQ50+[1]Production!BQ52+[1]Production!BQ54+[1]Production!BQ56+[1]Production!BQ58+[1]Production!BQ60+[1]Production!BQ62+[1]Production!BQ64+[1]Production!BQ66</f>
        <v>85626.043090200008</v>
      </c>
      <c r="BS152" s="6">
        <f>[1]Production!BR50+[1]Production!BR52+[1]Production!BR54+[1]Production!BR56+[1]Production!BR58+[1]Production!BR60+[1]Production!BR62+[1]Production!BR64+[1]Production!BR66</f>
        <v>86111.077703000003</v>
      </c>
      <c r="BT152" s="6">
        <f>[1]Production!BS50+[1]Production!BS52+[1]Production!BS54+[1]Production!BS56+[1]Production!BS58+[1]Production!BS60+[1]Production!BS62+[1]Production!BS64+[1]Production!BS66</f>
        <v>86596.078723999992</v>
      </c>
      <c r="BU152" s="6">
        <f>[1]Production!BT50+[1]Production!BT52+[1]Production!BT54+[1]Production!BT56+[1]Production!BT58+[1]Production!BT60+[1]Production!BT62+[1]Production!BT64+[1]Production!BT66</f>
        <v>87081.547708199985</v>
      </c>
      <c r="BV152" s="6">
        <f>[1]Production!BU50+[1]Production!BU52+[1]Production!BU54+[1]Production!BU56+[1]Production!BU58+[1]Production!BU60+[1]Production!BU62+[1]Production!BU64+[1]Production!BU66</f>
        <v>87569.744547799986</v>
      </c>
      <c r="BW152" s="6">
        <f>[1]Production!BV50+[1]Production!BV52+[1]Production!BV54+[1]Production!BV56+[1]Production!BV58+[1]Production!BV60+[1]Production!BV62+[1]Production!BV64+[1]Production!BV66</f>
        <v>88060.171771299996</v>
      </c>
      <c r="BX152" s="6">
        <f>[1]Production!BW50+[1]Production!BW52+[1]Production!BW54+[1]Production!BW56+[1]Production!BW58+[1]Production!BW60+[1]Production!BW62+[1]Production!BW64+[1]Production!BW66</f>
        <v>88552.773231599989</v>
      </c>
      <c r="BY152" s="6">
        <f>[1]Production!BX50+[1]Production!BX52+[1]Production!BX54+[1]Production!BX56+[1]Production!BX58+[1]Production!BX60+[1]Production!BX62+[1]Production!BX64+[1]Production!BX66</f>
        <v>89047.478689799987</v>
      </c>
      <c r="BZ152" s="6">
        <f>[1]Production!BY50+[1]Production!BY52+[1]Production!BY54+[1]Production!BY56+[1]Production!BY58+[1]Production!BY60+[1]Production!BY62+[1]Production!BY64+[1]Production!BY66</f>
        <v>89544.232105299991</v>
      </c>
      <c r="CA152" s="6">
        <f>[1]Production!BZ50+[1]Production!BZ52+[1]Production!BZ54+[1]Production!BZ56+[1]Production!BZ58+[1]Production!BZ60+[1]Production!BZ62+[1]Production!BZ64+[1]Production!BZ66</f>
        <v>90028.817404099987</v>
      </c>
      <c r="CB152" s="6">
        <f>[1]Production!CA50+[1]Production!CA52+[1]Production!CA54+[1]Production!CA56+[1]Production!CA58+[1]Production!CA60+[1]Production!CA62+[1]Production!CA64+[1]Production!CA66</f>
        <v>90513.696678699998</v>
      </c>
      <c r="CC152" s="6">
        <f>[1]Production!CB50+[1]Production!CB52+[1]Production!CB54+[1]Production!CB56+[1]Production!CB58+[1]Production!CB60+[1]Production!CB62+[1]Production!CB64+[1]Production!CB66</f>
        <v>91000.126551999987</v>
      </c>
      <c r="CD152" s="6">
        <f>[1]Production!CC50+[1]Production!CC52+[1]Production!CC54+[1]Production!CC56+[1]Production!CC58+[1]Production!CC60+[1]Production!CC62+[1]Production!CC64+[1]Production!CC66</f>
        <v>91488.638045000014</v>
      </c>
      <c r="CE152" s="6">
        <f>[1]Production!CD50+[1]Production!CD52+[1]Production!CD54+[1]Production!CD56+[1]Production!CD58+[1]Production!CD60+[1]Production!CD62+[1]Production!CD64+[1]Production!CD66</f>
        <v>91979.625034600002</v>
      </c>
      <c r="CF152" s="6">
        <f>[1]Production!CE50+[1]Production!CE52+[1]Production!CE54+[1]Production!CE56+[1]Production!CE58+[1]Production!CE60+[1]Production!CE62+[1]Production!CE64+[1]Production!CE66</f>
        <v>92473.181159200001</v>
      </c>
      <c r="CG152" s="6">
        <f>[1]Production!CF50+[1]Production!CF52+[1]Production!CF54+[1]Production!CF56+[1]Production!CF58+[1]Production!CF60+[1]Production!CF62+[1]Production!CF64+[1]Production!CF66</f>
        <v>92969.608690599998</v>
      </c>
      <c r="CH152" s="6">
        <f>[1]Production!CG50+[1]Production!CG52+[1]Production!CG54+[1]Production!CG56+[1]Production!CG58+[1]Production!CG60+[1]Production!CG62+[1]Production!CG64+[1]Production!CG66</f>
        <v>93469.095704999985</v>
      </c>
      <c r="CI152" s="6">
        <f>[1]Production!CH50+[1]Production!CH52+[1]Production!CH54+[1]Production!CH56+[1]Production!CH58+[1]Production!CH60+[1]Production!CH62+[1]Production!CH64+[1]Production!CH66</f>
        <v>93971.789577999982</v>
      </c>
      <c r="CJ152" s="6">
        <f>[1]Production!CI50+[1]Production!CI52+[1]Production!CI54+[1]Production!CI56+[1]Production!CI58+[1]Production!CI60+[1]Production!CI62+[1]Production!CI64+[1]Production!CI66</f>
        <v>140750.77240249998</v>
      </c>
    </row>
    <row r="153" spans="1:88" x14ac:dyDescent="0.3">
      <c r="B153" t="s">
        <v>8</v>
      </c>
      <c r="C153" s="6">
        <f>-[1]Production!B26+[1]Production!B8+[1]Production!B10+[1]Production!B12+[1]Production!B14+[1]Production!B16+[1]Production!B18+[1]Production!B20+[1]Production!B22+[1]Production!B24+[1]Production!B26+[1]Production!B40</f>
        <v>684537.66488200007</v>
      </c>
      <c r="D153" s="6">
        <f>-[1]Production!C26+[1]Production!C8+[1]Production!C10+[1]Production!C12+[1]Production!C14+[1]Production!C16+[1]Production!C18+[1]Production!C20+[1]Production!C22+[1]Production!C24+[1]Production!C26+[1]Production!C40</f>
        <v>685117.92918700015</v>
      </c>
      <c r="E153" s="6">
        <f>-[1]Production!D26+[1]Production!D8+[1]Production!D10+[1]Production!D12+[1]Production!D14+[1]Production!D16+[1]Production!D18+[1]Production!D20+[1]Production!D22+[1]Production!D24+[1]Production!D26+[1]Production!D40</f>
        <v>688811.17734199995</v>
      </c>
      <c r="F153" s="6">
        <f>-[1]Production!E26+[1]Production!E8+[1]Production!E10+[1]Production!E12+[1]Production!E14+[1]Production!E16+[1]Production!E18+[1]Production!E20+[1]Production!E22+[1]Production!E24+[1]Production!E26+[1]Production!E40</f>
        <v>693853.41724900005</v>
      </c>
      <c r="G153" s="6">
        <f>-[1]Production!F26+[1]Production!F8+[1]Production!F10+[1]Production!F12+[1]Production!F14+[1]Production!F16+[1]Production!F18+[1]Production!F20+[1]Production!F22+[1]Production!F24+[1]Production!F26+[1]Production!F40</f>
        <v>699838.98687599995</v>
      </c>
      <c r="H153" s="6">
        <f>-[1]Production!G26+[1]Production!G8+[1]Production!G10+[1]Production!G12+[1]Production!G14+[1]Production!G16+[1]Production!G18+[1]Production!G20+[1]Production!G22+[1]Production!G24+[1]Production!G26+[1]Production!G40</f>
        <v>706671.53153599997</v>
      </c>
      <c r="I153" s="6">
        <f>-[1]Production!H26+[1]Production!H8+[1]Production!H10+[1]Production!H12+[1]Production!H14+[1]Production!H16+[1]Production!H18+[1]Production!H20+[1]Production!H22+[1]Production!H24+[1]Production!H26+[1]Production!H40</f>
        <v>713340.18871900009</v>
      </c>
      <c r="J153" s="6">
        <f>-[1]Production!I26+[1]Production!I8+[1]Production!I10+[1]Production!I12+[1]Production!I14+[1]Production!I16+[1]Production!I18+[1]Production!I20+[1]Production!I22+[1]Production!I24+[1]Production!I26+[1]Production!I40</f>
        <v>720165.42425699998</v>
      </c>
      <c r="K153" s="6">
        <f>-[1]Production!J26+[1]Production!J8+[1]Production!J10+[1]Production!J12+[1]Production!J14+[1]Production!J16+[1]Production!J18+[1]Production!J20+[1]Production!J22+[1]Production!J24+[1]Production!J26+[1]Production!J40</f>
        <v>727073.25987099996</v>
      </c>
      <c r="L153" s="6">
        <f>-[1]Production!K26+[1]Production!K8+[1]Production!K10+[1]Production!K12+[1]Production!K14+[1]Production!K16+[1]Production!K18+[1]Production!K20+[1]Production!K22+[1]Production!K24+[1]Production!K26+[1]Production!K40</f>
        <v>733983.714668</v>
      </c>
      <c r="M153" s="6">
        <f>-[1]Production!L26+[1]Production!L8+[1]Production!L10+[1]Production!L12+[1]Production!L14+[1]Production!L16+[1]Production!L18+[1]Production!L20+[1]Production!L22+[1]Production!L24+[1]Production!L26+[1]Production!L40</f>
        <v>740830.40962200006</v>
      </c>
      <c r="N153" s="6">
        <f>-[1]Production!M26+[1]Production!M8+[1]Production!M10+[1]Production!M12+[1]Production!M14+[1]Production!M16+[1]Production!M18+[1]Production!M20+[1]Production!M22+[1]Production!M24+[1]Production!M26+[1]Production!M40</f>
        <v>746988.22497600003</v>
      </c>
      <c r="O153" s="6">
        <f>-[1]Production!N26+[1]Production!N8+[1]Production!N10+[1]Production!N12+[1]Production!N14+[1]Production!N16+[1]Production!N18+[1]Production!N20+[1]Production!N22+[1]Production!N24+[1]Production!N26+[1]Production!N40</f>
        <v>752922.71916199999</v>
      </c>
      <c r="P153" s="6">
        <f>-[1]Production!O26+[1]Production!O8+[1]Production!O10+[1]Production!O12+[1]Production!O14+[1]Production!O16+[1]Production!O18+[1]Production!O20+[1]Production!O22+[1]Production!O24+[1]Production!O26+[1]Production!O40</f>
        <v>758658.33804000006</v>
      </c>
      <c r="Q153" s="6">
        <f>-[1]Production!P26+[1]Production!P8+[1]Production!P10+[1]Production!P12+[1]Production!P14+[1]Production!P16+[1]Production!P18+[1]Production!P20+[1]Production!P22+[1]Production!P24+[1]Production!P26+[1]Production!P40</f>
        <v>764251.69346500002</v>
      </c>
      <c r="R153" s="6">
        <f>-[1]Production!Q26+[1]Production!Q8+[1]Production!Q10+[1]Production!Q12+[1]Production!Q14+[1]Production!Q16+[1]Production!Q18+[1]Production!Q20+[1]Production!Q22+[1]Production!Q24+[1]Production!Q26+[1]Production!Q40</f>
        <v>769777.09006100008</v>
      </c>
      <c r="S153" s="6">
        <f>-[1]Production!R26+[1]Production!R8+[1]Production!R10+[1]Production!R12+[1]Production!R14+[1]Production!R16+[1]Production!R18+[1]Production!R20+[1]Production!R22+[1]Production!R24+[1]Production!R26+[1]Production!R40</f>
        <v>775140.14495899994</v>
      </c>
      <c r="T153" s="6">
        <f>-[1]Production!S26+[1]Production!S8+[1]Production!S10+[1]Production!S12+[1]Production!S14+[1]Production!S16+[1]Production!S18+[1]Production!S20+[1]Production!S22+[1]Production!S24+[1]Production!S26+[1]Production!S40</f>
        <v>780795.61015100009</v>
      </c>
      <c r="U153" s="6">
        <f>-[1]Production!T26+[1]Production!T8+[1]Production!T10+[1]Production!T12+[1]Production!T14+[1]Production!T16+[1]Production!T18+[1]Production!T20+[1]Production!T22+[1]Production!T24+[1]Production!T26+[1]Production!T40</f>
        <v>786694.74335500004</v>
      </c>
      <c r="V153" s="6">
        <f>-[1]Production!U26+[1]Production!U8+[1]Production!U10+[1]Production!U12+[1]Production!U14+[1]Production!U16+[1]Production!U18+[1]Production!U20+[1]Production!U22+[1]Production!U24+[1]Production!U26+[1]Production!U40</f>
        <v>792797.41760000004</v>
      </c>
      <c r="W153" s="6">
        <f>-[1]Production!V26+[1]Production!V8+[1]Production!V10+[1]Production!V12+[1]Production!V14+[1]Production!V16+[1]Production!V18+[1]Production!V20+[1]Production!V22+[1]Production!V24+[1]Production!V26+[1]Production!V40</f>
        <v>799085.43472999998</v>
      </c>
      <c r="X153" s="6">
        <f>-[1]Production!W26+[1]Production!W8+[1]Production!W10+[1]Production!W12+[1]Production!W14+[1]Production!W16+[1]Production!W18+[1]Production!W20+[1]Production!W22+[1]Production!W24+[1]Production!W26+[1]Production!W40</f>
        <v>805136.9463699999</v>
      </c>
      <c r="Y153" s="6">
        <f>-[1]Production!X26+[1]Production!X8+[1]Production!X10+[1]Production!X12+[1]Production!X14+[1]Production!X16+[1]Production!X18+[1]Production!X20+[1]Production!X22+[1]Production!X24+[1]Production!X26+[1]Production!X40</f>
        <v>811347.95097999997</v>
      </c>
      <c r="Z153" s="6">
        <f>-[1]Production!Y26+[1]Production!Y8+[1]Production!Y10+[1]Production!Y12+[1]Production!Y14+[1]Production!Y16+[1]Production!Y18+[1]Production!Y20+[1]Production!Y22+[1]Production!Y24+[1]Production!Y26+[1]Production!Y40</f>
        <v>817747.10432999989</v>
      </c>
      <c r="AA153" s="6">
        <f>-[1]Production!Z26+[1]Production!Z8+[1]Production!Z10+[1]Production!Z12+[1]Production!Z14+[1]Production!Z16+[1]Production!Z18+[1]Production!Z20+[1]Production!Z22+[1]Production!Z24+[1]Production!Z26+[1]Production!Z40</f>
        <v>824361.08646999986</v>
      </c>
      <c r="AB153" s="6">
        <f>-[1]Production!AA26+[1]Production!AA8+[1]Production!AA10+[1]Production!AA12+[1]Production!AA14+[1]Production!AA16+[1]Production!AA18+[1]Production!AA20+[1]Production!AA22+[1]Production!AA24+[1]Production!AA26+[1]Production!AA40</f>
        <v>831207.72570000007</v>
      </c>
      <c r="AC153" s="6">
        <f>-[1]Production!AB26+[1]Production!AB8+[1]Production!AB10+[1]Production!AB12+[1]Production!AB14+[1]Production!AB16+[1]Production!AB18+[1]Production!AB20+[1]Production!AB22+[1]Production!AB24+[1]Production!AB26+[1]Production!AB40</f>
        <v>837908.62933999998</v>
      </c>
      <c r="AD153" s="6">
        <f>-[1]Production!AC26+[1]Production!AC8+[1]Production!AC10+[1]Production!AC12+[1]Production!AC14+[1]Production!AC16+[1]Production!AC18+[1]Production!AC20+[1]Production!AC22+[1]Production!AC24+[1]Production!AC26+[1]Production!AC40</f>
        <v>844834.59279000002</v>
      </c>
      <c r="AE153" s="6">
        <f>-[1]Production!AD26+[1]Production!AD8+[1]Production!AD10+[1]Production!AD12+[1]Production!AD14+[1]Production!AD16+[1]Production!AD18+[1]Production!AD20+[1]Production!AD22+[1]Production!AD24+[1]Production!AD26+[1]Production!AD40</f>
        <v>852005.41223000002</v>
      </c>
      <c r="AF153" s="6">
        <f>-[1]Production!AE26+[1]Production!AE8+[1]Production!AE10+[1]Production!AE12+[1]Production!AE14+[1]Production!AE16+[1]Production!AE18+[1]Production!AE20+[1]Production!AE22+[1]Production!AE24+[1]Production!AE26+[1]Production!AE40</f>
        <v>859407.28694999998</v>
      </c>
      <c r="AG153" s="6">
        <f>-[1]Production!AF26+[1]Production!AF8+[1]Production!AF10+[1]Production!AF12+[1]Production!AF14+[1]Production!AF16+[1]Production!AF18+[1]Production!AF20+[1]Production!AF22+[1]Production!AF24+[1]Production!AF26+[1]Production!AF40</f>
        <v>867023.35115</v>
      </c>
      <c r="AH153" s="6">
        <f>-[1]Production!AG26+[1]Production!AG8+[1]Production!AG10+[1]Production!AG12+[1]Production!AG14+[1]Production!AG16+[1]Production!AG18+[1]Production!AG20+[1]Production!AG22+[1]Production!AG24+[1]Production!AG26+[1]Production!AG40</f>
        <v>874378.72538999992</v>
      </c>
      <c r="AI153" s="6">
        <f>-[1]Production!AH26+[1]Production!AH8+[1]Production!AH10+[1]Production!AH12+[1]Production!AH14+[1]Production!AH16+[1]Production!AH18+[1]Production!AH20+[1]Production!AH22+[1]Production!AH24+[1]Production!AH26+[1]Production!AH40</f>
        <v>881882.82095000008</v>
      </c>
      <c r="AJ153" s="6">
        <f>-[1]Production!AI26+[1]Production!AI8+[1]Production!AI10+[1]Production!AI12+[1]Production!AI14+[1]Production!AI16+[1]Production!AI18+[1]Production!AI20+[1]Production!AI22+[1]Production!AI24+[1]Production!AI26+[1]Production!AI40</f>
        <v>889537.71730000002</v>
      </c>
      <c r="AK153" s="6">
        <f>-[1]Production!AJ26+[1]Production!AJ8+[1]Production!AJ10+[1]Production!AJ12+[1]Production!AJ14+[1]Production!AJ16+[1]Production!AJ18+[1]Production!AJ20+[1]Production!AJ22+[1]Production!AJ24+[1]Production!AJ26+[1]Production!AJ40</f>
        <v>897330.29333000001</v>
      </c>
      <c r="AL153" s="6">
        <f>-[1]Production!AK26+[1]Production!AK8+[1]Production!AK10+[1]Production!AK12+[1]Production!AK14+[1]Production!AK16+[1]Production!AK18+[1]Production!AK20+[1]Production!AK22+[1]Production!AK24+[1]Production!AK26+[1]Production!AK40</f>
        <v>905241.97170999995</v>
      </c>
      <c r="AM153" s="6">
        <f>-[1]Production!AL26+[1]Production!AL8+[1]Production!AL10+[1]Production!AL12+[1]Production!AL14+[1]Production!AL16+[1]Production!AL18+[1]Production!AL20+[1]Production!AL22+[1]Production!AL24+[1]Production!AL26+[1]Production!AL40</f>
        <v>913245.03530000022</v>
      </c>
      <c r="AN153" s="6">
        <f>-[1]Production!AM26+[1]Production!AM8+[1]Production!AM10+[1]Production!AM12+[1]Production!AM14+[1]Production!AM16+[1]Production!AM18+[1]Production!AM20+[1]Production!AM22+[1]Production!AM24+[1]Production!AM26+[1]Production!AM40</f>
        <v>921507.24242999998</v>
      </c>
      <c r="AO153" s="6">
        <f>-[1]Production!AN26+[1]Production!AN8+[1]Production!AN10+[1]Production!AN12+[1]Production!AN14+[1]Production!AN16+[1]Production!AN18+[1]Production!AN20+[1]Production!AN22+[1]Production!AN24+[1]Production!AN26+[1]Production!AN40</f>
        <v>929965.19310999999</v>
      </c>
      <c r="AP153" s="6">
        <f>-[1]Production!AO26+[1]Production!AO8+[1]Production!AO10+[1]Production!AO12+[1]Production!AO14+[1]Production!AO16+[1]Production!AO18+[1]Production!AO20+[1]Production!AO22+[1]Production!AO24+[1]Production!AO26+[1]Production!AO40</f>
        <v>938561.58735000005</v>
      </c>
      <c r="AQ153" s="6">
        <f>-[1]Production!AP26+[1]Production!AP8+[1]Production!AP10+[1]Production!AP12+[1]Production!AP14+[1]Production!AP16+[1]Production!AP18+[1]Production!AP20+[1]Production!AP22+[1]Production!AP24+[1]Production!AP26+[1]Production!AP40</f>
        <v>947259.08522000012</v>
      </c>
      <c r="AR153" s="6">
        <f>-[1]Production!AQ26+[1]Production!AQ8+[1]Production!AQ10+[1]Production!AQ12+[1]Production!AQ14+[1]Production!AQ16+[1]Production!AQ18+[1]Production!AQ20+[1]Production!AQ22+[1]Production!AQ24+[1]Production!AQ26+[1]Production!AQ40</f>
        <v>955561.35080999997</v>
      </c>
      <c r="AS153" s="6">
        <f>-[1]Production!AR26+[1]Production!AR8+[1]Production!AR10+[1]Production!AR12+[1]Production!AR14+[1]Production!AR16+[1]Production!AR18+[1]Production!AR20+[1]Production!AR22+[1]Production!AR24+[1]Production!AR26+[1]Production!AR40</f>
        <v>963901.14849000005</v>
      </c>
      <c r="AT153" s="6">
        <f>-[1]Production!AS26+[1]Production!AS8+[1]Production!AS10+[1]Production!AS12+[1]Production!AS14+[1]Production!AS16+[1]Production!AS18+[1]Production!AS20+[1]Production!AS22+[1]Production!AS24+[1]Production!AS26+[1]Production!AS40</f>
        <v>972296.63870000001</v>
      </c>
      <c r="AU153" s="6">
        <f>-[1]Production!AT26+[1]Production!AT8+[1]Production!AT10+[1]Production!AT12+[1]Production!AT14+[1]Production!AT16+[1]Production!AT18+[1]Production!AT20+[1]Production!AT22+[1]Production!AT24+[1]Production!AT26+[1]Production!AT40</f>
        <v>980756.32410000009</v>
      </c>
      <c r="AV153" s="6">
        <f>-[1]Production!AU26+[1]Production!AU8+[1]Production!AU10+[1]Production!AU12+[1]Production!AU14+[1]Production!AU16+[1]Production!AU18+[1]Production!AU20+[1]Production!AU22+[1]Production!AU24+[1]Production!AU26+[1]Production!AU40</f>
        <v>989286.56893000007</v>
      </c>
      <c r="AW153" s="6">
        <f>-[1]Production!AV26+[1]Production!AV8+[1]Production!AV10+[1]Production!AV12+[1]Production!AV14+[1]Production!AV16+[1]Production!AV18+[1]Production!AV20+[1]Production!AV22+[1]Production!AV24+[1]Production!AV26+[1]Production!AV40</f>
        <v>997378.24679</v>
      </c>
      <c r="AX153" s="6">
        <f>-[1]Production!AW26+[1]Production!AW8+[1]Production!AW10+[1]Production!AW12+[1]Production!AW14+[1]Production!AW16+[1]Production!AW18+[1]Production!AW20+[1]Production!AW22+[1]Production!AW24+[1]Production!AW26+[1]Production!AW40</f>
        <v>1005524.5215500001</v>
      </c>
      <c r="AY153" s="6">
        <f>-[1]Production!AX26+[1]Production!AX8+[1]Production!AX10+[1]Production!AX12+[1]Production!AX14+[1]Production!AX16+[1]Production!AX18+[1]Production!AX20+[1]Production!AX22+[1]Production!AX24+[1]Production!AX26+[1]Production!AX40</f>
        <v>1013758.6611500001</v>
      </c>
      <c r="AZ153" s="6">
        <f>-[1]Production!AY26+[1]Production!AY8+[1]Production!AY10+[1]Production!AY12+[1]Production!AY14+[1]Production!AY16+[1]Production!AY18+[1]Production!AY20+[1]Production!AY22+[1]Production!AY24+[1]Production!AY26+[1]Production!AY40</f>
        <v>1022099.22519</v>
      </c>
      <c r="BA153" s="6">
        <f>-[1]Production!AZ26+[1]Production!AZ8+[1]Production!AZ10+[1]Production!AZ12+[1]Production!AZ14+[1]Production!AZ16+[1]Production!AZ18+[1]Production!AZ20+[1]Production!AZ22+[1]Production!AZ24+[1]Production!AZ26+[1]Production!AZ40</f>
        <v>1030556.4747100001</v>
      </c>
      <c r="BB153" s="6">
        <f>-[1]Production!BA26+[1]Production!BA8+[1]Production!BA10+[1]Production!BA12+[1]Production!BA14+[1]Production!BA16+[1]Production!BA18+[1]Production!BA20+[1]Production!BA22+[1]Production!BA24+[1]Production!BA26+[1]Production!BA40</f>
        <v>1038151.68326</v>
      </c>
      <c r="BC153" s="6">
        <f>-[1]Production!BB26+[1]Production!BB8+[1]Production!BB10+[1]Production!BB12+[1]Production!BB14+[1]Production!BB16+[1]Production!BB18+[1]Production!BB20+[1]Production!BB22+[1]Production!BB24+[1]Production!BB26+[1]Production!BB40</f>
        <v>1046055.5821900001</v>
      </c>
      <c r="BD153" s="6">
        <f>-[1]Production!BC26+[1]Production!BC8+[1]Production!BC10+[1]Production!BC12+[1]Production!BC14+[1]Production!BC16+[1]Production!BC18+[1]Production!BC20+[1]Production!BC22+[1]Production!BC24+[1]Production!BC26+[1]Production!BC40</f>
        <v>1054172.7038799999</v>
      </c>
      <c r="BE153" s="6">
        <f>-[1]Production!BD26+[1]Production!BD8+[1]Production!BD10+[1]Production!BD12+[1]Production!BD14+[1]Production!BD16+[1]Production!BD18+[1]Production!BD20+[1]Production!BD22+[1]Production!BD24+[1]Production!BD26+[1]Production!BD40</f>
        <v>1062404.1927</v>
      </c>
      <c r="BF153" s="6">
        <f>-[1]Production!BE26+[1]Production!BE8+[1]Production!BE10+[1]Production!BE12+[1]Production!BE14+[1]Production!BE16+[1]Production!BE18+[1]Production!BE20+[1]Production!BE22+[1]Production!BE24+[1]Production!BE26+[1]Production!BE40</f>
        <v>1070721.0127100002</v>
      </c>
      <c r="BG153" s="6">
        <f>-[1]Production!BF26+[1]Production!BF8+[1]Production!BF10+[1]Production!BF12+[1]Production!BF14+[1]Production!BF16+[1]Production!BF18+[1]Production!BF20+[1]Production!BF22+[1]Production!BF24+[1]Production!BF26+[1]Production!BF40</f>
        <v>1078307.94829</v>
      </c>
      <c r="BH153" s="6">
        <f>-[1]Production!BG26+[1]Production!BG8+[1]Production!BG10+[1]Production!BG12+[1]Production!BG14+[1]Production!BG16+[1]Production!BG18+[1]Production!BG20+[1]Production!BG22+[1]Production!BG24+[1]Production!BG26+[1]Production!BG40</f>
        <v>1085936.68233</v>
      </c>
      <c r="BI153" s="6">
        <f>-[1]Production!BH26+[1]Production!BH8+[1]Production!BH10+[1]Production!BH12+[1]Production!BH14+[1]Production!BH16+[1]Production!BH18+[1]Production!BH20+[1]Production!BH22+[1]Production!BH24+[1]Production!BH26+[1]Production!BH40</f>
        <v>1093652.9992299997</v>
      </c>
      <c r="BJ153" s="6">
        <f>-[1]Production!BI26+[1]Production!BI8+[1]Production!BI10+[1]Production!BI12+[1]Production!BI14+[1]Production!BI16+[1]Production!BI18+[1]Production!BI20+[1]Production!BI22+[1]Production!BI24+[1]Production!BI26+[1]Production!BI40</f>
        <v>1101477.4834799999</v>
      </c>
      <c r="BK153" s="6">
        <f>-[1]Production!BJ26+[1]Production!BJ8+[1]Production!BJ10+[1]Production!BJ12+[1]Production!BJ14+[1]Production!BJ16+[1]Production!BJ18+[1]Production!BJ20+[1]Production!BJ22+[1]Production!BJ24+[1]Production!BJ26+[1]Production!BJ40</f>
        <v>1109421.08525</v>
      </c>
      <c r="BL153" s="6">
        <f>-[1]Production!BK26+[1]Production!BK8+[1]Production!BK10+[1]Production!BK12+[1]Production!BK14+[1]Production!BK16+[1]Production!BK18+[1]Production!BK20+[1]Production!BK22+[1]Production!BK24+[1]Production!BK26+[1]Production!BK40</f>
        <v>1117532.1160200001</v>
      </c>
      <c r="BM153" s="6">
        <f>-[1]Production!BL26+[1]Production!BL8+[1]Production!BL10+[1]Production!BL12+[1]Production!BL14+[1]Production!BL16+[1]Production!BL18+[1]Production!BL20+[1]Production!BL22+[1]Production!BL24+[1]Production!BL26+[1]Production!BL40</f>
        <v>1125771.9578099998</v>
      </c>
      <c r="BN153" s="6">
        <f>-[1]Production!BM26+[1]Production!BM8+[1]Production!BM10+[1]Production!BM12+[1]Production!BM14+[1]Production!BM16+[1]Production!BM18+[1]Production!BM20+[1]Production!BM22+[1]Production!BM24+[1]Production!BM26+[1]Production!BM40</f>
        <v>1134135.75664</v>
      </c>
      <c r="BO153" s="6">
        <f>-[1]Production!BN26+[1]Production!BN8+[1]Production!BN10+[1]Production!BN12+[1]Production!BN14+[1]Production!BN16+[1]Production!BN18+[1]Production!BN20+[1]Production!BN22+[1]Production!BN24+[1]Production!BN26+[1]Production!BN40</f>
        <v>1142616.2435599999</v>
      </c>
      <c r="BP153" s="6">
        <f>-[1]Production!BO26+[1]Production!BO8+[1]Production!BO10+[1]Production!BO12+[1]Production!BO14+[1]Production!BO16+[1]Production!BO18+[1]Production!BO20+[1]Production!BO22+[1]Production!BO24+[1]Production!BO26+[1]Production!BO40</f>
        <v>1151204.3022699999</v>
      </c>
      <c r="BQ153" s="6">
        <f>-[1]Production!BP26+[1]Production!BP8+[1]Production!BP10+[1]Production!BP12+[1]Production!BP14+[1]Production!BP16+[1]Production!BP18+[1]Production!BP20+[1]Production!BP22+[1]Production!BP24+[1]Production!BP26+[1]Production!BP40</f>
        <v>1159238.83495</v>
      </c>
      <c r="BR153" s="6">
        <f>-[1]Production!BQ26+[1]Production!BQ8+[1]Production!BQ10+[1]Production!BQ12+[1]Production!BQ14+[1]Production!BQ16+[1]Production!BQ18+[1]Production!BQ20+[1]Production!BQ22+[1]Production!BQ24+[1]Production!BQ26+[1]Production!BQ40</f>
        <v>1167331.9461299998</v>
      </c>
      <c r="BS153" s="6">
        <f>-[1]Production!BR26+[1]Production!BR8+[1]Production!BR10+[1]Production!BR12+[1]Production!BR14+[1]Production!BR16+[1]Production!BR18+[1]Production!BR20+[1]Production!BR22+[1]Production!BR24+[1]Production!BR26+[1]Production!BR40</f>
        <v>1175509.2950800001</v>
      </c>
      <c r="BT153" s="6">
        <f>-[1]Production!BS26+[1]Production!BS8+[1]Production!BS10+[1]Production!BS12+[1]Production!BS14+[1]Production!BS16+[1]Production!BS18+[1]Production!BS20+[1]Production!BS22+[1]Production!BS24+[1]Production!BS26+[1]Production!BS40</f>
        <v>1183776.9494900003</v>
      </c>
      <c r="BU153" s="6">
        <f>-[1]Production!BT26+[1]Production!BT8+[1]Production!BT10+[1]Production!BT12+[1]Production!BT14+[1]Production!BT16+[1]Production!BT18+[1]Production!BT20+[1]Production!BT22+[1]Production!BT24+[1]Production!BT26+[1]Production!BT40</f>
        <v>1192134.93894</v>
      </c>
      <c r="BV153" s="6">
        <f>-[1]Production!BU26+[1]Production!BU8+[1]Production!BU10+[1]Production!BU12+[1]Production!BU14+[1]Production!BU16+[1]Production!BU18+[1]Production!BU20+[1]Production!BU22+[1]Production!BU24+[1]Production!BU26+[1]Production!BU40</f>
        <v>1200635.7242100001</v>
      </c>
      <c r="BW153" s="6">
        <f>-[1]Production!BV26+[1]Production!BV8+[1]Production!BV10+[1]Production!BV12+[1]Production!BV14+[1]Production!BV16+[1]Production!BV18+[1]Production!BV20+[1]Production!BV22+[1]Production!BV24+[1]Production!BV26+[1]Production!BV40</f>
        <v>1209228.1180699999</v>
      </c>
      <c r="BX153" s="6">
        <f>-[1]Production!BW26+[1]Production!BW8+[1]Production!BW10+[1]Production!BW12+[1]Production!BW14+[1]Production!BW16+[1]Production!BW18+[1]Production!BW20+[1]Production!BW22+[1]Production!BW24+[1]Production!BW26+[1]Production!BW40</f>
        <v>1217907.8276399998</v>
      </c>
      <c r="BY153" s="6">
        <f>-[1]Production!BX26+[1]Production!BX8+[1]Production!BX10+[1]Production!BX12+[1]Production!BX14+[1]Production!BX16+[1]Production!BX18+[1]Production!BX20+[1]Production!BX22+[1]Production!BX24+[1]Production!BX26+[1]Production!BX40</f>
        <v>1226671.14008</v>
      </c>
      <c r="BZ153" s="6">
        <f>-[1]Production!BY26+[1]Production!BY8+[1]Production!BY10+[1]Production!BY12+[1]Production!BY14+[1]Production!BY16+[1]Production!BY18+[1]Production!BY20+[1]Production!BY22+[1]Production!BY24+[1]Production!BY26+[1]Production!BY40</f>
        <v>1235514.3517</v>
      </c>
      <c r="CA153" s="6">
        <f>-[1]Production!BZ26+[1]Production!BZ8+[1]Production!BZ10+[1]Production!BZ12+[1]Production!BZ14+[1]Production!BZ16+[1]Production!BZ18+[1]Production!BZ20+[1]Production!BZ22+[1]Production!BZ24+[1]Production!BZ26+[1]Production!BZ40</f>
        <v>1243951.0824999998</v>
      </c>
      <c r="CB153" s="6">
        <f>-[1]Production!CA26+[1]Production!CA8+[1]Production!CA10+[1]Production!CA12+[1]Production!CA14+[1]Production!CA16+[1]Production!CA18+[1]Production!CA20+[1]Production!CA22+[1]Production!CA24+[1]Production!CA26+[1]Production!CA40</f>
        <v>1252440.13218</v>
      </c>
      <c r="CC153" s="6">
        <f>-[1]Production!CB26+[1]Production!CB8+[1]Production!CB10+[1]Production!CB12+[1]Production!CB14+[1]Production!CB16+[1]Production!CB18+[1]Production!CB20+[1]Production!CB22+[1]Production!CB24+[1]Production!CB26+[1]Production!CB40</f>
        <v>1261003.3119700002</v>
      </c>
      <c r="CD153" s="6">
        <f>-[1]Production!CC26+[1]Production!CC8+[1]Production!CC10+[1]Production!CC12+[1]Production!CC14+[1]Production!CC16+[1]Production!CC18+[1]Production!CC20+[1]Production!CC22+[1]Production!CC24+[1]Production!CC26+[1]Production!CC40</f>
        <v>1269646.9133299999</v>
      </c>
      <c r="CE153" s="6">
        <f>-[1]Production!CD26+[1]Production!CD8+[1]Production!CD10+[1]Production!CD12+[1]Production!CD14+[1]Production!CD16+[1]Production!CD18+[1]Production!CD20+[1]Production!CD22+[1]Production!CD24+[1]Production!CD26+[1]Production!CD40</f>
        <v>1278371.9487299998</v>
      </c>
      <c r="CF153" s="6">
        <f>-[1]Production!CE26+[1]Production!CE8+[1]Production!CE10+[1]Production!CE12+[1]Production!CE14+[1]Production!CE16+[1]Production!CE18+[1]Production!CE20+[1]Production!CE22+[1]Production!CE24+[1]Production!CE26+[1]Production!CE40</f>
        <v>1287171.0224300001</v>
      </c>
      <c r="CG153" s="6">
        <f>-[1]Production!CF26+[1]Production!CF8+[1]Production!CF10+[1]Production!CF12+[1]Production!CF14+[1]Production!CF16+[1]Production!CF18+[1]Production!CF20+[1]Production!CF22+[1]Production!CF24+[1]Production!CF26+[1]Production!CF40</f>
        <v>1296047.9886400001</v>
      </c>
      <c r="CH153" s="6">
        <f>-[1]Production!CG26+[1]Production!CG8+[1]Production!CG10+[1]Production!CG12+[1]Production!CG14+[1]Production!CG16+[1]Production!CG18+[1]Production!CG20+[1]Production!CG22+[1]Production!CG24+[1]Production!CG26+[1]Production!CG40</f>
        <v>1305000.85378</v>
      </c>
      <c r="CI153" s="6">
        <f>-[1]Production!CH26+[1]Production!CH8+[1]Production!CH10+[1]Production!CH12+[1]Production!CH14+[1]Production!CH16+[1]Production!CH18+[1]Production!CH20+[1]Production!CH22+[1]Production!CH24+[1]Production!CH26+[1]Production!CH40</f>
        <v>1314027.3062199999</v>
      </c>
      <c r="CJ153" s="6">
        <f>-[1]Production!CI26+[1]Production!CI8+[1]Production!CI10+[1]Production!CI12+[1]Production!CI14+[1]Production!CI16+[1]Production!CI18+[1]Production!CI20+[1]Production!CI22+[1]Production!CI24+[1]Production!CI26+[1]Production!CI40</f>
        <v>1814073.5786300001</v>
      </c>
    </row>
    <row r="154" spans="1:88" x14ac:dyDescent="0.3">
      <c r="B154" t="s">
        <v>24</v>
      </c>
      <c r="C154" s="6">
        <f>[1]Production!B42+[1]Production!B46+[1]Production!B44+[1]Production!B48</f>
        <v>66416.7862379</v>
      </c>
      <c r="D154" s="6">
        <f>[1]Production!C42+[1]Production!C46+[1]Production!C44+[1]Production!C48</f>
        <v>67727.5827899</v>
      </c>
      <c r="E154" s="6">
        <f>[1]Production!D42+[1]Production!D46+[1]Production!D44+[1]Production!D48</f>
        <v>68734.544375199985</v>
      </c>
      <c r="F154" s="6">
        <f>[1]Production!E42+[1]Production!E46+[1]Production!E44+[1]Production!E48</f>
        <v>69535.444589700011</v>
      </c>
      <c r="G154" s="6">
        <f>[1]Production!F42+[1]Production!F46+[1]Production!F44+[1]Production!F48</f>
        <v>70328.980303300006</v>
      </c>
      <c r="H154" s="6">
        <f>[1]Production!G42+[1]Production!G46+[1]Production!G44+[1]Production!G48</f>
        <v>71137.977222599991</v>
      </c>
      <c r="I154" s="6">
        <f>[1]Production!H42+[1]Production!H46+[1]Production!H44+[1]Production!H48</f>
        <v>71826.514743000007</v>
      </c>
      <c r="J154" s="6">
        <f>[1]Production!I42+[1]Production!I46+[1]Production!I44+[1]Production!I48</f>
        <v>72422.148804000011</v>
      </c>
      <c r="K154" s="6">
        <f>[1]Production!J42+[1]Production!J46+[1]Production!J44+[1]Production!J48</f>
        <v>72912.450016799994</v>
      </c>
      <c r="L154" s="6">
        <f>[1]Production!K42+[1]Production!K46+[1]Production!K44+[1]Production!K48</f>
        <v>73308.845348899995</v>
      </c>
      <c r="M154" s="6">
        <f>[1]Production!L42+[1]Production!L46+[1]Production!L44+[1]Production!L48</f>
        <v>73622.386389299994</v>
      </c>
      <c r="N154" s="6">
        <f>[1]Production!M42+[1]Production!M46+[1]Production!M44+[1]Production!M48</f>
        <v>73816.4444162</v>
      </c>
      <c r="O154" s="6">
        <f>[1]Production!N42+[1]Production!N46+[1]Production!N44+[1]Production!N48</f>
        <v>73932.935004500003</v>
      </c>
      <c r="P154" s="6">
        <f>[1]Production!O42+[1]Production!O46+[1]Production!O44+[1]Production!O48</f>
        <v>73976.445592300006</v>
      </c>
      <c r="Q154" s="6">
        <f>[1]Production!P42+[1]Production!P46+[1]Production!P44+[1]Production!P48</f>
        <v>73951.941550799995</v>
      </c>
      <c r="R154" s="6">
        <f>[1]Production!Q42+[1]Production!Q46+[1]Production!Q44+[1]Production!Q48</f>
        <v>73866.120846499995</v>
      </c>
      <c r="S154" s="6">
        <f>[1]Production!R42+[1]Production!R46+[1]Production!R44+[1]Production!R48</f>
        <v>73502.311632700003</v>
      </c>
      <c r="T154" s="6">
        <f>[1]Production!S42+[1]Production!S46+[1]Production!S44+[1]Production!S48</f>
        <v>73170.049077400006</v>
      </c>
      <c r="U154" s="6">
        <f>[1]Production!T42+[1]Production!T46+[1]Production!T44+[1]Production!T48</f>
        <v>72879.302642299997</v>
      </c>
      <c r="V154" s="6">
        <f>[1]Production!U42+[1]Production!U46+[1]Production!U44+[1]Production!U48</f>
        <v>72627.480662500006</v>
      </c>
      <c r="W154" s="6">
        <f>[1]Production!V42+[1]Production!V46+[1]Production!V44+[1]Production!V48</f>
        <v>72409.857565300001</v>
      </c>
      <c r="X154" s="6">
        <f>[1]Production!W42+[1]Production!W46+[1]Production!W44+[1]Production!W48</f>
        <v>72211.297915700008</v>
      </c>
      <c r="Y154" s="6">
        <f>[1]Production!X42+[1]Production!X46+[1]Production!X44+[1]Production!X48</f>
        <v>72035.134471100013</v>
      </c>
      <c r="Z154" s="6">
        <f>[1]Production!Y42+[1]Production!Y46+[1]Production!Y44+[1]Production!Y48</f>
        <v>71879.171910899997</v>
      </c>
      <c r="AA154" s="6">
        <f>[1]Production!Z42+[1]Production!Z46+[1]Production!Z44+[1]Production!Z48</f>
        <v>71741.967575500006</v>
      </c>
      <c r="AB154" s="6">
        <f>[1]Production!AA42+[1]Production!AA46+[1]Production!AA44+[1]Production!AA48</f>
        <v>71622.225222899986</v>
      </c>
      <c r="AC154" s="6">
        <f>[1]Production!AB42+[1]Production!AB46+[1]Production!AB44+[1]Production!AB48</f>
        <v>71511.513203499999</v>
      </c>
      <c r="AD154" s="6">
        <f>[1]Production!AC42+[1]Production!AC46+[1]Production!AC44+[1]Production!AC48</f>
        <v>71414.121532899997</v>
      </c>
      <c r="AE154" s="6">
        <f>[1]Production!AD42+[1]Production!AD46+[1]Production!AD44+[1]Production!AD48</f>
        <v>71330.000869999989</v>
      </c>
      <c r="AF154" s="6">
        <f>[1]Production!AE42+[1]Production!AE46+[1]Production!AE44+[1]Production!AE48</f>
        <v>71258.000343199994</v>
      </c>
      <c r="AG154" s="6">
        <f>[1]Production!AF42+[1]Production!AF46+[1]Production!AF44+[1]Production!AF48</f>
        <v>71197.264728800001</v>
      </c>
      <c r="AH154" s="6">
        <f>[1]Production!AG42+[1]Production!AG46+[1]Production!AG44+[1]Production!AG48</f>
        <v>71136.904680699998</v>
      </c>
      <c r="AI154" s="6">
        <f>[1]Production!AH42+[1]Production!AH46+[1]Production!AH44+[1]Production!AH48</f>
        <v>71084.630521500003</v>
      </c>
      <c r="AJ154" s="6">
        <f>[1]Production!AI42+[1]Production!AI46+[1]Production!AI44+[1]Production!AI48</f>
        <v>71041.752972500006</v>
      </c>
      <c r="AK154" s="6">
        <f>[1]Production!AJ42+[1]Production!AJ46+[1]Production!AJ44+[1]Production!AJ48</f>
        <v>71009.135526700004</v>
      </c>
      <c r="AL154" s="6">
        <f>[1]Production!AK42+[1]Production!AK46+[1]Production!AK44+[1]Production!AK48</f>
        <v>70987.628262700004</v>
      </c>
      <c r="AM154" s="6">
        <f>[1]Production!AL42+[1]Production!AL46+[1]Production!AL44+[1]Production!AL48</f>
        <v>71483.973090999993</v>
      </c>
      <c r="AN154" s="6">
        <f>[1]Production!AM42+[1]Production!AM46+[1]Production!AM44+[1]Production!AM48</f>
        <v>72029.708381100005</v>
      </c>
      <c r="AO154" s="6">
        <f>[1]Production!AN42+[1]Production!AN46+[1]Production!AN44+[1]Production!AN48</f>
        <v>72618.593154200003</v>
      </c>
      <c r="AP154" s="6">
        <f>[1]Production!AO42+[1]Production!AO46+[1]Production!AO44+[1]Production!AO48</f>
        <v>73246.878345400008</v>
      </c>
      <c r="AQ154" s="6">
        <f>[1]Production!AP42+[1]Production!AP46+[1]Production!AP44+[1]Production!AP48</f>
        <v>73911.7825094</v>
      </c>
      <c r="AR154" s="6">
        <f>[1]Production!AQ42+[1]Production!AQ46+[1]Production!AQ44+[1]Production!AQ48</f>
        <v>74600.892629499998</v>
      </c>
      <c r="AS154" s="6">
        <f>[1]Production!AR42+[1]Production!AR46+[1]Production!AR44+[1]Production!AR48</f>
        <v>75320.7172135</v>
      </c>
      <c r="AT154" s="6">
        <f>[1]Production!AS42+[1]Production!AS46+[1]Production!AS44+[1]Production!AS48</f>
        <v>76071.475327599997</v>
      </c>
      <c r="AU154" s="6">
        <f>[1]Production!AT42+[1]Production!AT46+[1]Production!AT44+[1]Production!AT48</f>
        <v>76853.040345700007</v>
      </c>
      <c r="AV154" s="6">
        <f>[1]Production!AU42+[1]Production!AU46+[1]Production!AU44+[1]Production!AU48</f>
        <v>77665.394010799995</v>
      </c>
      <c r="AW154" s="6">
        <f>[1]Production!AV42+[1]Production!AV46+[1]Production!AV44+[1]Production!AV48</f>
        <v>78500.261839200015</v>
      </c>
      <c r="AX154" s="6">
        <f>[1]Production!AW42+[1]Production!AW46+[1]Production!AW44+[1]Production!AW48</f>
        <v>79363.390958400007</v>
      </c>
      <c r="AY154" s="6">
        <f>[1]Production!AX42+[1]Production!AX46+[1]Production!AX44+[1]Production!AX48</f>
        <v>80256.08492790001</v>
      </c>
      <c r="AZ154" s="6">
        <f>[1]Production!AY42+[1]Production!AY46+[1]Production!AY44+[1]Production!AY48</f>
        <v>81179.071807400003</v>
      </c>
      <c r="BA154" s="6">
        <f>[1]Production!AZ42+[1]Production!AZ46+[1]Production!AZ44+[1]Production!AZ48</f>
        <v>82132.939121100004</v>
      </c>
      <c r="BB154" s="6">
        <f>[1]Production!BA42+[1]Production!BA46+[1]Production!BA44+[1]Production!BA48</f>
        <v>83087.178713800007</v>
      </c>
      <c r="BC154" s="6">
        <f>[1]Production!BB42+[1]Production!BB46+[1]Production!BB44+[1]Production!BB48</f>
        <v>84071.324000599998</v>
      </c>
      <c r="BD154" s="6">
        <f>[1]Production!BC42+[1]Production!BC46+[1]Production!BC44+[1]Production!BC48</f>
        <v>85086.554306000005</v>
      </c>
      <c r="BE154" s="6">
        <f>[1]Production!BD42+[1]Production!BD46+[1]Production!BD44+[1]Production!BD48</f>
        <v>86131.424849399991</v>
      </c>
      <c r="BF154" s="6">
        <f>[1]Production!BE42+[1]Production!BE46+[1]Production!BE44+[1]Production!BE48</f>
        <v>87205.924527700001</v>
      </c>
      <c r="BG154" s="6">
        <f>[1]Production!BF42+[1]Production!BF46+[1]Production!BF44+[1]Production!BF48</f>
        <v>88290.270733500001</v>
      </c>
      <c r="BH154" s="6">
        <f>[1]Production!BG42+[1]Production!BG46+[1]Production!BG44+[1]Production!BG48</f>
        <v>89401.042728400018</v>
      </c>
      <c r="BI154" s="6">
        <f>[1]Production!BH42+[1]Production!BH46+[1]Production!BH44+[1]Production!BH48</f>
        <v>90540.897762600012</v>
      </c>
      <c r="BJ154" s="6">
        <f>[1]Production!BI42+[1]Production!BI46+[1]Production!BI44+[1]Production!BI48</f>
        <v>91711.152374199999</v>
      </c>
      <c r="BK154" s="6">
        <f>[1]Production!BJ42+[1]Production!BJ46+[1]Production!BJ44+[1]Production!BJ48</f>
        <v>92912.76174810002</v>
      </c>
      <c r="BL154" s="6">
        <f>[1]Production!BK42+[1]Production!BK46+[1]Production!BK44+[1]Production!BK48</f>
        <v>94149.817254100009</v>
      </c>
      <c r="BM154" s="6">
        <f>[1]Production!BL42+[1]Production!BL46+[1]Production!BL44+[1]Production!BL48</f>
        <v>95419.898794499997</v>
      </c>
      <c r="BN154" s="6">
        <f>[1]Production!BM42+[1]Production!BM46+[1]Production!BM44+[1]Production!BM48</f>
        <v>96723.373857700004</v>
      </c>
      <c r="BO154" s="6">
        <f>[1]Production!BN42+[1]Production!BN46+[1]Production!BN44+[1]Production!BN48</f>
        <v>98060.580144299995</v>
      </c>
      <c r="BP154" s="6">
        <f>[1]Production!BO42+[1]Production!BO46+[1]Production!BO44+[1]Production!BO48</f>
        <v>99431.8220688</v>
      </c>
      <c r="BQ154" s="6">
        <f>[1]Production!BP42+[1]Production!BP46+[1]Production!BP44+[1]Production!BP48</f>
        <v>100826.52426780001</v>
      </c>
      <c r="BR154" s="6">
        <f>[1]Production!BQ42+[1]Production!BQ46+[1]Production!BQ44+[1]Production!BQ48</f>
        <v>102252.26606739999</v>
      </c>
      <c r="BS154" s="6">
        <f>[1]Production!BR42+[1]Production!BR46+[1]Production!BR44+[1]Production!BR48</f>
        <v>103710.96589119999</v>
      </c>
      <c r="BT154" s="6">
        <f>[1]Production!BS42+[1]Production!BS46+[1]Production!BS44+[1]Production!BS48</f>
        <v>105203.6612096</v>
      </c>
      <c r="BU154" s="6">
        <f>[1]Production!BT42+[1]Production!BT46+[1]Production!BT44+[1]Production!BT48</f>
        <v>106731.26776500001</v>
      </c>
      <c r="BV154" s="6">
        <f>[1]Production!BU42+[1]Production!BU46+[1]Production!BU44+[1]Production!BU48</f>
        <v>108299.30981899999</v>
      </c>
      <c r="BW154" s="6">
        <f>[1]Production!BV42+[1]Production!BV46+[1]Production!BV44+[1]Production!BV48</f>
        <v>109904.29522510001</v>
      </c>
      <c r="BX154" s="6">
        <f>[1]Production!BW42+[1]Production!BW46+[1]Production!BW44+[1]Production!BW48</f>
        <v>111546.8156452</v>
      </c>
      <c r="BY154" s="6">
        <f>[1]Production!BX42+[1]Production!BX46+[1]Production!BX44+[1]Production!BX48</f>
        <v>113227.49225540001</v>
      </c>
      <c r="BZ154" s="6">
        <f>[1]Production!BY42+[1]Production!BY46+[1]Production!BY44+[1]Production!BY48</f>
        <v>114946.96370779999</v>
      </c>
      <c r="CA154" s="6">
        <f>[1]Production!BZ42+[1]Production!BZ46+[1]Production!BZ44+[1]Production!BZ48</f>
        <v>116699.13564009999</v>
      </c>
      <c r="CB154" s="6">
        <f>[1]Production!CA42+[1]Production!CA46+[1]Production!CA44+[1]Production!CA48</f>
        <v>118488.87297140001</v>
      </c>
      <c r="CC154" s="6">
        <f>[1]Production!CB42+[1]Production!CB46+[1]Production!CB44+[1]Production!CB48</f>
        <v>120318.1157333</v>
      </c>
      <c r="CD154" s="6">
        <f>[1]Production!CC42+[1]Production!CC46+[1]Production!CC44+[1]Production!CC48</f>
        <v>122188.13886039999</v>
      </c>
      <c r="CE154" s="6">
        <f>[1]Production!CD42+[1]Production!CD46+[1]Production!CD44+[1]Production!CD48</f>
        <v>124100.12264860001</v>
      </c>
      <c r="CF154" s="6">
        <f>[1]Production!CE42+[1]Production!CE46+[1]Production!CE44+[1]Production!CE48</f>
        <v>126054.5689305</v>
      </c>
      <c r="CG154" s="6">
        <f>[1]Production!CF42+[1]Production!CF46+[1]Production!CF44+[1]Production!CF48</f>
        <v>128053.11294960001</v>
      </c>
      <c r="CH154" s="6">
        <f>[1]Production!CG42+[1]Production!CG46+[1]Production!CG44+[1]Production!CG48</f>
        <v>130096.78641389999</v>
      </c>
      <c r="CI154" s="6">
        <f>[1]Production!CH42+[1]Production!CH46+[1]Production!CH44+[1]Production!CH48</f>
        <v>132186.58928069999</v>
      </c>
      <c r="CJ154" s="6">
        <f>[1]Production!CI42+[1]Production!CI46+[1]Production!CI44+[1]Production!CI48</f>
        <v>152595.39622550001</v>
      </c>
    </row>
    <row r="155" spans="1:88" x14ac:dyDescent="0.3">
      <c r="B155" t="s">
        <v>10</v>
      </c>
      <c r="C155" s="6">
        <f>[1]Production!B36+[1]Production!B38</f>
        <v>2524712.9386999998</v>
      </c>
      <c r="D155" s="6">
        <f>[1]Production!C36+[1]Production!C38</f>
        <v>2524574.6650999999</v>
      </c>
      <c r="E155" s="6">
        <f>[1]Production!D36+[1]Production!D38</f>
        <v>2540520.1157</v>
      </c>
      <c r="F155" s="6">
        <f>[1]Production!E36+[1]Production!E38</f>
        <v>2569130.4452999998</v>
      </c>
      <c r="G155" s="6">
        <f>[1]Production!F36+[1]Production!F38</f>
        <v>2603052.6425999999</v>
      </c>
      <c r="H155" s="6">
        <f>[1]Production!G36+[1]Production!G38</f>
        <v>2639720.0931000002</v>
      </c>
      <c r="I155" s="6">
        <f>[1]Production!H36+[1]Production!H38</f>
        <v>2675852.7267999998</v>
      </c>
      <c r="J155" s="6">
        <f>[1]Production!I36+[1]Production!I38</f>
        <v>2711212.2549999999</v>
      </c>
      <c r="K155" s="6">
        <f>[1]Production!J36+[1]Production!J38</f>
        <v>2746203.2696000002</v>
      </c>
      <c r="L155" s="6">
        <f>[1]Production!K36+[1]Production!K38</f>
        <v>2781214.6502</v>
      </c>
      <c r="M155" s="6">
        <f>[1]Production!L36+[1]Production!L38</f>
        <v>2816584.9112</v>
      </c>
      <c r="N155" s="6">
        <f>[1]Production!M36+[1]Production!M38</f>
        <v>2851658.2231000001</v>
      </c>
      <c r="O155" s="6">
        <f>[1]Production!N36+[1]Production!N38</f>
        <v>2887232.8146000002</v>
      </c>
      <c r="P155" s="6">
        <f>[1]Production!O36+[1]Production!O38</f>
        <v>2923513.0098999999</v>
      </c>
      <c r="Q155" s="6">
        <f>[1]Production!P36+[1]Production!P38</f>
        <v>2960600.3569999998</v>
      </c>
      <c r="R155" s="6">
        <f>[1]Production!Q36+[1]Production!Q38</f>
        <v>2998533.602</v>
      </c>
      <c r="S155" s="6">
        <f>[1]Production!R36+[1]Production!R38</f>
        <v>3037571.3333999999</v>
      </c>
      <c r="T155" s="6">
        <f>[1]Production!S36+[1]Production!S38</f>
        <v>3078378.3546000002</v>
      </c>
      <c r="U155" s="6">
        <f>[1]Production!T36+[1]Production!T38</f>
        <v>3120548.8073</v>
      </c>
      <c r="V155" s="6">
        <f>[1]Production!U36+[1]Production!U38</f>
        <v>3163587.3646</v>
      </c>
      <c r="W155" s="6">
        <f>[1]Production!V36+[1]Production!V38</f>
        <v>3207131.8974000001</v>
      </c>
      <c r="X155" s="6">
        <f>[1]Production!W36+[1]Production!W38</f>
        <v>3250328.2274000002</v>
      </c>
      <c r="Y155" s="6">
        <f>[1]Production!X36+[1]Production!X38</f>
        <v>3293624.9065999999</v>
      </c>
      <c r="Z155" s="6">
        <f>[1]Production!Y36+[1]Production!Y38</f>
        <v>3337131.8410999998</v>
      </c>
      <c r="AA155" s="6">
        <f>[1]Production!Z36+[1]Production!Z38</f>
        <v>3380932.5778000001</v>
      </c>
      <c r="AB155" s="6">
        <f>[1]Production!AA36+[1]Production!AA38</f>
        <v>3425084.6184999999</v>
      </c>
      <c r="AC155" s="6">
        <f>[1]Production!AB36+[1]Production!AB38</f>
        <v>3469025.1724</v>
      </c>
      <c r="AD155" s="6">
        <f>[1]Production!AC36+[1]Production!AC38</f>
        <v>3513299.9625000004</v>
      </c>
      <c r="AE155" s="6">
        <f>[1]Production!AD36+[1]Production!AD38</f>
        <v>3558039.7351000002</v>
      </c>
      <c r="AF155" s="6">
        <f>[1]Production!AE36+[1]Production!AE38</f>
        <v>3603318.8152000001</v>
      </c>
      <c r="AG155" s="6">
        <f>[1]Production!AF36+[1]Production!AF38</f>
        <v>3649174.9032000001</v>
      </c>
      <c r="AH155" s="6">
        <f>[1]Production!AG36+[1]Production!AG38</f>
        <v>3694905.0623000003</v>
      </c>
      <c r="AI155" s="6">
        <f>[1]Production!AH36+[1]Production!AH38</f>
        <v>3741077.0260000001</v>
      </c>
      <c r="AJ155" s="6">
        <f>[1]Production!AI36+[1]Production!AI38</f>
        <v>3787787.6680000001</v>
      </c>
      <c r="AK155" s="6">
        <f>[1]Production!AJ36+[1]Production!AJ38</f>
        <v>3835062.92</v>
      </c>
      <c r="AL155" s="6">
        <f>[1]Production!AK36+[1]Production!AK38</f>
        <v>3882896.023</v>
      </c>
      <c r="AM155" s="6">
        <f>[1]Production!AL36+[1]Production!AL38</f>
        <v>3932003.2450000001</v>
      </c>
      <c r="AN155" s="6">
        <f>[1]Production!AM36+[1]Production!AM38</f>
        <v>3981298.3370000003</v>
      </c>
      <c r="AO155" s="6">
        <f>[1]Production!AN36+[1]Production!AN38</f>
        <v>4031173.6170000001</v>
      </c>
      <c r="AP155" s="6">
        <f>[1]Production!AO36+[1]Production!AO38</f>
        <v>4081800.8149999995</v>
      </c>
      <c r="AQ155" s="6">
        <f>[1]Production!AP36+[1]Production!AP38</f>
        <v>4133190.7190000005</v>
      </c>
      <c r="AR155" s="6">
        <f>[1]Production!AQ36+[1]Production!AQ38</f>
        <v>4184530.1999999997</v>
      </c>
      <c r="AS155" s="6">
        <f>[1]Production!AR36+[1]Production!AR38</f>
        <v>4236313.915</v>
      </c>
      <c r="AT155" s="6">
        <f>[1]Production!AS36+[1]Production!AS38</f>
        <v>4288572.6179999998</v>
      </c>
      <c r="AU155" s="6">
        <f>[1]Production!AT36+[1]Production!AT38</f>
        <v>4341297.4690000005</v>
      </c>
      <c r="AV155" s="6">
        <f>[1]Production!AU36+[1]Production!AU38</f>
        <v>4394475.4840000002</v>
      </c>
      <c r="AW155" s="6">
        <f>[1]Production!AV36+[1]Production!AV38</f>
        <v>4447103.398</v>
      </c>
      <c r="AX155" s="6">
        <f>[1]Production!AW36+[1]Production!AW38</f>
        <v>4500152.2660000008</v>
      </c>
      <c r="AY155" s="6">
        <f>[1]Production!AX36+[1]Production!AX38</f>
        <v>4553660.8829999994</v>
      </c>
      <c r="AZ155" s="6">
        <f>[1]Production!AY36+[1]Production!AY38</f>
        <v>4607638.2259999998</v>
      </c>
      <c r="BA155" s="6">
        <f>[1]Production!AZ36+[1]Production!AZ38</f>
        <v>4662090.08</v>
      </c>
      <c r="BB155" s="6">
        <f>[1]Production!BA36+[1]Production!BA38</f>
        <v>4721774.1809999999</v>
      </c>
      <c r="BC155" s="6">
        <f>[1]Production!BB36+[1]Production!BB38</f>
        <v>4776333.358</v>
      </c>
      <c r="BD155" s="6">
        <f>[1]Production!BC36+[1]Production!BC38</f>
        <v>4828434.5089999996</v>
      </c>
      <c r="BE155" s="6">
        <f>[1]Production!BD36+[1]Production!BD38</f>
        <v>4879578.557</v>
      </c>
      <c r="BF155" s="6">
        <f>[1]Production!BE36+[1]Production!BE38</f>
        <v>4930546.1380000003</v>
      </c>
      <c r="BG155" s="6">
        <f>[1]Production!BF36+[1]Production!BF38</f>
        <v>4980445.7070000004</v>
      </c>
      <c r="BH155" s="6">
        <f>[1]Production!BG36+[1]Production!BG38</f>
        <v>5030317.8499999996</v>
      </c>
      <c r="BI155" s="6">
        <f>[1]Production!BH36+[1]Production!BH38</f>
        <v>5080420.3590000002</v>
      </c>
      <c r="BJ155" s="6">
        <f>[1]Production!BI36+[1]Production!BI38</f>
        <v>5130868.0260000005</v>
      </c>
      <c r="BK155" s="6">
        <f>[1]Production!BJ36+[1]Production!BJ38</f>
        <v>5181718.6979999999</v>
      </c>
      <c r="BL155" s="6">
        <f>[1]Production!BK36+[1]Production!BK38</f>
        <v>5233079.5729999999</v>
      </c>
      <c r="BM155" s="6">
        <f>[1]Production!BL36+[1]Production!BL38</f>
        <v>5284921.7790000001</v>
      </c>
      <c r="BN155" s="6">
        <f>[1]Production!BM36+[1]Production!BM38</f>
        <v>5337242.6730000004</v>
      </c>
      <c r="BO155" s="6">
        <f>[1]Production!BN36+[1]Production!BN38</f>
        <v>5390035.1100000003</v>
      </c>
      <c r="BP155" s="6">
        <f>[1]Production!BO36+[1]Production!BO38</f>
        <v>5443289.4050000003</v>
      </c>
      <c r="BQ155" s="6">
        <f>[1]Production!BP36+[1]Production!BP38</f>
        <v>5495957.3320000004</v>
      </c>
      <c r="BR155" s="6">
        <f>[1]Production!BQ36+[1]Production!BQ38</f>
        <v>5548845.1679999996</v>
      </c>
      <c r="BS155" s="6">
        <f>[1]Production!BR36+[1]Production!BR38</f>
        <v>5602087.2870000005</v>
      </c>
      <c r="BT155" s="6">
        <f>[1]Production!BS36+[1]Production!BS38</f>
        <v>5655733.892</v>
      </c>
      <c r="BU155" s="6">
        <f>[1]Production!BT36+[1]Production!BT38</f>
        <v>5709805.2460000003</v>
      </c>
      <c r="BV155" s="6">
        <f>[1]Production!BU36+[1]Production!BU38</f>
        <v>5764409.0660000006</v>
      </c>
      <c r="BW155" s="6">
        <f>[1]Production!BV36+[1]Production!BV38</f>
        <v>5819496.4280000003</v>
      </c>
      <c r="BX155" s="6">
        <f>[1]Production!BW36+[1]Production!BW38</f>
        <v>5875063.1999999993</v>
      </c>
      <c r="BY155" s="6">
        <f>[1]Production!BX36+[1]Production!BX38</f>
        <v>5931107.9800000004</v>
      </c>
      <c r="BZ155" s="6">
        <f>[1]Production!BY36+[1]Production!BY38</f>
        <v>5987630.8320000004</v>
      </c>
      <c r="CA155" s="6">
        <f>[1]Production!BZ36+[1]Production!BZ38</f>
        <v>6043863.9470000006</v>
      </c>
      <c r="CB155" s="6">
        <f>[1]Production!CA36+[1]Production!CA38</f>
        <v>6100417.8080000002</v>
      </c>
      <c r="CC155" s="6">
        <f>[1]Production!CB36+[1]Production!CB38</f>
        <v>6157397.5070000002</v>
      </c>
      <c r="CD155" s="6">
        <f>[1]Production!CC36+[1]Production!CC38</f>
        <v>6214842.9020000007</v>
      </c>
      <c r="CE155" s="6">
        <f>[1]Production!CD36+[1]Production!CD38</f>
        <v>6272770.3190000001</v>
      </c>
      <c r="CF155" s="6">
        <f>[1]Production!CE36+[1]Production!CE38</f>
        <v>6331176.4920000006</v>
      </c>
      <c r="CG155" s="6">
        <f>[1]Production!CF36+[1]Production!CF38</f>
        <v>6390074.9510000004</v>
      </c>
      <c r="CH155" s="6">
        <f>[1]Production!CG36+[1]Production!CG38</f>
        <v>6449474.3479999993</v>
      </c>
      <c r="CI155" s="6">
        <f>[1]Production!CH36+[1]Production!CH38</f>
        <v>6509383.2769999998</v>
      </c>
      <c r="CJ155" s="6">
        <f>[1]Production!CI36+[1]Production!CI38</f>
        <v>9093512.754999999</v>
      </c>
    </row>
    <row r="156" spans="1:88" x14ac:dyDescent="0.3">
      <c r="B156" t="s">
        <v>9</v>
      </c>
      <c r="C156" s="6">
        <f>[1]Production!B28+[1]Production!B30+[1]Production!B32+[1]Production!B34</f>
        <v>117803.26744</v>
      </c>
      <c r="D156" s="6">
        <f>[1]Production!C28+[1]Production!C30+[1]Production!C32+[1]Production!C34</f>
        <v>117487.34015</v>
      </c>
      <c r="E156" s="6">
        <f>[1]Production!D28+[1]Production!D30+[1]Production!D32+[1]Production!D34</f>
        <v>117629.505</v>
      </c>
      <c r="F156" s="6">
        <f>[1]Production!E28+[1]Production!E30+[1]Production!E32+[1]Production!E34</f>
        <v>118129.24772</v>
      </c>
      <c r="G156" s="6">
        <f>[1]Production!F28+[1]Production!F30+[1]Production!F32+[1]Production!F34</f>
        <v>118900.31414999999</v>
      </c>
      <c r="H156" s="6">
        <f>[1]Production!G28+[1]Production!G30+[1]Production!G32+[1]Production!G34</f>
        <v>119889.8839</v>
      </c>
      <c r="I156" s="6">
        <f>[1]Production!H28+[1]Production!H30+[1]Production!H32+[1]Production!H34</f>
        <v>120912.29422</v>
      </c>
      <c r="J156" s="6">
        <f>[1]Production!I28+[1]Production!I30+[1]Production!I32+[1]Production!I34</f>
        <v>121979.65046</v>
      </c>
      <c r="K156" s="6">
        <f>[1]Production!J28+[1]Production!J30+[1]Production!J32+[1]Production!J34</f>
        <v>123073.39867000001</v>
      </c>
      <c r="L156" s="6">
        <f>[1]Production!K28+[1]Production!K30+[1]Production!K32+[1]Production!K34</f>
        <v>124185.05606999999</v>
      </c>
      <c r="M156" s="6">
        <f>[1]Production!L28+[1]Production!L30+[1]Production!L32+[1]Production!L34</f>
        <v>125311.55647000001</v>
      </c>
      <c r="N156" s="6">
        <f>[1]Production!M28+[1]Production!M30+[1]Production!M32+[1]Production!M34</f>
        <v>126372.36145</v>
      </c>
      <c r="O156" s="6">
        <f>[1]Production!N28+[1]Production!N30+[1]Production!N32+[1]Production!N34</f>
        <v>127428.90104</v>
      </c>
      <c r="P156" s="6">
        <f>[1]Production!O28+[1]Production!O30+[1]Production!O32+[1]Production!O34</f>
        <v>128482.14764999998</v>
      </c>
      <c r="Q156" s="6">
        <f>[1]Production!P28+[1]Production!P30+[1]Production!P32+[1]Production!P34</f>
        <v>129535.38028000001</v>
      </c>
      <c r="R156" s="6">
        <f>[1]Production!Q28+[1]Production!Q30+[1]Production!Q32+[1]Production!Q34</f>
        <v>130593.64588000001</v>
      </c>
      <c r="S156" s="6">
        <f>[1]Production!R28+[1]Production!R30+[1]Production!R32+[1]Production!R34</f>
        <v>131656.98559999999</v>
      </c>
      <c r="T156" s="6">
        <f>[1]Production!S28+[1]Production!S30+[1]Production!S32+[1]Production!S34</f>
        <v>132799.98809999999</v>
      </c>
      <c r="U156" s="6">
        <f>[1]Production!T28+[1]Production!T30+[1]Production!T32+[1]Production!T34</f>
        <v>134013.36699000001</v>
      </c>
      <c r="V156" s="6">
        <f>[1]Production!U28+[1]Production!U30+[1]Production!U32+[1]Production!U34</f>
        <v>135282.73190000001</v>
      </c>
      <c r="W156" s="6">
        <f>[1]Production!V28+[1]Production!V30+[1]Production!V32+[1]Production!V34</f>
        <v>136596.79358</v>
      </c>
      <c r="X156" s="6">
        <f>[1]Production!W28+[1]Production!W30+[1]Production!W32+[1]Production!W34</f>
        <v>137893.16185999999</v>
      </c>
      <c r="Y156" s="6">
        <f>[1]Production!X28+[1]Production!X30+[1]Production!X32+[1]Production!X34</f>
        <v>139219.69502000001</v>
      </c>
      <c r="Z156" s="6">
        <f>[1]Production!Y28+[1]Production!Y30+[1]Production!Y32+[1]Production!Y34</f>
        <v>140579.51702</v>
      </c>
      <c r="AA156" s="6">
        <f>[1]Production!Z28+[1]Production!Z30+[1]Production!Z32+[1]Production!Z34</f>
        <v>141976.34312000001</v>
      </c>
      <c r="AB156" s="6">
        <f>[1]Production!AA28+[1]Production!AA30+[1]Production!AA32+[1]Production!AA34</f>
        <v>143412.82312000002</v>
      </c>
      <c r="AC156" s="6">
        <f>[1]Production!AB28+[1]Production!AB30+[1]Production!AB32+[1]Production!AB34</f>
        <v>144839.02962999998</v>
      </c>
      <c r="AD156" s="6">
        <f>[1]Production!AC28+[1]Production!AC30+[1]Production!AC32+[1]Production!AC34</f>
        <v>146302.93102999998</v>
      </c>
      <c r="AE156" s="6">
        <f>[1]Production!AD28+[1]Production!AD30+[1]Production!AD32+[1]Production!AD34</f>
        <v>147807.14831999998</v>
      </c>
      <c r="AF156" s="6">
        <f>[1]Production!AE28+[1]Production!AE30+[1]Production!AE32+[1]Production!AE34</f>
        <v>149349.4676</v>
      </c>
      <c r="AG156" s="6">
        <f>[1]Production!AF28+[1]Production!AF30+[1]Production!AF32+[1]Production!AF34</f>
        <v>150926.68525000001</v>
      </c>
      <c r="AH156" s="6">
        <f>[1]Production!AG28+[1]Production!AG30+[1]Production!AG32+[1]Production!AG34</f>
        <v>152474.85613999999</v>
      </c>
      <c r="AI156" s="6">
        <f>[1]Production!AH28+[1]Production!AH30+[1]Production!AH32+[1]Production!AH34</f>
        <v>154045.82052000001</v>
      </c>
      <c r="AJ156" s="6">
        <f>[1]Production!AI28+[1]Production!AI30+[1]Production!AI32+[1]Production!AI34</f>
        <v>155640.00094999999</v>
      </c>
      <c r="AK156" s="6">
        <f>[1]Production!AJ28+[1]Production!AJ30+[1]Production!AJ32+[1]Production!AJ34</f>
        <v>157255.87212000001</v>
      </c>
      <c r="AL156" s="6">
        <f>[1]Production!AK28+[1]Production!AK30+[1]Production!AK32+[1]Production!AK34</f>
        <v>158891.28297999999</v>
      </c>
      <c r="AM156" s="6">
        <f>[1]Production!AL28+[1]Production!AL30+[1]Production!AL32+[1]Production!AL34</f>
        <v>160570.46026000002</v>
      </c>
      <c r="AN156" s="6">
        <f>[1]Production!AM28+[1]Production!AM30+[1]Production!AM32+[1]Production!AM34</f>
        <v>162291.65259999997</v>
      </c>
      <c r="AO156" s="6">
        <f>[1]Production!AN28+[1]Production!AN30+[1]Production!AN32+[1]Production!AN34</f>
        <v>164051.41242000001</v>
      </c>
      <c r="AP156" s="6">
        <f>[1]Production!AO28+[1]Production!AO30+[1]Production!AO32+[1]Production!AO34</f>
        <v>165845.40778000001</v>
      </c>
      <c r="AQ156" s="6">
        <f>[1]Production!AP28+[1]Production!AP30+[1]Production!AP32+[1]Production!AP34</f>
        <v>167668.41771000001</v>
      </c>
      <c r="AR156" s="6">
        <f>[1]Production!AQ28+[1]Production!AQ30+[1]Production!AQ32+[1]Production!AQ34</f>
        <v>169452.65119999999</v>
      </c>
      <c r="AS156" s="6">
        <f>[1]Production!AR28+[1]Production!AR30+[1]Production!AR32+[1]Production!AR34</f>
        <v>171251.06867000001</v>
      </c>
      <c r="AT156" s="6">
        <f>[1]Production!AS28+[1]Production!AS30+[1]Production!AS32+[1]Production!AS34</f>
        <v>173064.48155000003</v>
      </c>
      <c r="AU156" s="6">
        <f>[1]Production!AT28+[1]Production!AT30+[1]Production!AT32+[1]Production!AT34</f>
        <v>174892.79512999998</v>
      </c>
      <c r="AV156" s="6">
        <f>[1]Production!AU28+[1]Production!AU30+[1]Production!AU32+[1]Production!AU34</f>
        <v>176736.08184999999</v>
      </c>
      <c r="AW156" s="6">
        <f>[1]Production!AV28+[1]Production!AV30+[1]Production!AV32+[1]Production!AV34</f>
        <v>178522.89843999996</v>
      </c>
      <c r="AX156" s="6">
        <f>[1]Production!AW28+[1]Production!AW30+[1]Production!AW32+[1]Production!AW34</f>
        <v>180322.06972</v>
      </c>
      <c r="AY156" s="6">
        <f>[1]Production!AX28+[1]Production!AX30+[1]Production!AX32+[1]Production!AX34</f>
        <v>182137.88681999999</v>
      </c>
      <c r="AZ156" s="6">
        <f>[1]Production!AY28+[1]Production!AY30+[1]Production!AY32+[1]Production!AY34</f>
        <v>183972.38193</v>
      </c>
      <c r="BA156" s="6">
        <f>[1]Production!AZ28+[1]Production!AZ30+[1]Production!AZ32+[1]Production!AZ34</f>
        <v>185826.87825999997</v>
      </c>
      <c r="BB156" s="6">
        <f>[1]Production!BA28+[1]Production!BA30+[1]Production!BA32+[1]Production!BA34</f>
        <v>187705.45068000001</v>
      </c>
      <c r="BC156" s="6">
        <f>[1]Production!BB28+[1]Production!BB30+[1]Production!BB32+[1]Production!BB34</f>
        <v>189532.60614000002</v>
      </c>
      <c r="BD156" s="6">
        <f>[1]Production!BC28+[1]Production!BC30+[1]Production!BC32+[1]Production!BC34</f>
        <v>191332.62573000003</v>
      </c>
      <c r="BE156" s="6">
        <f>[1]Production!BD28+[1]Production!BD30+[1]Production!BD32+[1]Production!BD34</f>
        <v>193126.73947</v>
      </c>
      <c r="BF156" s="6">
        <f>[1]Production!BE28+[1]Production!BE30+[1]Production!BE32+[1]Production!BE34</f>
        <v>194928.40372999999</v>
      </c>
      <c r="BG156" s="6">
        <f>[1]Production!BF28+[1]Production!BF30+[1]Production!BF32+[1]Production!BF34</f>
        <v>196637.34119000001</v>
      </c>
      <c r="BH156" s="6">
        <f>[1]Production!BG28+[1]Production!BG30+[1]Production!BG32+[1]Production!BG34</f>
        <v>198353.64168</v>
      </c>
      <c r="BI156" s="6">
        <f>[1]Production!BH28+[1]Production!BH30+[1]Production!BH32+[1]Production!BH34</f>
        <v>200085.14020999998</v>
      </c>
      <c r="BJ156" s="6">
        <f>[1]Production!BI28+[1]Production!BI30+[1]Production!BI32+[1]Production!BI34</f>
        <v>201835.35270000002</v>
      </c>
      <c r="BK156" s="6">
        <f>[1]Production!BJ28+[1]Production!BJ30+[1]Production!BJ32+[1]Production!BJ34</f>
        <v>203606.06472000002</v>
      </c>
      <c r="BL156" s="6">
        <f>[1]Production!BK28+[1]Production!BK30+[1]Production!BK32+[1]Production!BK34</f>
        <v>205404.11138999998</v>
      </c>
      <c r="BM156" s="6">
        <f>[1]Production!BL28+[1]Production!BL30+[1]Production!BL32+[1]Production!BL34</f>
        <v>207224.74371000001</v>
      </c>
      <c r="BN156" s="6">
        <f>[1]Production!BM28+[1]Production!BM30+[1]Production!BM32+[1]Production!BM34</f>
        <v>209067.5932</v>
      </c>
      <c r="BO156" s="6">
        <f>[1]Production!BN28+[1]Production!BN30+[1]Production!BN32+[1]Production!BN34</f>
        <v>210932.06049</v>
      </c>
      <c r="BP156" s="6">
        <f>[1]Production!BO28+[1]Production!BO30+[1]Production!BO32+[1]Production!BO34</f>
        <v>212817.37484</v>
      </c>
      <c r="BQ156" s="6">
        <f>[1]Production!BP28+[1]Production!BP30+[1]Production!BP32+[1]Production!BP34</f>
        <v>214635.81191000002</v>
      </c>
      <c r="BR156" s="6">
        <f>[1]Production!BQ28+[1]Production!BQ30+[1]Production!BQ32+[1]Production!BQ34</f>
        <v>216466.39950999999</v>
      </c>
      <c r="BS156" s="6">
        <f>[1]Production!BR28+[1]Production!BR30+[1]Production!BR32+[1]Production!BR34</f>
        <v>218313.58993999998</v>
      </c>
      <c r="BT156" s="6">
        <f>[1]Production!BS28+[1]Production!BS30+[1]Production!BS32+[1]Production!BS34</f>
        <v>220178.86491999999</v>
      </c>
      <c r="BU156" s="6">
        <f>[1]Production!BT28+[1]Production!BT30+[1]Production!BT32+[1]Production!BT34</f>
        <v>222062.67794999998</v>
      </c>
      <c r="BV156" s="6">
        <f>[1]Production!BU28+[1]Production!BU30+[1]Production!BU32+[1]Production!BU34</f>
        <v>223972.62092000002</v>
      </c>
      <c r="BW156" s="6">
        <f>[1]Production!BV28+[1]Production!BV30+[1]Production!BV32+[1]Production!BV34</f>
        <v>225902.28386000003</v>
      </c>
      <c r="BX156" s="6">
        <f>[1]Production!BW28+[1]Production!BW30+[1]Production!BW32+[1]Production!BW34</f>
        <v>227851.21665999998</v>
      </c>
      <c r="BY156" s="6">
        <f>[1]Production!BX28+[1]Production!BX30+[1]Production!BX32+[1]Production!BX34</f>
        <v>229819.03706</v>
      </c>
      <c r="BZ156" s="6">
        <f>[1]Production!BY28+[1]Production!BY30+[1]Production!BY32+[1]Production!BY34</f>
        <v>231805.38331</v>
      </c>
      <c r="CA156" s="6">
        <f>[1]Production!BZ28+[1]Production!BZ30+[1]Production!BZ32+[1]Production!BZ34</f>
        <v>233745.34344999999</v>
      </c>
      <c r="CB156" s="6">
        <f>[1]Production!CA28+[1]Production!CA30+[1]Production!CA32+[1]Production!CA34</f>
        <v>235698.15762999997</v>
      </c>
      <c r="CC156" s="6">
        <f>[1]Production!CB28+[1]Production!CB30+[1]Production!CB32+[1]Production!CB34</f>
        <v>237667.40041</v>
      </c>
      <c r="CD156" s="6">
        <f>[1]Production!CC28+[1]Production!CC30+[1]Production!CC32+[1]Production!CC34</f>
        <v>239654.35514</v>
      </c>
      <c r="CE156" s="6">
        <f>[1]Production!CD28+[1]Production!CD30+[1]Production!CD32+[1]Production!CD34</f>
        <v>241659.49431000001</v>
      </c>
      <c r="CF156" s="6">
        <f>[1]Production!CE28+[1]Production!CE30+[1]Production!CE32+[1]Production!CE34</f>
        <v>243682.09350999998</v>
      </c>
      <c r="CG156" s="6">
        <f>[1]Production!CF28+[1]Production!CF30+[1]Production!CF32+[1]Production!CF34</f>
        <v>245722.95050000001</v>
      </c>
      <c r="CH156" s="6">
        <f>[1]Production!CG28+[1]Production!CG30+[1]Production!CG32+[1]Production!CG34</f>
        <v>247782.12702999997</v>
      </c>
      <c r="CI156" s="6">
        <f>[1]Production!CH28+[1]Production!CH30+[1]Production!CH32+[1]Production!CH34</f>
        <v>249859.65166999999</v>
      </c>
      <c r="CJ156" s="6">
        <f>[1]Production!CI28+[1]Production!CI30+[1]Production!CI32+[1]Production!CI34</f>
        <v>354867.47135000001</v>
      </c>
    </row>
    <row r="158" spans="1:88" x14ac:dyDescent="0.3">
      <c r="A158" s="12" t="s">
        <v>57</v>
      </c>
      <c r="B158" t="s">
        <v>13</v>
      </c>
      <c r="C158" s="7" t="s">
        <v>14</v>
      </c>
      <c r="D158" s="7" t="s">
        <v>15</v>
      </c>
      <c r="E158" s="7" t="s">
        <v>16</v>
      </c>
      <c r="F158" s="7" t="s">
        <v>101</v>
      </c>
      <c r="H158" s="7" t="s">
        <v>46</v>
      </c>
      <c r="I158" s="7" t="s">
        <v>101</v>
      </c>
    </row>
    <row r="159" spans="1:88" x14ac:dyDescent="0.3">
      <c r="A159" t="s">
        <v>54</v>
      </c>
      <c r="B159" t="s">
        <v>28</v>
      </c>
      <c r="C159" s="4">
        <f>(R149-R137)/R137</f>
        <v>-1.2986088410317039E-2</v>
      </c>
      <c r="D159" s="4">
        <f>(AB149-AB137)/AB137</f>
        <v>-2.0516862014144609E-2</v>
      </c>
      <c r="E159" s="4">
        <f>(AL149-AL137)/AL137</f>
        <v>-3.0237579292979922E-2</v>
      </c>
      <c r="F159" s="4">
        <f t="shared" ref="F159:F166" si="144">(CI149-CI137)/CI137</f>
        <v>-5.2379755138887769E-2</v>
      </c>
      <c r="H159" s="4">
        <f>H150/$H$149</f>
        <v>2.1956349028255339E-2</v>
      </c>
      <c r="I159" s="4">
        <f>CI150/$CI$149</f>
        <v>1.0527102098082481E-2</v>
      </c>
    </row>
    <row r="160" spans="1:88" x14ac:dyDescent="0.3">
      <c r="B160" t="s">
        <v>7</v>
      </c>
      <c r="C160" s="4">
        <f t="shared" ref="C160:C166" si="145">(R150-R138)/R138</f>
        <v>-8.4726022395915739E-4</v>
      </c>
      <c r="D160" s="4">
        <f t="shared" ref="D160:D166" si="146">(AB150-AB138)/AB138</f>
        <v>1.3833465890361973E-4</v>
      </c>
      <c r="E160" s="4">
        <f t="shared" ref="E160:E166" si="147">(AL150-AL138)/AL138</f>
        <v>-1.0406850387678135E-2</v>
      </c>
      <c r="F160" s="4">
        <f t="shared" si="144"/>
        <v>-4.7363522428678043E-2</v>
      </c>
      <c r="H160" s="4">
        <f t="shared" ref="H160:H166" si="148">H151/$H$149</f>
        <v>7.9942368088905758E-2</v>
      </c>
      <c r="I160" s="4">
        <f t="shared" ref="I160:I166" si="149">CI151/$CI$149</f>
        <v>7.6645494346291518E-2</v>
      </c>
    </row>
    <row r="161" spans="1:10" x14ac:dyDescent="0.3">
      <c r="B161" t="s">
        <v>96</v>
      </c>
      <c r="C161" s="4">
        <f t="shared" si="145"/>
        <v>-2.802999936515101E-2</v>
      </c>
      <c r="D161" s="4">
        <f t="shared" si="146"/>
        <v>-3.9692448118299736E-2</v>
      </c>
      <c r="E161" s="4">
        <f t="shared" si="147"/>
        <v>-5.0387288858343704E-2</v>
      </c>
      <c r="F161" s="4">
        <f t="shared" si="144"/>
        <v>-8.323668366370178E-2</v>
      </c>
      <c r="H161" s="4">
        <f t="shared" si="148"/>
        <v>1.1203978350901894E-2</v>
      </c>
      <c r="I161" s="4">
        <f t="shared" si="149"/>
        <v>1.0335654258022063E-2</v>
      </c>
    </row>
    <row r="162" spans="1:10" x14ac:dyDescent="0.3">
      <c r="B162" t="s">
        <v>11</v>
      </c>
      <c r="C162" s="4">
        <f t="shared" si="145"/>
        <v>-5.5161075232234111E-2</v>
      </c>
      <c r="D162" s="4">
        <f t="shared" si="146"/>
        <v>-0.10113424645667783</v>
      </c>
      <c r="E162" s="4">
        <f t="shared" si="147"/>
        <v>-0.14954221992447492</v>
      </c>
      <c r="F162" s="4">
        <f t="shared" si="144"/>
        <v>-8.3373362121827346E-2</v>
      </c>
      <c r="H162" s="4">
        <f t="shared" si="148"/>
        <v>0.17717578562161004</v>
      </c>
      <c r="I162" s="4">
        <f t="shared" si="149"/>
        <v>0.14452562820905956</v>
      </c>
    </row>
    <row r="163" spans="1:10" x14ac:dyDescent="0.3">
      <c r="B163" t="s">
        <v>8</v>
      </c>
      <c r="C163" s="4">
        <f t="shared" si="145"/>
        <v>-9.674228030957778E-3</v>
      </c>
      <c r="D163" s="4">
        <f t="shared" si="146"/>
        <v>-9.6265899510718147E-3</v>
      </c>
      <c r="E163" s="4">
        <f t="shared" si="147"/>
        <v>-2.1655867126807608E-2</v>
      </c>
      <c r="F163" s="4">
        <f t="shared" si="144"/>
        <v>-4.2833284390392877E-2</v>
      </c>
      <c r="H163" s="4">
        <f t="shared" si="148"/>
        <v>1.7835622972600634E-2</v>
      </c>
      <c r="I163" s="4">
        <f t="shared" si="149"/>
        <v>1.4538776908344989E-2</v>
      </c>
    </row>
    <row r="164" spans="1:10" x14ac:dyDescent="0.3">
      <c r="B164" t="s">
        <v>24</v>
      </c>
      <c r="C164" s="4">
        <f t="shared" si="145"/>
        <v>0.12312127261438856</v>
      </c>
      <c r="D164" s="4">
        <f t="shared" si="146"/>
        <v>0.1925492822927807</v>
      </c>
      <c r="E164" s="4">
        <f t="shared" si="147"/>
        <v>0.22254174055270809</v>
      </c>
      <c r="F164" s="4">
        <f t="shared" si="144"/>
        <v>1.0812255963677055</v>
      </c>
      <c r="H164" s="4">
        <f t="shared" si="148"/>
        <v>0.66182725699955036</v>
      </c>
      <c r="I164" s="4">
        <f t="shared" si="149"/>
        <v>0.71594608643883362</v>
      </c>
    </row>
    <row r="165" spans="1:10" x14ac:dyDescent="0.3">
      <c r="B165" t="s">
        <v>10</v>
      </c>
      <c r="C165" s="4">
        <f t="shared" si="145"/>
        <v>-1.4122436893062111E-2</v>
      </c>
      <c r="D165" s="4">
        <f t="shared" si="146"/>
        <v>-2.2874432809328837E-2</v>
      </c>
      <c r="E165" s="4">
        <f t="shared" si="147"/>
        <v>-2.9960546242319579E-2</v>
      </c>
      <c r="F165" s="4">
        <f t="shared" si="144"/>
        <v>-5.9403587668454841E-2</v>
      </c>
      <c r="H165" s="4">
        <f t="shared" si="148"/>
        <v>3.0058638872710847E-2</v>
      </c>
      <c r="I165" s="4">
        <f t="shared" si="149"/>
        <v>2.7481257772018989E-2</v>
      </c>
    </row>
    <row r="166" spans="1:10" x14ac:dyDescent="0.3">
      <c r="B166" t="s">
        <v>9</v>
      </c>
      <c r="C166" s="4">
        <f t="shared" si="145"/>
        <v>-2.5411655433664204E-2</v>
      </c>
      <c r="D166" s="4">
        <f t="shared" si="146"/>
        <v>-3.8854083834143953E-2</v>
      </c>
      <c r="E166" s="4">
        <f t="shared" si="147"/>
        <v>-7.25495841640421E-2</v>
      </c>
      <c r="F166" s="4">
        <f t="shared" si="144"/>
        <v>-9.0135491881742996E-2</v>
      </c>
      <c r="H166" s="4">
        <f t="shared" si="148"/>
        <v>0</v>
      </c>
      <c r="I166" s="4">
        <f t="shared" si="149"/>
        <v>0</v>
      </c>
    </row>
    <row r="167" spans="1:10" x14ac:dyDescent="0.3">
      <c r="C167" s="5"/>
      <c r="D167" s="5"/>
      <c r="E167" s="5"/>
    </row>
    <row r="168" spans="1:10" x14ac:dyDescent="0.3">
      <c r="A168" s="12" t="s">
        <v>57</v>
      </c>
      <c r="B168" t="s">
        <v>13</v>
      </c>
      <c r="C168" s="7" t="s">
        <v>14</v>
      </c>
      <c r="D168" s="7" t="s">
        <v>15</v>
      </c>
      <c r="E168" s="7" t="s">
        <v>16</v>
      </c>
      <c r="F168" s="7" t="s">
        <v>101</v>
      </c>
    </row>
    <row r="169" spans="1:10" x14ac:dyDescent="0.3">
      <c r="A169" t="s">
        <v>98</v>
      </c>
      <c r="B169" t="s">
        <v>22</v>
      </c>
      <c r="C169" s="4">
        <f>C159</f>
        <v>-1.2986088410317039E-2</v>
      </c>
      <c r="D169" s="4">
        <f>D159</f>
        <v>-2.0516862014144609E-2</v>
      </c>
      <c r="E169" s="4">
        <f>E159</f>
        <v>-3.0237579292979922E-2</v>
      </c>
      <c r="F169" s="4">
        <f>F159</f>
        <v>-5.2379755138887769E-2</v>
      </c>
      <c r="G169" s="6">
        <f t="shared" ref="G169:G176" si="150">R137</f>
        <v>4518965.1529999999</v>
      </c>
      <c r="H169" s="6">
        <f t="shared" ref="H169:H176" si="151">AB137</f>
        <v>5115518.3930000002</v>
      </c>
      <c r="I169" s="6">
        <f t="shared" ref="I169:I176" si="152">AL137</f>
        <v>5785226.8300000001</v>
      </c>
      <c r="J169" s="6">
        <f t="shared" ref="J169:J176" si="153">CI137</f>
        <v>9594562.8929999992</v>
      </c>
    </row>
    <row r="170" spans="1:10" x14ac:dyDescent="0.3">
      <c r="B170" t="s">
        <v>7</v>
      </c>
      <c r="C170" s="4">
        <f t="shared" ref="C170:F176" si="154">C160*G170/G$169</f>
        <v>-1.7464596722461724E-5</v>
      </c>
      <c r="D170" s="4">
        <f t="shared" si="154"/>
        <v>2.5356747847410062E-6</v>
      </c>
      <c r="E170" s="4">
        <f t="shared" si="154"/>
        <v>-1.7212322978181209E-4</v>
      </c>
      <c r="F170" s="4">
        <f t="shared" si="154"/>
        <v>-4.9597518908045502E-4</v>
      </c>
      <c r="G170" s="6">
        <f t="shared" si="150"/>
        <v>93149.544577000008</v>
      </c>
      <c r="H170" s="6">
        <f t="shared" si="151"/>
        <v>93767.470153999995</v>
      </c>
      <c r="I170" s="6">
        <f t="shared" si="152"/>
        <v>95684.274290999994</v>
      </c>
      <c r="J170" s="6">
        <f t="shared" si="153"/>
        <v>100471.098875</v>
      </c>
    </row>
    <row r="171" spans="1:10" x14ac:dyDescent="0.3">
      <c r="B171" t="s">
        <v>96</v>
      </c>
      <c r="C171" s="4">
        <f t="shared" si="154"/>
        <v>-2.2041310704481922E-3</v>
      </c>
      <c r="D171" s="4">
        <f t="shared" si="154"/>
        <v>-3.1382126437014646E-3</v>
      </c>
      <c r="E171" s="4">
        <f t="shared" si="154"/>
        <v>-3.9615945534152899E-3</v>
      </c>
      <c r="F171" s="4">
        <f t="shared" si="154"/>
        <v>-6.5944488149805277E-3</v>
      </c>
      <c r="G171" s="6">
        <f t="shared" si="150"/>
        <v>355347.54639999999</v>
      </c>
      <c r="H171" s="6">
        <f t="shared" si="151"/>
        <v>404449.34139999998</v>
      </c>
      <c r="I171" s="6">
        <f t="shared" si="152"/>
        <v>454851.28529999999</v>
      </c>
      <c r="J171" s="6">
        <f t="shared" si="153"/>
        <v>760131.84470000002</v>
      </c>
    </row>
    <row r="172" spans="1:10" x14ac:dyDescent="0.3">
      <c r="B172" t="s">
        <v>11</v>
      </c>
      <c r="C172" s="4">
        <f t="shared" si="154"/>
        <v>-6.3372905020053576E-4</v>
      </c>
      <c r="D172" s="4">
        <f t="shared" si="154"/>
        <v>-1.255014378225108E-3</v>
      </c>
      <c r="E172" s="4">
        <f t="shared" si="154"/>
        <v>-1.9956101854229271E-3</v>
      </c>
      <c r="F172" s="4">
        <f t="shared" si="154"/>
        <v>-8.9085525206531347E-4</v>
      </c>
      <c r="G172" s="6">
        <f t="shared" si="150"/>
        <v>51917.035377630003</v>
      </c>
      <c r="H172" s="6">
        <f t="shared" si="151"/>
        <v>63480.466411939997</v>
      </c>
      <c r="I172" s="6">
        <f t="shared" si="152"/>
        <v>77202.66285174001</v>
      </c>
      <c r="J172" s="6">
        <f t="shared" si="153"/>
        <v>102519.1563225</v>
      </c>
    </row>
    <row r="173" spans="1:10" x14ac:dyDescent="0.3">
      <c r="B173" t="s">
        <v>8</v>
      </c>
      <c r="C173" s="4">
        <f t="shared" si="154"/>
        <v>-1.6640417868696638E-3</v>
      </c>
      <c r="D173" s="4">
        <f t="shared" si="154"/>
        <v>-1.5794046857608036E-3</v>
      </c>
      <c r="E173" s="4">
        <f t="shared" si="154"/>
        <v>-3.4636039275231113E-3</v>
      </c>
      <c r="F173" s="4">
        <f t="shared" si="154"/>
        <v>-6.1287652200290865E-3</v>
      </c>
      <c r="G173" s="6">
        <f t="shared" si="150"/>
        <v>777296.83690899995</v>
      </c>
      <c r="H173" s="6">
        <f t="shared" si="151"/>
        <v>839287.19941999984</v>
      </c>
      <c r="I173" s="6">
        <f t="shared" si="152"/>
        <v>925279.70608000003</v>
      </c>
      <c r="J173" s="6">
        <f t="shared" si="153"/>
        <v>1372830.1295799999</v>
      </c>
    </row>
    <row r="174" spans="1:10" x14ac:dyDescent="0.3">
      <c r="B174" t="s">
        <v>24</v>
      </c>
      <c r="C174" s="4">
        <f t="shared" si="154"/>
        <v>1.791895762866042E-3</v>
      </c>
      <c r="D174" s="4">
        <f t="shared" si="154"/>
        <v>2.2606000257420996E-3</v>
      </c>
      <c r="E174" s="4">
        <f t="shared" si="154"/>
        <v>2.2336239581292289E-3</v>
      </c>
      <c r="F174" s="4">
        <f t="shared" si="154"/>
        <v>7.1574671391025297E-3</v>
      </c>
      <c r="G174" s="6">
        <f t="shared" si="150"/>
        <v>65768.606336299999</v>
      </c>
      <c r="H174" s="6">
        <f t="shared" si="151"/>
        <v>60058.084212000002</v>
      </c>
      <c r="I174" s="6">
        <f t="shared" si="152"/>
        <v>58065.607011999993</v>
      </c>
      <c r="J174" s="6">
        <f t="shared" si="153"/>
        <v>63513.820659999998</v>
      </c>
    </row>
    <row r="175" spans="1:10" x14ac:dyDescent="0.3">
      <c r="B175" t="s">
        <v>10</v>
      </c>
      <c r="C175" s="4">
        <f t="shared" si="154"/>
        <v>-9.5050977482055588E-3</v>
      </c>
      <c r="D175" s="4">
        <f t="shared" si="154"/>
        <v>-1.5674063866082222E-2</v>
      </c>
      <c r="E175" s="4">
        <f t="shared" si="154"/>
        <v>-2.0729827978067408E-2</v>
      </c>
      <c r="F175" s="4">
        <f t="shared" si="154"/>
        <v>-4.2847353921660329E-2</v>
      </c>
      <c r="G175" s="6">
        <f t="shared" si="150"/>
        <v>3041486.8074999996</v>
      </c>
      <c r="H175" s="6">
        <f t="shared" si="151"/>
        <v>3505265.5805000002</v>
      </c>
      <c r="I175" s="6">
        <f t="shared" si="152"/>
        <v>4002822.7800000003</v>
      </c>
      <c r="J175" s="6">
        <f t="shared" si="153"/>
        <v>6920484.909</v>
      </c>
    </row>
    <row r="176" spans="1:10" x14ac:dyDescent="0.3">
      <c r="B176" t="s">
        <v>9</v>
      </c>
      <c r="C176" s="4">
        <f t="shared" si="154"/>
        <v>-7.5352002609257096E-4</v>
      </c>
      <c r="D176" s="4">
        <f t="shared" si="154"/>
        <v>-1.1333020711904956E-3</v>
      </c>
      <c r="E176" s="4">
        <f t="shared" si="154"/>
        <v>-2.1484433532574193E-3</v>
      </c>
      <c r="F176" s="4">
        <f t="shared" si="154"/>
        <v>-2.5798237987536463E-3</v>
      </c>
      <c r="G176" s="6">
        <f t="shared" si="150"/>
        <v>133998.77661999999</v>
      </c>
      <c r="H176" s="6">
        <f t="shared" si="151"/>
        <v>149210.25070999999</v>
      </c>
      <c r="I176" s="6">
        <f t="shared" si="152"/>
        <v>171320.51510999998</v>
      </c>
      <c r="J176" s="6">
        <f t="shared" si="153"/>
        <v>274611.93336000002</v>
      </c>
    </row>
    <row r="177" spans="1:88" x14ac:dyDescent="0.3">
      <c r="C177" s="5"/>
      <c r="D177" s="5"/>
      <c r="E177" s="5"/>
    </row>
    <row r="178" spans="1:88" x14ac:dyDescent="0.3">
      <c r="A178" s="12" t="s">
        <v>57</v>
      </c>
      <c r="B178" t="s">
        <v>13</v>
      </c>
      <c r="C178" s="7" t="s">
        <v>14</v>
      </c>
      <c r="D178" s="7" t="s">
        <v>15</v>
      </c>
      <c r="E178" s="7" t="s">
        <v>16</v>
      </c>
      <c r="F178" s="7" t="s">
        <v>101</v>
      </c>
    </row>
    <row r="179" spans="1:88" x14ac:dyDescent="0.3">
      <c r="A179" t="s">
        <v>58</v>
      </c>
      <c r="B179" t="s">
        <v>7</v>
      </c>
      <c r="C179" s="4">
        <f t="shared" ref="C179:C185" si="155">R150/R$149-R138/R$137</f>
        <v>2.535100810018287E-4</v>
      </c>
      <c r="D179" s="4">
        <f t="shared" ref="D179:D185" si="156">AB150/AB$149-AB138/AB$137</f>
        <v>3.8654042428611438E-4</v>
      </c>
      <c r="E179" s="4">
        <f t="shared" ref="E179:E185" si="157">AM150/AM$149-AM138/AM$137</f>
        <v>3.2974519101302419E-4</v>
      </c>
      <c r="F179" s="4">
        <f t="shared" ref="F179:F185" si="158">CI150/CI$149-CI138/CI$137</f>
        <v>5.543184113917729E-5</v>
      </c>
    </row>
    <row r="180" spans="1:88" x14ac:dyDescent="0.3">
      <c r="B180" t="s">
        <v>96</v>
      </c>
      <c r="C180" s="4">
        <f t="shared" si="155"/>
        <v>-1.1985380025048564E-3</v>
      </c>
      <c r="D180" s="4">
        <f t="shared" si="156"/>
        <v>-1.547840354579208E-3</v>
      </c>
      <c r="E180" s="4">
        <f t="shared" si="157"/>
        <v>-1.6004910935395467E-3</v>
      </c>
      <c r="F180" s="4">
        <f t="shared" si="158"/>
        <v>-2.5797765886227675E-3</v>
      </c>
    </row>
    <row r="181" spans="1:88" x14ac:dyDescent="0.3">
      <c r="B181" t="s">
        <v>11</v>
      </c>
      <c r="C181" s="4">
        <f t="shared" si="155"/>
        <v>-4.9091078592910543E-4</v>
      </c>
      <c r="D181" s="4">
        <f t="shared" si="156"/>
        <v>-1.0213678853621538E-3</v>
      </c>
      <c r="E181" s="4">
        <f t="shared" si="157"/>
        <v>-1.6494596520133815E-3</v>
      </c>
      <c r="F181" s="4">
        <f t="shared" si="158"/>
        <v>-3.4947621282991476E-4</v>
      </c>
    </row>
    <row r="182" spans="1:88" x14ac:dyDescent="0.3">
      <c r="B182" t="s">
        <v>8</v>
      </c>
      <c r="C182" s="4">
        <f t="shared" si="155"/>
        <v>5.7716057009421506E-4</v>
      </c>
      <c r="D182" s="4">
        <f t="shared" si="156"/>
        <v>1.8241591018785253E-3</v>
      </c>
      <c r="E182" s="4">
        <f t="shared" si="157"/>
        <v>1.2599699463205771E-3</v>
      </c>
      <c r="F182" s="4">
        <f t="shared" si="158"/>
        <v>1.4414517968553975E-3</v>
      </c>
    </row>
    <row r="183" spans="1:88" x14ac:dyDescent="0.3">
      <c r="B183" t="s">
        <v>24</v>
      </c>
      <c r="C183" s="4">
        <f t="shared" si="155"/>
        <v>2.0069566243523657E-3</v>
      </c>
      <c r="D183" s="4">
        <f t="shared" si="156"/>
        <v>2.5538730604140539E-3</v>
      </c>
      <c r="E183" s="4">
        <f t="shared" si="157"/>
        <v>2.6293043234964786E-3</v>
      </c>
      <c r="F183" s="4">
        <f t="shared" si="158"/>
        <v>7.9190047135805561E-3</v>
      </c>
    </row>
    <row r="184" spans="1:88" x14ac:dyDescent="0.3">
      <c r="B184" t="s">
        <v>10</v>
      </c>
      <c r="C184" s="4">
        <f t="shared" si="155"/>
        <v>-7.7488134788994412E-4</v>
      </c>
      <c r="D184" s="4">
        <f t="shared" si="156"/>
        <v>-1.6492977135421638E-3</v>
      </c>
      <c r="E184" s="4">
        <f t="shared" si="157"/>
        <v>4.371612321004692E-4</v>
      </c>
      <c r="F184" s="4">
        <f t="shared" si="158"/>
        <v>-5.3462732213492847E-3</v>
      </c>
    </row>
    <row r="185" spans="1:88" x14ac:dyDescent="0.3">
      <c r="B185" t="s">
        <v>9</v>
      </c>
      <c r="C185" s="4">
        <f t="shared" si="155"/>
        <v>-3.7329724377052273E-4</v>
      </c>
      <c r="D185" s="4">
        <f t="shared" si="156"/>
        <v>-5.4606656270999795E-4</v>
      </c>
      <c r="E185" s="4">
        <f t="shared" si="157"/>
        <v>-1.4062297690938357E-3</v>
      </c>
      <c r="F185" s="4">
        <f t="shared" si="158"/>
        <v>-1.1403622457466338E-3</v>
      </c>
    </row>
    <row r="186" spans="1:88" x14ac:dyDescent="0.3">
      <c r="C186" s="4"/>
      <c r="D186" s="4"/>
      <c r="E186" s="4"/>
    </row>
    <row r="187" spans="1:88" x14ac:dyDescent="0.3">
      <c r="A187" s="12" t="s">
        <v>29</v>
      </c>
      <c r="C187" s="4"/>
      <c r="D187" s="4"/>
      <c r="E187" s="4"/>
    </row>
    <row r="188" spans="1:88" x14ac:dyDescent="0.3">
      <c r="A188" t="s">
        <v>26</v>
      </c>
      <c r="B188" t="s">
        <v>28</v>
      </c>
      <c r="C188" s="6">
        <f>[1]Capital!B3</f>
        <v>8833946.3719999995</v>
      </c>
      <c r="D188" s="6">
        <f>[1]Capital!C3</f>
        <v>8924107.034</v>
      </c>
      <c r="E188" s="6">
        <f>[1]Capital!D3</f>
        <v>9013024.6170000006</v>
      </c>
      <c r="F188" s="6">
        <f>[1]Capital!E3</f>
        <v>9102659.2109999992</v>
      </c>
      <c r="G188" s="6">
        <f>[1]Capital!F3</f>
        <v>9194118.6319999993</v>
      </c>
      <c r="H188" s="6">
        <f>[1]Capital!G3</f>
        <v>9287930.3589999992</v>
      </c>
      <c r="I188" s="6">
        <f>[1]Capital!H3</f>
        <v>9383846.9550000001</v>
      </c>
      <c r="J188" s="6">
        <f>[1]Capital!I3</f>
        <v>9481719.3460000008</v>
      </c>
      <c r="K188" s="6">
        <f>[1]Capital!J3</f>
        <v>9581638.5439999998</v>
      </c>
      <c r="L188" s="6">
        <f>[1]Capital!K3</f>
        <v>9683806.8890000004</v>
      </c>
      <c r="M188" s="6">
        <f>[1]Capital!L3</f>
        <v>9788464.1809999999</v>
      </c>
      <c r="N188" s="6">
        <f>[1]Capital!M3</f>
        <v>9895931.6030000001</v>
      </c>
      <c r="O188" s="6">
        <f>[1]Capital!N3</f>
        <v>10006493.08</v>
      </c>
      <c r="P188" s="6">
        <f>[1]Capital!O3</f>
        <v>10120343.23</v>
      </c>
      <c r="Q188" s="6">
        <f>[1]Capital!P3</f>
        <v>10237581.33</v>
      </c>
      <c r="R188" s="6">
        <f>[1]Capital!Q3</f>
        <v>10358234.6</v>
      </c>
      <c r="S188" s="6">
        <f>[1]Capital!R3</f>
        <v>10482571.279999999</v>
      </c>
      <c r="T188" s="6">
        <f>[1]Capital!S3</f>
        <v>10610737.67</v>
      </c>
      <c r="U188" s="6">
        <f>[1]Capital!T3</f>
        <v>10742810.08</v>
      </c>
      <c r="V188" s="6">
        <f>[1]Capital!U3</f>
        <v>10878820.17</v>
      </c>
      <c r="W188" s="6">
        <f>[1]Capital!V3</f>
        <v>11018764.67</v>
      </c>
      <c r="X188" s="6">
        <f>[1]Capital!W3</f>
        <v>11162721.539999999</v>
      </c>
      <c r="Y188" s="6">
        <f>[1]Capital!X3</f>
        <v>11310682.27</v>
      </c>
      <c r="Z188" s="6">
        <f>[1]Capital!Y3</f>
        <v>11462596.949999999</v>
      </c>
      <c r="AA188" s="6">
        <f>[1]Capital!Z3</f>
        <v>11618385.83</v>
      </c>
      <c r="AB188" s="6">
        <f>[1]Capital!AA3</f>
        <v>11777945.51</v>
      </c>
      <c r="AC188" s="6">
        <f>[1]Capital!AB3</f>
        <v>11941182.17</v>
      </c>
      <c r="AD188" s="6">
        <f>[1]Capital!AC3</f>
        <v>12107948.800000001</v>
      </c>
      <c r="AE188" s="6">
        <f>[1]Capital!AD3</f>
        <v>12278100.779999999</v>
      </c>
      <c r="AF188" s="6">
        <f>[1]Capital!AE3</f>
        <v>12451519.17</v>
      </c>
      <c r="AG188" s="6">
        <f>[1]Capital!AF3</f>
        <v>12628110.619999999</v>
      </c>
      <c r="AH188" s="6">
        <f>[1]Capital!AG3</f>
        <v>12807824.779999999</v>
      </c>
      <c r="AI188" s="6">
        <f>[1]Capital!AH3</f>
        <v>12990597.779999999</v>
      </c>
      <c r="AJ188" s="6">
        <f>[1]Capital!AI3</f>
        <v>13176378.42</v>
      </c>
      <c r="AK188" s="6">
        <f>[1]Capital!AJ3</f>
        <v>13365146.539999999</v>
      </c>
      <c r="AL188" s="6">
        <f>[1]Capital!AK3</f>
        <v>13556942.539999999</v>
      </c>
      <c r="AM188" s="6">
        <f>[1]Capital!AL3</f>
        <v>13751676.6</v>
      </c>
      <c r="AN188" s="6">
        <f>[1]Capital!AM3</f>
        <v>13949231.720000001</v>
      </c>
      <c r="AO188" s="6">
        <f>[1]Capital!AN3</f>
        <v>14149557.9</v>
      </c>
      <c r="AP188" s="6">
        <f>[1]Capital!AO3</f>
        <v>14352651.1</v>
      </c>
      <c r="AQ188" s="6">
        <f>[1]Capital!AP3</f>
        <v>14558523.65</v>
      </c>
      <c r="AR188" s="6">
        <f>[1]Capital!AQ3</f>
        <v>14767058.289999999</v>
      </c>
      <c r="AS188" s="6">
        <f>[1]Capital!AR3</f>
        <v>14978199.92</v>
      </c>
      <c r="AT188" s="6">
        <f>[1]Capital!AS3</f>
        <v>15191927.300000001</v>
      </c>
      <c r="AU188" s="6">
        <f>[1]Capital!AT3</f>
        <v>15408235.880000001</v>
      </c>
      <c r="AV188" s="6">
        <f>[1]Capital!AU3</f>
        <v>15627130.859999999</v>
      </c>
      <c r="AW188" s="6">
        <f>[1]Capital!AV3</f>
        <v>15848436.24</v>
      </c>
      <c r="AX188" s="6">
        <f>[1]Capital!AW3</f>
        <v>16072097.960000001</v>
      </c>
      <c r="AY188" s="6">
        <f>[1]Capital!AX3</f>
        <v>16298116.77</v>
      </c>
      <c r="AZ188" s="6">
        <f>[1]Capital!AY3</f>
        <v>16526513.689999999</v>
      </c>
      <c r="BA188" s="6">
        <f>[1]Capital!AZ3</f>
        <v>16757315.210000001</v>
      </c>
      <c r="BB188" s="6">
        <f>[1]Capital!BA3</f>
        <v>16990840.57</v>
      </c>
      <c r="BC188" s="6">
        <f>[1]Capital!BB3</f>
        <v>17226659.32</v>
      </c>
      <c r="BD188" s="6">
        <f>[1]Capital!BC3</f>
        <v>17464318.289999999</v>
      </c>
      <c r="BE188" s="6">
        <f>[1]Capital!BD3</f>
        <v>17703518.219999999</v>
      </c>
      <c r="BF188" s="6">
        <f>[1]Capital!BE3</f>
        <v>17944097.050000001</v>
      </c>
      <c r="BG188" s="6">
        <f>[1]Capital!BF3</f>
        <v>18185744.379999999</v>
      </c>
      <c r="BH188" s="6">
        <f>[1]Capital!BG3</f>
        <v>18428302.649999999</v>
      </c>
      <c r="BI188" s="6">
        <f>[1]Capital!BH3</f>
        <v>18671695.100000001</v>
      </c>
      <c r="BJ188" s="6">
        <f>[1]Capital!BI3</f>
        <v>18915880.27</v>
      </c>
      <c r="BK188" s="6">
        <f>[1]Capital!BJ3</f>
        <v>19160831.02</v>
      </c>
      <c r="BL188" s="6">
        <f>[1]Capital!BK3</f>
        <v>19406528.399999999</v>
      </c>
      <c r="BM188" s="6">
        <f>[1]Capital!BL3</f>
        <v>19652954.489999998</v>
      </c>
      <c r="BN188" s="6">
        <f>[1]Capital!BM3</f>
        <v>19900091.629999999</v>
      </c>
      <c r="BO188" s="6">
        <f>[1]Capital!BN3</f>
        <v>20147921.719999999</v>
      </c>
      <c r="BP188" s="6">
        <f>[1]Capital!BO3</f>
        <v>20396425.82</v>
      </c>
      <c r="BQ188" s="6">
        <f>[1]Capital!BP3</f>
        <v>20645358.43</v>
      </c>
      <c r="BR188" s="6">
        <f>[1]Capital!BQ3</f>
        <v>20894592.02</v>
      </c>
      <c r="BS188" s="6">
        <f>[1]Capital!BR3</f>
        <v>21144063.539999999</v>
      </c>
      <c r="BT188" s="6">
        <f>[1]Capital!BS3</f>
        <v>21393739.260000002</v>
      </c>
      <c r="BU188" s="6">
        <f>[1]Capital!BT3</f>
        <v>21643598.079999998</v>
      </c>
      <c r="BV188" s="6">
        <f>[1]Capital!BU3</f>
        <v>21893621.02</v>
      </c>
      <c r="BW188" s="6">
        <f>[1]Capital!BV3</f>
        <v>22143794.539999999</v>
      </c>
      <c r="BX188" s="6">
        <f>[1]Capital!BW3</f>
        <v>22394109.34</v>
      </c>
      <c r="BY188" s="6">
        <f>[1]Capital!BX3</f>
        <v>22644560.420000002</v>
      </c>
      <c r="BZ188" s="6">
        <f>[1]Capital!BY3</f>
        <v>22895147.18</v>
      </c>
      <c r="CA188" s="6">
        <f>[1]Capital!BZ3</f>
        <v>23145699.059999999</v>
      </c>
      <c r="CB188" s="6">
        <f>[1]Capital!CA3</f>
        <v>23396141.690000001</v>
      </c>
      <c r="CC188" s="6">
        <f>[1]Capital!CB3</f>
        <v>23646454.350000001</v>
      </c>
      <c r="CD188" s="6">
        <f>[1]Capital!CC3</f>
        <v>23896642</v>
      </c>
      <c r="CE188" s="6">
        <f>[1]Capital!CD3</f>
        <v>24146721.539999999</v>
      </c>
      <c r="CF188" s="6">
        <f>[1]Capital!CE3</f>
        <v>24396706.030000001</v>
      </c>
      <c r="CG188" s="6">
        <f>[1]Capital!CF3</f>
        <v>24646617.600000001</v>
      </c>
      <c r="CH188" s="6">
        <f>[1]Capital!CG3</f>
        <v>24896484.239999998</v>
      </c>
      <c r="CI188" s="6">
        <f>[1]Capital!CH3</f>
        <v>25146338.870000001</v>
      </c>
      <c r="CJ188" s="6">
        <f>[1]Capital!CI3</f>
        <v>33525067.010000002</v>
      </c>
    </row>
    <row r="189" spans="1:88" x14ac:dyDescent="0.3">
      <c r="B189" t="s">
        <v>7</v>
      </c>
      <c r="C189" s="6">
        <f>[1]Capital!B5+[1]Capital!B7</f>
        <v>195697.11835</v>
      </c>
      <c r="D189" s="6">
        <f>[1]Capital!C5+[1]Capital!C7</f>
        <v>197621.85962</v>
      </c>
      <c r="E189" s="6">
        <f>[1]Capital!D5+[1]Capital!D7</f>
        <v>199416.92688000001</v>
      </c>
      <c r="F189" s="6">
        <f>[1]Capital!E5+[1]Capital!E7</f>
        <v>201153.45311999999</v>
      </c>
      <c r="G189" s="6">
        <f>[1]Capital!F5+[1]Capital!F7</f>
        <v>202893.16793</v>
      </c>
      <c r="H189" s="6">
        <f>[1]Capital!G5+[1]Capital!G7</f>
        <v>204684.87108999997</v>
      </c>
      <c r="I189" s="6">
        <f>[1]Capital!H5+[1]Capital!H7</f>
        <v>206559.81615</v>
      </c>
      <c r="J189" s="6">
        <f>[1]Capital!I5+[1]Capital!I7</f>
        <v>208557.73183</v>
      </c>
      <c r="K189" s="6">
        <f>[1]Capital!J5+[1]Capital!J7</f>
        <v>210685.03068999999</v>
      </c>
      <c r="L189" s="6">
        <f>[1]Capital!K5+[1]Capital!K7</f>
        <v>212931.59702000002</v>
      </c>
      <c r="M189" s="6">
        <f>[1]Capital!L5+[1]Capital!L7</f>
        <v>215275.09841999999</v>
      </c>
      <c r="N189" s="6">
        <f>[1]Capital!M5+[1]Capital!M7</f>
        <v>217676.04636000001</v>
      </c>
      <c r="O189" s="6">
        <f>[1]Capital!N5+[1]Capital!N7</f>
        <v>220095.65443</v>
      </c>
      <c r="P189" s="6">
        <f>[1]Capital!O5+[1]Capital!O7</f>
        <v>222500.33111</v>
      </c>
      <c r="Q189" s="6">
        <f>[1]Capital!P5+[1]Capital!P7</f>
        <v>224864.15929000001</v>
      </c>
      <c r="R189" s="6">
        <f>[1]Capital!Q5+[1]Capital!Q7</f>
        <v>227169.75980999999</v>
      </c>
      <c r="S189" s="6">
        <f>[1]Capital!R5+[1]Capital!R7</f>
        <v>229414.63751</v>
      </c>
      <c r="T189" s="6">
        <f>[1]Capital!S5+[1]Capital!S7</f>
        <v>231599.508</v>
      </c>
      <c r="U189" s="6">
        <f>[1]Capital!T5+[1]Capital!T7</f>
        <v>233728.01563000001</v>
      </c>
      <c r="V189" s="6">
        <f>[1]Capital!U5+[1]Capital!U7</f>
        <v>235805.14734</v>
      </c>
      <c r="W189" s="6">
        <f>[1]Capital!V5+[1]Capital!V7</f>
        <v>237835.76478</v>
      </c>
      <c r="X189" s="6">
        <f>[1]Capital!W5+[1]Capital!W7</f>
        <v>239825.97693999999</v>
      </c>
      <c r="Y189" s="6">
        <f>[1]Capital!X5+[1]Capital!X7</f>
        <v>241778.15556000001</v>
      </c>
      <c r="Z189" s="6">
        <f>[1]Capital!Y5+[1]Capital!Y7</f>
        <v>243692.12234</v>
      </c>
      <c r="AA189" s="6">
        <f>[1]Capital!Z5+[1]Capital!Z7</f>
        <v>245565.45611999999</v>
      </c>
      <c r="AB189" s="6">
        <f>[1]Capital!AA5+[1]Capital!AA7</f>
        <v>247393.95769000001</v>
      </c>
      <c r="AC189" s="6">
        <f>[1]Capital!AB5+[1]Capital!AB7</f>
        <v>249172.90595000001</v>
      </c>
      <c r="AD189" s="6">
        <f>[1]Capital!AC5+[1]Capital!AC7</f>
        <v>250895.74986000001</v>
      </c>
      <c r="AE189" s="6">
        <f>[1]Capital!AD5+[1]Capital!AD7</f>
        <v>252555.78526</v>
      </c>
      <c r="AF189" s="6">
        <f>[1]Capital!AE5+[1]Capital!AE7</f>
        <v>254146.89804</v>
      </c>
      <c r="AG189" s="6">
        <f>[1]Capital!AF5+[1]Capital!AF7</f>
        <v>255663.79015000002</v>
      </c>
      <c r="AH189" s="6">
        <f>[1]Capital!AG5+[1]Capital!AG7</f>
        <v>257102.55068000001</v>
      </c>
      <c r="AI189" s="6">
        <f>[1]Capital!AH5+[1]Capital!AH7</f>
        <v>258459.15218999999</v>
      </c>
      <c r="AJ189" s="6">
        <f>[1]Capital!AI5+[1]Capital!AI7</f>
        <v>259729.89173</v>
      </c>
      <c r="AK189" s="6">
        <f>[1]Capital!AJ5+[1]Capital!AJ7</f>
        <v>260911.34156999999</v>
      </c>
      <c r="AL189" s="6">
        <f>[1]Capital!AK5+[1]Capital!AK7</f>
        <v>262000.2089</v>
      </c>
      <c r="AM189" s="6">
        <f>[1]Capital!AL5+[1]Capital!AL7</f>
        <v>263016.64961000002</v>
      </c>
      <c r="AN189" s="6">
        <f>[1]Capital!AM5+[1]Capital!AM7</f>
        <v>263976.69384999998</v>
      </c>
      <c r="AO189" s="6">
        <f>[1]Capital!AN5+[1]Capital!AN7</f>
        <v>264893.38926000003</v>
      </c>
      <c r="AP189" s="6">
        <f>[1]Capital!AO5+[1]Capital!AO7</f>
        <v>265777.02805999998</v>
      </c>
      <c r="AQ189" s="6">
        <f>[1]Capital!AP5+[1]Capital!AP7</f>
        <v>266635.46003000002</v>
      </c>
      <c r="AR189" s="6">
        <f>[1]Capital!AQ5+[1]Capital!AQ7</f>
        <v>267470.90278</v>
      </c>
      <c r="AS189" s="6">
        <f>[1]Capital!AR5+[1]Capital!AR7</f>
        <v>268286.29853999999</v>
      </c>
      <c r="AT189" s="6">
        <f>[1]Capital!AS5+[1]Capital!AS7</f>
        <v>269084.72930000001</v>
      </c>
      <c r="AU189" s="6">
        <f>[1]Capital!AT5+[1]Capital!AT7</f>
        <v>269869.25114000001</v>
      </c>
      <c r="AV189" s="6">
        <f>[1]Capital!AU5+[1]Capital!AU7</f>
        <v>270642.91337000002</v>
      </c>
      <c r="AW189" s="6">
        <f>[1]Capital!AV5+[1]Capital!AV7</f>
        <v>271404.17220000003</v>
      </c>
      <c r="AX189" s="6">
        <f>[1]Capital!AW5+[1]Capital!AW7</f>
        <v>272154.51825999998</v>
      </c>
      <c r="AY189" s="6">
        <f>[1]Capital!AX5+[1]Capital!AX7</f>
        <v>272896.93093999999</v>
      </c>
      <c r="AZ189" s="6">
        <f>[1]Capital!AY5+[1]Capital!AY7</f>
        <v>273635.06526</v>
      </c>
      <c r="BA189" s="6">
        <f>[1]Capital!AZ5+[1]Capital!AZ7</f>
        <v>274372.80943000002</v>
      </c>
      <c r="BB189" s="6">
        <f>[1]Capital!BA5+[1]Capital!BA7</f>
        <v>275107.32494999998</v>
      </c>
      <c r="BC189" s="6">
        <f>[1]Capital!BB5+[1]Capital!BB7</f>
        <v>275835.56926999998</v>
      </c>
      <c r="BD189" s="6">
        <f>[1]Capital!BC5+[1]Capital!BC7</f>
        <v>276555.76286999998</v>
      </c>
      <c r="BE189" s="6">
        <f>[1]Capital!BD5+[1]Capital!BD7</f>
        <v>277267.34216</v>
      </c>
      <c r="BF189" s="6">
        <f>[1]Capital!BE5+[1]Capital!BE7</f>
        <v>277970.65249000001</v>
      </c>
      <c r="BG189" s="6">
        <f>[1]Capital!BF5+[1]Capital!BF7</f>
        <v>278660.55817999999</v>
      </c>
      <c r="BH189" s="6">
        <f>[1]Capital!BG5+[1]Capital!BG7</f>
        <v>279336.05086999998</v>
      </c>
      <c r="BI189" s="6">
        <f>[1]Capital!BH5+[1]Capital!BH7</f>
        <v>279998.20192999998</v>
      </c>
      <c r="BJ189" s="6">
        <f>[1]Capital!BI5+[1]Capital!BI7</f>
        <v>280649.11362000002</v>
      </c>
      <c r="BK189" s="6">
        <f>[1]Capital!BJ5+[1]Capital!BJ7</f>
        <v>281291.38188</v>
      </c>
      <c r="BL189" s="6">
        <f>[1]Capital!BK5+[1]Capital!BK7</f>
        <v>281927.81276</v>
      </c>
      <c r="BM189" s="6">
        <f>[1]Capital!BL5+[1]Capital!BL7</f>
        <v>282561.11576999997</v>
      </c>
      <c r="BN189" s="6">
        <f>[1]Capital!BM5+[1]Capital!BM7</f>
        <v>283193.76616</v>
      </c>
      <c r="BO189" s="6">
        <f>[1]Capital!BN5+[1]Capital!BN7</f>
        <v>283827.9044</v>
      </c>
      <c r="BP189" s="6">
        <f>[1]Capital!BO5+[1]Capital!BO7</f>
        <v>284465.27986999997</v>
      </c>
      <c r="BQ189" s="6">
        <f>[1]Capital!BP5+[1]Capital!BP7</f>
        <v>285101.61436000001</v>
      </c>
      <c r="BR189" s="6">
        <f>[1]Capital!BQ5+[1]Capital!BQ7</f>
        <v>285735.83095000003</v>
      </c>
      <c r="BS189" s="6">
        <f>[1]Capital!BR5+[1]Capital!BR7</f>
        <v>286368.25568</v>
      </c>
      <c r="BT189" s="6">
        <f>[1]Capital!BS5+[1]Capital!BS7</f>
        <v>286999.77696999995</v>
      </c>
      <c r="BU189" s="6">
        <f>[1]Capital!BT5+[1]Capital!BT7</f>
        <v>287631.47746000002</v>
      </c>
      <c r="BV189" s="6">
        <f>[1]Capital!BU5+[1]Capital!BU7</f>
        <v>288264.39645999996</v>
      </c>
      <c r="BW189" s="6">
        <f>[1]Capital!BV5+[1]Capital!BV7</f>
        <v>288899.55658999999</v>
      </c>
      <c r="BX189" s="6">
        <f>[1]Capital!BW5+[1]Capital!BW7</f>
        <v>289537.88993</v>
      </c>
      <c r="BY189" s="6">
        <f>[1]Capital!BX5+[1]Capital!BX7</f>
        <v>290180.21259000001</v>
      </c>
      <c r="BZ189" s="6">
        <f>[1]Capital!BY5+[1]Capital!BY7</f>
        <v>290827.21582000004</v>
      </c>
      <c r="CA189" s="6">
        <f>[1]Capital!BZ5+[1]Capital!BZ7</f>
        <v>291475.2317</v>
      </c>
      <c r="CB189" s="6">
        <f>[1]Capital!CA5+[1]Capital!CA7</f>
        <v>292123.20510000002</v>
      </c>
      <c r="CC189" s="6">
        <f>[1]Capital!CB5+[1]Capital!CB7</f>
        <v>292771.26939999999</v>
      </c>
      <c r="CD189" s="6">
        <f>[1]Capital!CC5+[1]Capital!CC7</f>
        <v>293420.06928</v>
      </c>
      <c r="CE189" s="6">
        <f>[1]Capital!CD5+[1]Capital!CD7</f>
        <v>294070.44530000002</v>
      </c>
      <c r="CF189" s="6">
        <f>[1]Capital!CE5+[1]Capital!CE7</f>
        <v>294723.09363000002</v>
      </c>
      <c r="CG189" s="6">
        <f>[1]Capital!CF5+[1]Capital!CF7</f>
        <v>295378.78738000005</v>
      </c>
      <c r="CH189" s="6">
        <f>[1]Capital!CG5+[1]Capital!CG7</f>
        <v>296038.23750000005</v>
      </c>
      <c r="CI189" s="6">
        <f>[1]Capital!CH5+[1]Capital!CH7</f>
        <v>296702.04304000002</v>
      </c>
      <c r="CJ189" s="6">
        <f>[1]Capital!CI5+[1]Capital!CI7</f>
        <v>253476.42141000001</v>
      </c>
    </row>
    <row r="190" spans="1:88" x14ac:dyDescent="0.3">
      <c r="B190" t="s">
        <v>96</v>
      </c>
      <c r="C190" s="6">
        <f>[1]Capital!B27</f>
        <v>84679.547170000005</v>
      </c>
      <c r="D190" s="6">
        <f>[1]Capital!C27</f>
        <v>85871.736879999997</v>
      </c>
      <c r="E190" s="6">
        <f>[1]Capital!D27</f>
        <v>87430.948329999999</v>
      </c>
      <c r="F190" s="6">
        <f>[1]Capital!E27</f>
        <v>89226.258170000001</v>
      </c>
      <c r="G190" s="6">
        <f>[1]Capital!F27</f>
        <v>91112.984129999997</v>
      </c>
      <c r="H190" s="6">
        <f>[1]Capital!G27</f>
        <v>93001.126099999994</v>
      </c>
      <c r="I190" s="6">
        <f>[1]Capital!H27</f>
        <v>94845.233840000001</v>
      </c>
      <c r="J190" s="6">
        <f>[1]Capital!I27</f>
        <v>96635.727540000007</v>
      </c>
      <c r="K190" s="6">
        <f>[1]Capital!J27</f>
        <v>98391.253509999995</v>
      </c>
      <c r="L190" s="6">
        <f>[1]Capital!K27</f>
        <v>100138.9852</v>
      </c>
      <c r="M190" s="6">
        <f>[1]Capital!L27</f>
        <v>101902.9365</v>
      </c>
      <c r="N190" s="6">
        <f>[1]Capital!M27</f>
        <v>103693.83409999999</v>
      </c>
      <c r="O190" s="6">
        <f>[1]Capital!N27</f>
        <v>105504.34</v>
      </c>
      <c r="P190" s="6">
        <f>[1]Capital!O27</f>
        <v>107324.6468</v>
      </c>
      <c r="Q190" s="6">
        <f>[1]Capital!P27</f>
        <v>109148.0031</v>
      </c>
      <c r="R190" s="6">
        <f>[1]Capital!Q27</f>
        <v>110971.7886</v>
      </c>
      <c r="S190" s="6">
        <f>[1]Capital!R27</f>
        <v>112801.8855</v>
      </c>
      <c r="T190" s="6">
        <f>[1]Capital!S27</f>
        <v>114647.95170000001</v>
      </c>
      <c r="U190" s="6">
        <f>[1]Capital!T27</f>
        <v>116517.2678</v>
      </c>
      <c r="V190" s="6">
        <f>[1]Capital!U27</f>
        <v>118412.81389999999</v>
      </c>
      <c r="W190" s="6">
        <f>[1]Capital!V27</f>
        <v>120334.08960000001</v>
      </c>
      <c r="X190" s="6">
        <f>[1]Capital!W27</f>
        <v>122279.1957</v>
      </c>
      <c r="Y190" s="6">
        <f>[1]Capital!X27</f>
        <v>124244.79210000001</v>
      </c>
      <c r="Z190" s="6">
        <f>[1]Capital!Y27</f>
        <v>126226.33809999999</v>
      </c>
      <c r="AA190" s="6">
        <f>[1]Capital!Z27</f>
        <v>128218.47139999999</v>
      </c>
      <c r="AB190" s="6">
        <f>[1]Capital!AA27</f>
        <v>130215.92690000001</v>
      </c>
      <c r="AC190" s="6">
        <f>[1]Capital!AB27</f>
        <v>132213.7653</v>
      </c>
      <c r="AD190" s="6">
        <f>[1]Capital!AC27</f>
        <v>134206.5839</v>
      </c>
      <c r="AE190" s="6">
        <f>[1]Capital!AD27</f>
        <v>136189.87479999999</v>
      </c>
      <c r="AF190" s="6">
        <f>[1]Capital!AE27</f>
        <v>138160.92499999999</v>
      </c>
      <c r="AG190" s="6">
        <f>[1]Capital!AF27</f>
        <v>140119.13680000001</v>
      </c>
      <c r="AH190" s="6">
        <f>[1]Capital!AG27</f>
        <v>142065.49369999999</v>
      </c>
      <c r="AI190" s="6">
        <f>[1]Capital!AH27</f>
        <v>144001.15210000001</v>
      </c>
      <c r="AJ190" s="6">
        <f>[1]Capital!AI27</f>
        <v>145927.1777</v>
      </c>
      <c r="AK190" s="6">
        <f>[1]Capital!AJ27</f>
        <v>147844.59229999999</v>
      </c>
      <c r="AL190" s="6">
        <f>[1]Capital!AK27</f>
        <v>149754.57870000001</v>
      </c>
      <c r="AM190" s="6">
        <f>[1]Capital!AL27</f>
        <v>151646.13630000001</v>
      </c>
      <c r="AN190" s="6">
        <f>[1]Capital!AM27</f>
        <v>153538.3015</v>
      </c>
      <c r="AO190" s="6">
        <f>[1]Capital!AN27</f>
        <v>155450.33489999999</v>
      </c>
      <c r="AP190" s="6">
        <f>[1]Capital!AO27</f>
        <v>157393.88589999999</v>
      </c>
      <c r="AQ190" s="6">
        <f>[1]Capital!AP27</f>
        <v>159375.1832</v>
      </c>
      <c r="AR190" s="6">
        <f>[1]Capital!AQ27</f>
        <v>161396.4626</v>
      </c>
      <c r="AS190" s="6">
        <f>[1]Capital!AR27</f>
        <v>163458.98000000001</v>
      </c>
      <c r="AT190" s="6">
        <f>[1]Capital!AS27</f>
        <v>165563.9516</v>
      </c>
      <c r="AU190" s="6">
        <f>[1]Capital!AT27</f>
        <v>167712.68030000001</v>
      </c>
      <c r="AV190" s="6">
        <f>[1]Capital!AU27</f>
        <v>169906.4761</v>
      </c>
      <c r="AW190" s="6">
        <f>[1]Capital!AV27</f>
        <v>172150.31909999999</v>
      </c>
      <c r="AX190" s="6">
        <f>[1]Capital!AW27</f>
        <v>174442.42850000001</v>
      </c>
      <c r="AY190" s="6">
        <f>[1]Capital!AX27</f>
        <v>176780.8352</v>
      </c>
      <c r="AZ190" s="6">
        <f>[1]Capital!AY27</f>
        <v>179164.40239999999</v>
      </c>
      <c r="BA190" s="6">
        <f>[1]Capital!AZ27</f>
        <v>181592.4889</v>
      </c>
      <c r="BB190" s="6">
        <f>[1]Capital!BA27</f>
        <v>183849.48939999999</v>
      </c>
      <c r="BC190" s="6">
        <f>[1]Capital!BB27</f>
        <v>186007.66889999999</v>
      </c>
      <c r="BD190" s="6">
        <f>[1]Capital!BC27</f>
        <v>188139.6997</v>
      </c>
      <c r="BE190" s="6">
        <f>[1]Capital!BD27</f>
        <v>190284.84950000001</v>
      </c>
      <c r="BF190" s="6">
        <f>[1]Capital!BE27</f>
        <v>192460.15539999999</v>
      </c>
      <c r="BG190" s="6">
        <f>[1]Capital!BF27</f>
        <v>194667.4602</v>
      </c>
      <c r="BH190" s="6">
        <f>[1]Capital!BG27</f>
        <v>196905.7794</v>
      </c>
      <c r="BI190" s="6">
        <f>[1]Capital!BH27</f>
        <v>199172.89300000001</v>
      </c>
      <c r="BJ190" s="6">
        <f>[1]Capital!BI27</f>
        <v>201466.1513</v>
      </c>
      <c r="BK190" s="6">
        <f>[1]Capital!BJ27</f>
        <v>203782.88279999999</v>
      </c>
      <c r="BL190" s="6">
        <f>[1]Capital!BK27</f>
        <v>206120.59650000001</v>
      </c>
      <c r="BM190" s="6">
        <f>[1]Capital!BL27</f>
        <v>208477.0349</v>
      </c>
      <c r="BN190" s="6">
        <f>[1]Capital!BM27</f>
        <v>210850.17569999999</v>
      </c>
      <c r="BO190" s="6">
        <f>[1]Capital!BN27</f>
        <v>213238.21100000001</v>
      </c>
      <c r="BP190" s="6">
        <f>[1]Capital!BO27</f>
        <v>215639.52009999999</v>
      </c>
      <c r="BQ190" s="6">
        <f>[1]Capital!BP27</f>
        <v>218050.5042</v>
      </c>
      <c r="BR190" s="6">
        <f>[1]Capital!BQ27</f>
        <v>220468.068</v>
      </c>
      <c r="BS190" s="6">
        <f>[1]Capital!BR27</f>
        <v>222889.99119999999</v>
      </c>
      <c r="BT190" s="6">
        <f>[1]Capital!BS27</f>
        <v>225314.6747</v>
      </c>
      <c r="BU190" s="6">
        <f>[1]Capital!BT27</f>
        <v>227740.8818</v>
      </c>
      <c r="BV190" s="6">
        <f>[1]Capital!BU27</f>
        <v>230167.57089999999</v>
      </c>
      <c r="BW190" s="6">
        <f>[1]Capital!BV27</f>
        <v>232593.86470000001</v>
      </c>
      <c r="BX190" s="6">
        <f>[1]Capital!BW27</f>
        <v>235019.0497</v>
      </c>
      <c r="BY190" s="6">
        <f>[1]Capital!BX27</f>
        <v>237442.58199999999</v>
      </c>
      <c r="BZ190" s="6">
        <f>[1]Capital!BY27</f>
        <v>239864.0865</v>
      </c>
      <c r="CA190" s="6">
        <f>[1]Capital!BZ27</f>
        <v>242281.69930000001</v>
      </c>
      <c r="CB190" s="6">
        <f>[1]Capital!CA27</f>
        <v>244693.9835</v>
      </c>
      <c r="CC190" s="6">
        <f>[1]Capital!CB27</f>
        <v>247100.2096</v>
      </c>
      <c r="CD190" s="6">
        <f>[1]Capital!CC27</f>
        <v>249500.15220000001</v>
      </c>
      <c r="CE190" s="6">
        <f>[1]Capital!CD27</f>
        <v>251893.88020000001</v>
      </c>
      <c r="CF190" s="6">
        <f>[1]Capital!CE27</f>
        <v>254281.56659999999</v>
      </c>
      <c r="CG190" s="6">
        <f>[1]Capital!CF27</f>
        <v>256663.50719999999</v>
      </c>
      <c r="CH190" s="6">
        <f>[1]Capital!CG27</f>
        <v>259040.13039999999</v>
      </c>
      <c r="CI190" s="6">
        <f>[1]Capital!CH27</f>
        <v>261411.9988</v>
      </c>
      <c r="CJ190" s="6">
        <f>[1]Capital!CI27</f>
        <v>343293.62109999999</v>
      </c>
    </row>
    <row r="191" spans="1:88" x14ac:dyDescent="0.3">
      <c r="B191" t="s">
        <v>11</v>
      </c>
      <c r="C191" s="6">
        <f>[1]Capital!B51+[1]Capital!B53+[1]Capital!B55+[1]Capital!B57+[1]Capital!B59+[1]Capital!B61+[1]Capital!B63+[1]Capital!B65+[1]Capital!B67</f>
        <v>83800.823451999997</v>
      </c>
      <c r="D191" s="6">
        <f>[1]Capital!C51+[1]Capital!C53+[1]Capital!C55+[1]Capital!C57+[1]Capital!C59+[1]Capital!C61+[1]Capital!C63+[1]Capital!C65+[1]Capital!C67</f>
        <v>84617.471041699988</v>
      </c>
      <c r="E191" s="6">
        <f>[1]Capital!D51+[1]Capital!D53+[1]Capital!D55+[1]Capital!D57+[1]Capital!D59+[1]Capital!D61+[1]Capital!D63+[1]Capital!D65+[1]Capital!D67</f>
        <v>85393.703868199998</v>
      </c>
      <c r="F191" s="6">
        <f>[1]Capital!E51+[1]Capital!E53+[1]Capital!E55+[1]Capital!E57+[1]Capital!E59+[1]Capital!E61+[1]Capital!E63+[1]Capital!E65+[1]Capital!E67</f>
        <v>86138.732187300004</v>
      </c>
      <c r="G191" s="6">
        <f>[1]Capital!F51+[1]Capital!F53+[1]Capital!F55+[1]Capital!F57+[1]Capital!F59+[1]Capital!F61+[1]Capital!F63+[1]Capital!F65+[1]Capital!F67</f>
        <v>86854.637182999999</v>
      </c>
      <c r="H191" s="6">
        <f>[1]Capital!G51+[1]Capital!G53+[1]Capital!G55+[1]Capital!G57+[1]Capital!G59+[1]Capital!G61+[1]Capital!G63+[1]Capital!G65+[1]Capital!G67</f>
        <v>87547.044731700007</v>
      </c>
      <c r="I191" s="6">
        <f>[1]Capital!H51+[1]Capital!H53+[1]Capital!H55+[1]Capital!H57+[1]Capital!H59+[1]Capital!H61+[1]Capital!H63+[1]Capital!H65+[1]Capital!H67</f>
        <v>88225.054508999994</v>
      </c>
      <c r="J191" s="6">
        <f>[1]Capital!I51+[1]Capital!I53+[1]Capital!I55+[1]Capital!I57+[1]Capital!I59+[1]Capital!I61+[1]Capital!I63+[1]Capital!I65+[1]Capital!I67</f>
        <v>88928.089188200014</v>
      </c>
      <c r="K191" s="6">
        <f>[1]Capital!J51+[1]Capital!J53+[1]Capital!J55+[1]Capital!J57+[1]Capital!J59+[1]Capital!J61+[1]Capital!J63+[1]Capital!J65+[1]Capital!J67</f>
        <v>89682.191240000015</v>
      </c>
      <c r="L191" s="6">
        <f>[1]Capital!K51+[1]Capital!K53+[1]Capital!K55+[1]Capital!K57+[1]Capital!K59+[1]Capital!K61+[1]Capital!K63+[1]Capital!K65+[1]Capital!K67</f>
        <v>90512.154132600015</v>
      </c>
      <c r="M191" s="6">
        <f>[1]Capital!L51+[1]Capital!L53+[1]Capital!L55+[1]Capital!L57+[1]Capital!L59+[1]Capital!L61+[1]Capital!L63+[1]Capital!L65+[1]Capital!L67</f>
        <v>91432.476228999993</v>
      </c>
      <c r="N191" s="6">
        <f>[1]Capital!M51+[1]Capital!M53+[1]Capital!M55+[1]Capital!M57+[1]Capital!M59+[1]Capital!M61+[1]Capital!M63+[1]Capital!M65+[1]Capital!M67</f>
        <v>92446.089394200011</v>
      </c>
      <c r="O191" s="6">
        <f>[1]Capital!N51+[1]Capital!N53+[1]Capital!N55+[1]Capital!N57+[1]Capital!N59+[1]Capital!N61+[1]Capital!N63+[1]Capital!N65+[1]Capital!N67</f>
        <v>93558.879755500006</v>
      </c>
      <c r="P191" s="6">
        <f>[1]Capital!O51+[1]Capital!O53+[1]Capital!O55+[1]Capital!O57+[1]Capital!O59+[1]Capital!O61+[1]Capital!O63+[1]Capital!O65+[1]Capital!O67</f>
        <v>94782.028580099999</v>
      </c>
      <c r="Q191" s="6">
        <f>[1]Capital!P51+[1]Capital!P53+[1]Capital!P55+[1]Capital!P57+[1]Capital!P59+[1]Capital!P61+[1]Capital!P63+[1]Capital!P65+[1]Capital!P67</f>
        <v>96130.373252499994</v>
      </c>
      <c r="R191" s="6">
        <f>[1]Capital!Q51+[1]Capital!Q53+[1]Capital!Q55+[1]Capital!Q57+[1]Capital!Q59+[1]Capital!Q61+[1]Capital!Q63+[1]Capital!Q65+[1]Capital!Q67</f>
        <v>97619.628773200006</v>
      </c>
      <c r="S191" s="6">
        <f>[1]Capital!R51+[1]Capital!R53+[1]Capital!R55+[1]Capital!R57+[1]Capital!R59+[1]Capital!R61+[1]Capital!R63+[1]Capital!R65+[1]Capital!R67</f>
        <v>99270.412994400001</v>
      </c>
      <c r="T191" s="6">
        <f>[1]Capital!S51+[1]Capital!S53+[1]Capital!S55+[1]Capital!S57+[1]Capital!S59+[1]Capital!S61+[1]Capital!S63+[1]Capital!S65+[1]Capital!S67</f>
        <v>101099.7996406</v>
      </c>
      <c r="U191" s="6">
        <f>[1]Capital!T51+[1]Capital!T53+[1]Capital!T55+[1]Capital!T57+[1]Capital!T59+[1]Capital!T61+[1]Capital!T63+[1]Capital!T65+[1]Capital!T67</f>
        <v>103120.57737629997</v>
      </c>
      <c r="V191" s="6">
        <f>[1]Capital!U51+[1]Capital!U53+[1]Capital!U55+[1]Capital!U57+[1]Capital!U59+[1]Capital!U61+[1]Capital!U63+[1]Capital!U65+[1]Capital!U67</f>
        <v>105341.83273450001</v>
      </c>
      <c r="W191" s="6">
        <f>[1]Capital!V51+[1]Capital!V53+[1]Capital!V55+[1]Capital!V57+[1]Capital!V59+[1]Capital!V61+[1]Capital!V63+[1]Capital!V65+[1]Capital!V67</f>
        <v>107769.7059356</v>
      </c>
      <c r="X191" s="6">
        <f>[1]Capital!W51+[1]Capital!W53+[1]Capital!W55+[1]Capital!W57+[1]Capital!W59+[1]Capital!W61+[1]Capital!W63+[1]Capital!W65+[1]Capital!W67</f>
        <v>110409.56697250002</v>
      </c>
      <c r="Y191" s="6">
        <f>[1]Capital!X51+[1]Capital!X53+[1]Capital!X55+[1]Capital!X57+[1]Capital!X59+[1]Capital!X61+[1]Capital!X63+[1]Capital!X65+[1]Capital!X67</f>
        <v>113264.66511490001</v>
      </c>
      <c r="Z191" s="6">
        <f>[1]Capital!Y51+[1]Capital!Y53+[1]Capital!Y55+[1]Capital!Y57+[1]Capital!Y59+[1]Capital!Y61+[1]Capital!Y63+[1]Capital!Y65+[1]Capital!Y67</f>
        <v>116335.8701976</v>
      </c>
      <c r="AA191" s="6">
        <f>[1]Capital!Z51+[1]Capital!Z53+[1]Capital!Z55+[1]Capital!Z57+[1]Capital!Z59+[1]Capital!Z61+[1]Capital!Z63+[1]Capital!Z65+[1]Capital!Z67</f>
        <v>119621.74189720002</v>
      </c>
      <c r="AB191" s="6">
        <f>[1]Capital!AA51+[1]Capital!AA53+[1]Capital!AA55+[1]Capital!AA57+[1]Capital!AA59+[1]Capital!AA61+[1]Capital!AA63+[1]Capital!AA65+[1]Capital!AA67</f>
        <v>123118.754675</v>
      </c>
      <c r="AC191" s="6">
        <f>[1]Capital!AB51+[1]Capital!AB53+[1]Capital!AB55+[1]Capital!AB57+[1]Capital!AB59+[1]Capital!AB61+[1]Capital!AB63+[1]Capital!AB65+[1]Capital!AB67</f>
        <v>126822.8575097</v>
      </c>
      <c r="AD191" s="6">
        <f>[1]Capital!AC51+[1]Capital!AC53+[1]Capital!AC55+[1]Capital!AC57+[1]Capital!AC59+[1]Capital!AC61+[1]Capital!AC63+[1]Capital!AC65+[1]Capital!AC67</f>
        <v>130730.73164730001</v>
      </c>
      <c r="AE191" s="6">
        <f>[1]Capital!AD51+[1]Capital!AD53+[1]Capital!AD55+[1]Capital!AD57+[1]Capital!AD59+[1]Capital!AD61+[1]Capital!AD63+[1]Capital!AD65+[1]Capital!AD67</f>
        <v>134838.20992190001</v>
      </c>
      <c r="AF191" s="6">
        <f>[1]Capital!AE51+[1]Capital!AE53+[1]Capital!AE55+[1]Capital!AE57+[1]Capital!AE59+[1]Capital!AE61+[1]Capital!AE63+[1]Capital!AE65+[1]Capital!AE67</f>
        <v>139139.31208940002</v>
      </c>
      <c r="AG191" s="6">
        <f>[1]Capital!AF51+[1]Capital!AF53+[1]Capital!AF55+[1]Capital!AF57+[1]Capital!AF59+[1]Capital!AF61+[1]Capital!AF63+[1]Capital!AF65+[1]Capital!AF67</f>
        <v>143626.18997429998</v>
      </c>
      <c r="AH191" s="6">
        <f>[1]Capital!AG51+[1]Capital!AG53+[1]Capital!AG55+[1]Capital!AG57+[1]Capital!AG59+[1]Capital!AG61+[1]Capital!AG63+[1]Capital!AG65+[1]Capital!AG67</f>
        <v>148289.54561889998</v>
      </c>
      <c r="AI191" s="6">
        <f>[1]Capital!AH51+[1]Capital!AH53+[1]Capital!AH55+[1]Capital!AH57+[1]Capital!AH59+[1]Capital!AH61+[1]Capital!AH63+[1]Capital!AH65+[1]Capital!AH67</f>
        <v>153120.62486310001</v>
      </c>
      <c r="AJ191" s="6">
        <f>[1]Capital!AI51+[1]Capital!AI53+[1]Capital!AI55+[1]Capital!AI57+[1]Capital!AI59+[1]Capital!AI61+[1]Capital!AI63+[1]Capital!AI65+[1]Capital!AI67</f>
        <v>158110.47474289997</v>
      </c>
      <c r="AK191" s="6">
        <f>[1]Capital!AJ51+[1]Capital!AJ53+[1]Capital!AJ55+[1]Capital!AJ57+[1]Capital!AJ59+[1]Capital!AJ61+[1]Capital!AJ63+[1]Capital!AJ65+[1]Capital!AJ67</f>
        <v>163249.52798519999</v>
      </c>
      <c r="AL191" s="6">
        <f>[1]Capital!AK51+[1]Capital!AK53+[1]Capital!AK55+[1]Capital!AK57+[1]Capital!AK59+[1]Capital!AK61+[1]Capital!AK63+[1]Capital!AK65+[1]Capital!AK67</f>
        <v>168527.50797159999</v>
      </c>
      <c r="AM191" s="6">
        <f>[1]Capital!AL51+[1]Capital!AL53+[1]Capital!AL55+[1]Capital!AL57+[1]Capital!AL59+[1]Capital!AL61+[1]Capital!AL63+[1]Capital!AL65+[1]Capital!AL67</f>
        <v>173727.91051659998</v>
      </c>
      <c r="AN191" s="6">
        <f>[1]Capital!AM51+[1]Capital!AM53+[1]Capital!AM55+[1]Capital!AM57+[1]Capital!AM59+[1]Capital!AM61+[1]Capital!AM63+[1]Capital!AM65+[1]Capital!AM67</f>
        <v>178754.11222210003</v>
      </c>
      <c r="AO191" s="6">
        <f>[1]Capital!AN51+[1]Capital!AN53+[1]Capital!AN55+[1]Capital!AN57+[1]Capital!AN59+[1]Capital!AN61+[1]Capital!AN63+[1]Capital!AN65+[1]Capital!AN67</f>
        <v>183564.29141809998</v>
      </c>
      <c r="AP191" s="6">
        <f>[1]Capital!AO51+[1]Capital!AO53+[1]Capital!AO55+[1]Capital!AO57+[1]Capital!AO59+[1]Capital!AO61+[1]Capital!AO63+[1]Capital!AO65+[1]Capital!AO67</f>
        <v>188136.43893599999</v>
      </c>
      <c r="AQ191" s="6">
        <f>[1]Capital!AP51+[1]Capital!AP53+[1]Capital!AP55+[1]Capital!AP57+[1]Capital!AP59+[1]Capital!AP61+[1]Capital!AP63+[1]Capital!AP65+[1]Capital!AP67</f>
        <v>192456.75111799999</v>
      </c>
      <c r="AR191" s="6">
        <f>[1]Capital!AQ51+[1]Capital!AQ53+[1]Capital!AQ55+[1]Capital!AQ57+[1]Capital!AQ59+[1]Capital!AQ61+[1]Capital!AQ63+[1]Capital!AQ65+[1]Capital!AQ67</f>
        <v>196513.35175619999</v>
      </c>
      <c r="AS191" s="6">
        <f>[1]Capital!AR51+[1]Capital!AR53+[1]Capital!AR55+[1]Capital!AR57+[1]Capital!AR59+[1]Capital!AR61+[1]Capital!AR63+[1]Capital!AR65+[1]Capital!AR67</f>
        <v>200299.28068319999</v>
      </c>
      <c r="AT191" s="6">
        <f>[1]Capital!AS51+[1]Capital!AS53+[1]Capital!AS55+[1]Capital!AS57+[1]Capital!AS59+[1]Capital!AS61+[1]Capital!AS63+[1]Capital!AS65+[1]Capital!AS67</f>
        <v>203811.23048680002</v>
      </c>
      <c r="AU191" s="6">
        <f>[1]Capital!AT51+[1]Capital!AT53+[1]Capital!AT55+[1]Capital!AT57+[1]Capital!AT59+[1]Capital!AT61+[1]Capital!AT63+[1]Capital!AT65+[1]Capital!AT67</f>
        <v>207048.82838210001</v>
      </c>
      <c r="AV191" s="6">
        <f>[1]Capital!AU51+[1]Capital!AU53+[1]Capital!AU55+[1]Capital!AU57+[1]Capital!AU59+[1]Capital!AU61+[1]Capital!AU63+[1]Capital!AU65+[1]Capital!AU67</f>
        <v>210014.24090549999</v>
      </c>
      <c r="AW191" s="6">
        <f>[1]Capital!AV51+[1]Capital!AV53+[1]Capital!AV55+[1]Capital!AV57+[1]Capital!AV59+[1]Capital!AV61+[1]Capital!AV63+[1]Capital!AV65+[1]Capital!AV67</f>
        <v>212708.51479270001</v>
      </c>
      <c r="AX191" s="6">
        <f>[1]Capital!AW51+[1]Capital!AW53+[1]Capital!AW55+[1]Capital!AW57+[1]Capital!AW59+[1]Capital!AW61+[1]Capital!AW63+[1]Capital!AW65+[1]Capital!AW67</f>
        <v>215136.53998460001</v>
      </c>
      <c r="AY191" s="6">
        <f>[1]Capital!AX51+[1]Capital!AX53+[1]Capital!AX55+[1]Capital!AX57+[1]Capital!AX59+[1]Capital!AX61+[1]Capital!AX63+[1]Capital!AX65+[1]Capital!AX67</f>
        <v>217305.83746800001</v>
      </c>
      <c r="AZ191" s="6">
        <f>[1]Capital!AY51+[1]Capital!AY53+[1]Capital!AY55+[1]Capital!AY57+[1]Capital!AY59+[1]Capital!AY61+[1]Capital!AY63+[1]Capital!AY65+[1]Capital!AY67</f>
        <v>219225.80043030001</v>
      </c>
      <c r="BA191" s="6">
        <f>[1]Capital!AZ51+[1]Capital!AZ53+[1]Capital!AZ55+[1]Capital!AZ57+[1]Capital!AZ59+[1]Capital!AZ61+[1]Capital!AZ63+[1]Capital!AZ65+[1]Capital!AZ67</f>
        <v>220907.24401739999</v>
      </c>
      <c r="BB191" s="6">
        <f>[1]Capital!BA51+[1]Capital!BA53+[1]Capital!BA55+[1]Capital!BA57+[1]Capital!BA59+[1]Capital!BA61+[1]Capital!BA63+[1]Capital!BA65+[1]Capital!BA67</f>
        <v>222356.3443155</v>
      </c>
      <c r="BC191" s="6">
        <f>[1]Capital!BB51+[1]Capital!BB53+[1]Capital!BB55+[1]Capital!BB57+[1]Capital!BB59+[1]Capital!BB61+[1]Capital!BB63+[1]Capital!BB65+[1]Capital!BB67</f>
        <v>223582.52816209997</v>
      </c>
      <c r="BD191" s="6">
        <f>[1]Capital!BC51+[1]Capital!BC53+[1]Capital!BC55+[1]Capital!BC57+[1]Capital!BC59+[1]Capital!BC61+[1]Capital!BC63+[1]Capital!BC65+[1]Capital!BC67</f>
        <v>224597.42789429997</v>
      </c>
      <c r="BE191" s="6">
        <f>[1]Capital!BD51+[1]Capital!BD53+[1]Capital!BD55+[1]Capital!BD57+[1]Capital!BD59+[1]Capital!BD61+[1]Capital!BD63+[1]Capital!BD65+[1]Capital!BD67</f>
        <v>225413.70243030001</v>
      </c>
      <c r="BF191" s="6">
        <f>[1]Capital!BE51+[1]Capital!BE53+[1]Capital!BE55+[1]Capital!BE57+[1]Capital!BE59+[1]Capital!BE61+[1]Capital!BE63+[1]Capital!BE65+[1]Capital!BE67</f>
        <v>226044.59984740001</v>
      </c>
      <c r="BG191" s="6">
        <f>[1]Capital!BF51+[1]Capital!BF53+[1]Capital!BF55+[1]Capital!BF57+[1]Capital!BF59+[1]Capital!BF61+[1]Capital!BF63+[1]Capital!BF65+[1]Capital!BF67</f>
        <v>226499.82831010001</v>
      </c>
      <c r="BH191" s="6">
        <f>[1]Capital!BG51+[1]Capital!BG53+[1]Capital!BG55+[1]Capital!BG57+[1]Capital!BG59+[1]Capital!BG61+[1]Capital!BG63+[1]Capital!BG65+[1]Capital!BG67</f>
        <v>226791.45702059998</v>
      </c>
      <c r="BI191" s="6">
        <f>[1]Capital!BH51+[1]Capital!BH53+[1]Capital!BH55+[1]Capital!BH57+[1]Capital!BH59+[1]Capital!BH61+[1]Capital!BH63+[1]Capital!BH65+[1]Capital!BH67</f>
        <v>226932.6526461</v>
      </c>
      <c r="BJ191" s="6">
        <f>[1]Capital!BI51+[1]Capital!BI53+[1]Capital!BI55+[1]Capital!BI57+[1]Capital!BI59+[1]Capital!BI61+[1]Capital!BI63+[1]Capital!BI65+[1]Capital!BI67</f>
        <v>226936.89778089998</v>
      </c>
      <c r="BK191" s="6">
        <f>[1]Capital!BJ51+[1]Capital!BJ53+[1]Capital!BJ55+[1]Capital!BJ57+[1]Capital!BJ59+[1]Capital!BJ61+[1]Capital!BJ63+[1]Capital!BJ65+[1]Capital!BJ67</f>
        <v>226817.60423000003</v>
      </c>
      <c r="BL191" s="6">
        <f>[1]Capital!BK51+[1]Capital!BK53+[1]Capital!BK55+[1]Capital!BK57+[1]Capital!BK59+[1]Capital!BK61+[1]Capital!BK63+[1]Capital!BK65+[1]Capital!BK67</f>
        <v>226587.932738</v>
      </c>
      <c r="BM191" s="6">
        <f>[1]Capital!BL51+[1]Capital!BL53+[1]Capital!BL55+[1]Capital!BL57+[1]Capital!BL59+[1]Capital!BL61+[1]Capital!BL63+[1]Capital!BL65+[1]Capital!BL67</f>
        <v>226260.59942039999</v>
      </c>
      <c r="BN191" s="6">
        <f>[1]Capital!BM51+[1]Capital!BM53+[1]Capital!BM55+[1]Capital!BM57+[1]Capital!BM59+[1]Capital!BM61+[1]Capital!BM63+[1]Capital!BM65+[1]Capital!BM67</f>
        <v>225847.79021040004</v>
      </c>
      <c r="BO191" s="6">
        <f>[1]Capital!BN51+[1]Capital!BN53+[1]Capital!BN55+[1]Capital!BN57+[1]Capital!BN59+[1]Capital!BN61+[1]Capital!BN63+[1]Capital!BN65+[1]Capital!BN67</f>
        <v>225361.0998272</v>
      </c>
      <c r="BP191" s="6">
        <f>[1]Capital!BO51+[1]Capital!BO53+[1]Capital!BO55+[1]Capital!BO57+[1]Capital!BO59+[1]Capital!BO61+[1]Capital!BO63+[1]Capital!BO65+[1]Capital!BO67</f>
        <v>224811.49109499998</v>
      </c>
      <c r="BQ191" s="6">
        <f>[1]Capital!BP51+[1]Capital!BP53+[1]Capital!BP55+[1]Capital!BP57+[1]Capital!BP59+[1]Capital!BP61+[1]Capital!BP63+[1]Capital!BP65+[1]Capital!BP67</f>
        <v>224205.99502560002</v>
      </c>
      <c r="BR191" s="6">
        <f>[1]Capital!BQ51+[1]Capital!BQ53+[1]Capital!BQ55+[1]Capital!BQ57+[1]Capital!BQ59+[1]Capital!BQ61+[1]Capital!BQ63+[1]Capital!BQ65+[1]Capital!BQ67</f>
        <v>223552.77670230003</v>
      </c>
      <c r="BS191" s="6">
        <f>[1]Capital!BR51+[1]Capital!BR53+[1]Capital!BR55+[1]Capital!BR57+[1]Capital!BR59+[1]Capital!BR61+[1]Capital!BR63+[1]Capital!BR65+[1]Capital!BR67</f>
        <v>222860.25056130002</v>
      </c>
      <c r="BT191" s="6">
        <f>[1]Capital!BS51+[1]Capital!BS53+[1]Capital!BS55+[1]Capital!BS57+[1]Capital!BS59+[1]Capital!BS61+[1]Capital!BS63+[1]Capital!BS65+[1]Capital!BS67</f>
        <v>222136.60975740003</v>
      </c>
      <c r="BU191" s="6">
        <f>[1]Capital!BT51+[1]Capital!BT53+[1]Capital!BT55+[1]Capital!BT57+[1]Capital!BT59+[1]Capital!BT61+[1]Capital!BT63+[1]Capital!BT65+[1]Capital!BT67</f>
        <v>221389.6521188</v>
      </c>
      <c r="BV191" s="6">
        <f>[1]Capital!BU51+[1]Capital!BU53+[1]Capital!BU55+[1]Capital!BU57+[1]Capital!BU59+[1]Capital!BU61+[1]Capital!BU63+[1]Capital!BU65+[1]Capital!BU67</f>
        <v>220626.66792929999</v>
      </c>
      <c r="BW191" s="6">
        <f>[1]Capital!BV51+[1]Capital!BV53+[1]Capital!BV55+[1]Capital!BV57+[1]Capital!BV59+[1]Capital!BV61+[1]Capital!BV63+[1]Capital!BV65+[1]Capital!BV67</f>
        <v>219854.47422799998</v>
      </c>
      <c r="BX191" s="6">
        <f>[1]Capital!BW51+[1]Capital!BW53+[1]Capital!BW55+[1]Capital!BW57+[1]Capital!BW59+[1]Capital!BW61+[1]Capital!BW63+[1]Capital!BW65+[1]Capital!BW67</f>
        <v>219079.38984557003</v>
      </c>
      <c r="BY191" s="6">
        <f>[1]Capital!BX51+[1]Capital!BX53+[1]Capital!BX55+[1]Capital!BX57+[1]Capital!BX59+[1]Capital!BX61+[1]Capital!BX63+[1]Capital!BX65+[1]Capital!BX67</f>
        <v>218307.23125412999</v>
      </c>
      <c r="BZ191" s="6">
        <f>[1]Capital!BY51+[1]Capital!BY53+[1]Capital!BY55+[1]Capital!BY57+[1]Capital!BY59+[1]Capital!BY61+[1]Capital!BY63+[1]Capital!BY65+[1]Capital!BY67</f>
        <v>217543.32099440999</v>
      </c>
      <c r="CA191" s="6">
        <f>[1]Capital!BZ51+[1]Capital!BZ53+[1]Capital!BZ55+[1]Capital!BZ57+[1]Capital!BZ59+[1]Capital!BZ61+[1]Capital!BZ63+[1]Capital!BZ65+[1]Capital!BZ67</f>
        <v>216790.20052623001</v>
      </c>
      <c r="CB191" s="6">
        <f>[1]Capital!CA51+[1]Capital!CA53+[1]Capital!CA55+[1]Capital!CA57+[1]Capital!CA59+[1]Capital!CA61+[1]Capital!CA63+[1]Capital!CA65+[1]Capital!CA67</f>
        <v>216051.21115487002</v>
      </c>
      <c r="CC191" s="6">
        <f>[1]Capital!CB51+[1]Capital!CB53+[1]Capital!CB55+[1]Capital!CB57+[1]Capital!CB59+[1]Capital!CB61+[1]Capital!CB63+[1]Capital!CB65+[1]Capital!CB67</f>
        <v>215329.90511214003</v>
      </c>
      <c r="CD191" s="6">
        <f>[1]Capital!CC51+[1]Capital!CC53+[1]Capital!CC55+[1]Capital!CC57+[1]Capital!CC59+[1]Capital!CC61+[1]Capital!CC63+[1]Capital!CC65+[1]Capital!CC67</f>
        <v>214629.74284353002</v>
      </c>
      <c r="CE191" s="6">
        <f>[1]Capital!CD51+[1]Capital!CD53+[1]Capital!CD55+[1]Capital!CD57+[1]Capital!CD59+[1]Capital!CD61+[1]Capital!CD63+[1]Capital!CD65+[1]Capital!CD67</f>
        <v>213953.99169677997</v>
      </c>
      <c r="CF191" s="6">
        <f>[1]Capital!CE51+[1]Capital!CE53+[1]Capital!CE55+[1]Capital!CE57+[1]Capital!CE59+[1]Capital!CE61+[1]Capital!CE63+[1]Capital!CE65+[1]Capital!CE67</f>
        <v>213305.5847864</v>
      </c>
      <c r="CG191" s="6">
        <f>[1]Capital!CF51+[1]Capital!CF53+[1]Capital!CF55+[1]Capital!CF57+[1]Capital!CF59+[1]Capital!CF61+[1]Capital!CF63+[1]Capital!CF65+[1]Capital!CF67</f>
        <v>212687.28566058999</v>
      </c>
      <c r="CH191" s="6">
        <f>[1]Capital!CG51+[1]Capital!CG53+[1]Capital!CG55+[1]Capital!CG57+[1]Capital!CG59+[1]Capital!CG61+[1]Capital!CG63+[1]Capital!CG65+[1]Capital!CG67</f>
        <v>212101.67426187004</v>
      </c>
      <c r="CI191" s="6">
        <f>[1]Capital!CH51+[1]Capital!CH53+[1]Capital!CH55+[1]Capital!CH57+[1]Capital!CH59+[1]Capital!CH61+[1]Capital!CH63+[1]Capital!CH65+[1]Capital!CH67</f>
        <v>211551.19158419</v>
      </c>
      <c r="CJ191" s="6">
        <f>[1]Capital!CI51+[1]Capital!CI53+[1]Capital!CI55+[1]Capital!CI57+[1]Capital!CI59+[1]Capital!CI61+[1]Capital!CI63+[1]Capital!CI65+[1]Capital!CI67</f>
        <v>305275.80299899995</v>
      </c>
    </row>
    <row r="192" spans="1:88" x14ac:dyDescent="0.3">
      <c r="B192" t="s">
        <v>8</v>
      </c>
      <c r="C192" s="6">
        <f>-[1]Capital!B27+[1]Capital!B9+[1]Capital!B11+[1]Capital!B13+[1]Capital!B15+[1]Capital!B17+[1]Capital!B19+[1]Capital!B21+[1]Capital!B23+[1]Capital!B25+[1]Capital!B27+[1]Capital!B41</f>
        <v>620406.54462800012</v>
      </c>
      <c r="D192" s="6">
        <f>-[1]Capital!C27+[1]Capital!C9+[1]Capital!C11+[1]Capital!C13+[1]Capital!C15+[1]Capital!C17+[1]Capital!C19+[1]Capital!C21+[1]Capital!C23+[1]Capital!C25+[1]Capital!C27+[1]Capital!C41</f>
        <v>625256.080266</v>
      </c>
      <c r="E192" s="6">
        <f>-[1]Capital!D27+[1]Capital!D9+[1]Capital!D11+[1]Capital!D13+[1]Capital!D15+[1]Capital!D17+[1]Capital!D19+[1]Capital!D21+[1]Capital!D23+[1]Capital!D25+[1]Capital!D27+[1]Capital!D41</f>
        <v>629869.66604500008</v>
      </c>
      <c r="F192" s="6">
        <f>-[1]Capital!E27+[1]Capital!E9+[1]Capital!E11+[1]Capital!E13+[1]Capital!E15+[1]Capital!E17+[1]Capital!E19+[1]Capital!E21+[1]Capital!E23+[1]Capital!E25+[1]Capital!E27+[1]Capital!E41</f>
        <v>634471.4924150001</v>
      </c>
      <c r="G192" s="6">
        <f>-[1]Capital!F27+[1]Capital!F9+[1]Capital!F11+[1]Capital!F13+[1]Capital!F15+[1]Capital!F17+[1]Capital!F19+[1]Capital!F21+[1]Capital!F23+[1]Capital!F25+[1]Capital!F27+[1]Capital!F41</f>
        <v>639169.48435200006</v>
      </c>
      <c r="H192" s="6">
        <f>-[1]Capital!G27+[1]Capital!G9+[1]Capital!G11+[1]Capital!G13+[1]Capital!G15+[1]Capital!G17+[1]Capital!G19+[1]Capital!G21+[1]Capital!G23+[1]Capital!G25+[1]Capital!G27+[1]Capital!G41</f>
        <v>644029.87685900007</v>
      </c>
      <c r="I192" s="6">
        <f>-[1]Capital!H27+[1]Capital!H9+[1]Capital!H11+[1]Capital!H13+[1]Capital!H15+[1]Capital!H17+[1]Capital!H19+[1]Capital!H21+[1]Capital!H23+[1]Capital!H25+[1]Capital!H27+[1]Capital!H41</f>
        <v>649035.11912099994</v>
      </c>
      <c r="J192" s="6">
        <f>-[1]Capital!I27+[1]Capital!I9+[1]Capital!I11+[1]Capital!I13+[1]Capital!I15+[1]Capital!I17+[1]Capital!I19+[1]Capital!I21+[1]Capital!I23+[1]Capital!I25+[1]Capital!I27+[1]Capital!I41</f>
        <v>654225.42623799993</v>
      </c>
      <c r="K192" s="6">
        <f>-[1]Capital!J27+[1]Capital!J9+[1]Capital!J11+[1]Capital!J13+[1]Capital!J15+[1]Capital!J17+[1]Capital!J19+[1]Capital!J21+[1]Capital!J23+[1]Capital!J25+[1]Capital!J27+[1]Capital!J41</f>
        <v>659659.31896900001</v>
      </c>
      <c r="L192" s="6">
        <f>-[1]Capital!K27+[1]Capital!K9+[1]Capital!K11+[1]Capital!K13+[1]Capital!K15+[1]Capital!K17+[1]Capital!K19+[1]Capital!K21+[1]Capital!K23+[1]Capital!K25+[1]Capital!K27+[1]Capital!K41</f>
        <v>665390.17164499999</v>
      </c>
      <c r="M192" s="6">
        <f>-[1]Capital!L27+[1]Capital!L9+[1]Capital!L11+[1]Capital!L13+[1]Capital!L15+[1]Capital!L17+[1]Capital!L19+[1]Capital!L21+[1]Capital!L23+[1]Capital!L25+[1]Capital!L27+[1]Capital!L41</f>
        <v>671451.73344899993</v>
      </c>
      <c r="N192" s="6">
        <f>-[1]Capital!M27+[1]Capital!M9+[1]Capital!M11+[1]Capital!M13+[1]Capital!M15+[1]Capital!M17+[1]Capital!M19+[1]Capital!M21+[1]Capital!M23+[1]Capital!M25+[1]Capital!M27+[1]Capital!M41</f>
        <v>677856.56004599994</v>
      </c>
      <c r="O192" s="6">
        <f>-[1]Capital!N27+[1]Capital!N9+[1]Capital!N11+[1]Capital!N13+[1]Capital!N15+[1]Capital!N17+[1]Capital!N19+[1]Capital!N21+[1]Capital!N23+[1]Capital!N25+[1]Capital!N27+[1]Capital!N41</f>
        <v>684567.66294800001</v>
      </c>
      <c r="P192" s="6">
        <f>-[1]Capital!O27+[1]Capital!O9+[1]Capital!O11+[1]Capital!O13+[1]Capital!O15+[1]Capital!O17+[1]Capital!O19+[1]Capital!O21+[1]Capital!O23+[1]Capital!O25+[1]Capital!O27+[1]Capital!O41</f>
        <v>691522.83196600003</v>
      </c>
      <c r="Q192" s="6">
        <f>-[1]Capital!P27+[1]Capital!P9+[1]Capital!P11+[1]Capital!P13+[1]Capital!P15+[1]Capital!P17+[1]Capital!P19+[1]Capital!P21+[1]Capital!P23+[1]Capital!P25+[1]Capital!P27+[1]Capital!P41</f>
        <v>698654.63027099997</v>
      </c>
      <c r="R192" s="6">
        <f>-[1]Capital!Q27+[1]Capital!Q9+[1]Capital!Q11+[1]Capital!Q13+[1]Capital!Q15+[1]Capital!Q17+[1]Capital!Q19+[1]Capital!Q21+[1]Capital!Q23+[1]Capital!Q25+[1]Capital!Q27+[1]Capital!Q41</f>
        <v>705901.64032500004</v>
      </c>
      <c r="S192" s="6">
        <f>-[1]Capital!R27+[1]Capital!R9+[1]Capital!R11+[1]Capital!R13+[1]Capital!R15+[1]Capital!R17+[1]Capital!R19+[1]Capital!R21+[1]Capital!R23+[1]Capital!R25+[1]Capital!R27+[1]Capital!R41</f>
        <v>713265.29086000007</v>
      </c>
      <c r="T192" s="6">
        <f>-[1]Capital!S27+[1]Capital!S9+[1]Capital!S11+[1]Capital!S13+[1]Capital!S15+[1]Capital!S17+[1]Capital!S19+[1]Capital!S21+[1]Capital!S23+[1]Capital!S25+[1]Capital!S27+[1]Capital!S41</f>
        <v>720739.92715999996</v>
      </c>
      <c r="U192" s="6">
        <f>-[1]Capital!T27+[1]Capital!T9+[1]Capital!T11+[1]Capital!T13+[1]Capital!T15+[1]Capital!T17+[1]Capital!T19+[1]Capital!T21+[1]Capital!T23+[1]Capital!T25+[1]Capital!T27+[1]Capital!T41</f>
        <v>728317.22793000005</v>
      </c>
      <c r="V192" s="6">
        <f>-[1]Capital!U27+[1]Capital!U9+[1]Capital!U11+[1]Capital!U13+[1]Capital!U15+[1]Capital!U17+[1]Capital!U19+[1]Capital!U21+[1]Capital!U23+[1]Capital!U25+[1]Capital!U27+[1]Capital!U41</f>
        <v>735988.07465999993</v>
      </c>
      <c r="W192" s="6">
        <f>-[1]Capital!V27+[1]Capital!V9+[1]Capital!V11+[1]Capital!V13+[1]Capital!V15+[1]Capital!V17+[1]Capital!V19+[1]Capital!V21+[1]Capital!V23+[1]Capital!V25+[1]Capital!V27+[1]Capital!V41</f>
        <v>743743.91687999992</v>
      </c>
      <c r="X192" s="6">
        <f>-[1]Capital!W27+[1]Capital!W9+[1]Capital!W11+[1]Capital!W13+[1]Capital!W15+[1]Capital!W17+[1]Capital!W19+[1]Capital!W21+[1]Capital!W23+[1]Capital!W25+[1]Capital!W27+[1]Capital!W41</f>
        <v>751605.42088000011</v>
      </c>
      <c r="Y192" s="6">
        <f>-[1]Capital!X27+[1]Capital!X9+[1]Capital!X11+[1]Capital!X13+[1]Capital!X15+[1]Capital!X17+[1]Capital!X19+[1]Capital!X21+[1]Capital!X23+[1]Capital!X25+[1]Capital!X27+[1]Capital!X41</f>
        <v>759578.51333999983</v>
      </c>
      <c r="Z192" s="6">
        <f>-[1]Capital!Y27+[1]Capital!Y9+[1]Capital!Y11+[1]Capital!Y13+[1]Capital!Y15+[1]Capital!Y17+[1]Capital!Y19+[1]Capital!Y21+[1]Capital!Y23+[1]Capital!Y25+[1]Capital!Y27+[1]Capital!Y41</f>
        <v>767663.32554000011</v>
      </c>
      <c r="AA192" s="6">
        <f>-[1]Capital!Z27+[1]Capital!Z9+[1]Capital!Z11+[1]Capital!Z13+[1]Capital!Z15+[1]Capital!Z17+[1]Capital!Z19+[1]Capital!Z21+[1]Capital!Z23+[1]Capital!Z25+[1]Capital!Z27+[1]Capital!Z41</f>
        <v>775858.03589000006</v>
      </c>
      <c r="AB192" s="6">
        <f>-[1]Capital!AA27+[1]Capital!AA9+[1]Capital!AA11+[1]Capital!AA13+[1]Capital!AA15+[1]Capital!AA17+[1]Capital!AA19+[1]Capital!AA21+[1]Capital!AA23+[1]Capital!AA25+[1]Capital!AA27+[1]Capital!AA41</f>
        <v>784160.43509999989</v>
      </c>
      <c r="AC192" s="6">
        <f>-[1]Capital!AB27+[1]Capital!AB9+[1]Capital!AB11+[1]Capital!AB13+[1]Capital!AB15+[1]Capital!AB17+[1]Capital!AB19+[1]Capital!AB21+[1]Capital!AB23+[1]Capital!AB25+[1]Capital!AB27+[1]Capital!AB41</f>
        <v>792584.57748999994</v>
      </c>
      <c r="AD192" s="6">
        <f>-[1]Capital!AC27+[1]Capital!AC9+[1]Capital!AC11+[1]Capital!AC13+[1]Capital!AC15+[1]Capital!AC17+[1]Capital!AC19+[1]Capital!AC21+[1]Capital!AC23+[1]Capital!AC25+[1]Capital!AC27+[1]Capital!AC41</f>
        <v>801144.01886999991</v>
      </c>
      <c r="AE192" s="6">
        <f>-[1]Capital!AD27+[1]Capital!AD9+[1]Capital!AD11+[1]Capital!AD13+[1]Capital!AD15+[1]Capital!AD17+[1]Capital!AD19+[1]Capital!AD21+[1]Capital!AD23+[1]Capital!AD25+[1]Capital!AD27+[1]Capital!AD41</f>
        <v>809851.3702</v>
      </c>
      <c r="AF192" s="6">
        <f>-[1]Capital!AE27+[1]Capital!AE9+[1]Capital!AE11+[1]Capital!AE13+[1]Capital!AE15+[1]Capital!AE17+[1]Capital!AE19+[1]Capital!AE21+[1]Capital!AE23+[1]Capital!AE25+[1]Capital!AE27+[1]Capital!AE41</f>
        <v>818716.25961000007</v>
      </c>
      <c r="AG192" s="6">
        <f>-[1]Capital!AF27+[1]Capital!AF9+[1]Capital!AF11+[1]Capital!AF13+[1]Capital!AF15+[1]Capital!AF17+[1]Capital!AF19+[1]Capital!AF21+[1]Capital!AF23+[1]Capital!AF25+[1]Capital!AF27+[1]Capital!AF41</f>
        <v>827744.84640999988</v>
      </c>
      <c r="AH192" s="6">
        <f>-[1]Capital!AG27+[1]Capital!AG9+[1]Capital!AG11+[1]Capital!AG13+[1]Capital!AG15+[1]Capital!AG17+[1]Capital!AG19+[1]Capital!AG21+[1]Capital!AG23+[1]Capital!AG25+[1]Capital!AG27+[1]Capital!AG41</f>
        <v>836949.95075000008</v>
      </c>
      <c r="AI192" s="6">
        <f>-[1]Capital!AH27+[1]Capital!AH9+[1]Capital!AH11+[1]Capital!AH13+[1]Capital!AH15+[1]Capital!AH17+[1]Capital!AH19+[1]Capital!AH21+[1]Capital!AH23+[1]Capital!AH25+[1]Capital!AH27+[1]Capital!AH41</f>
        <v>846339.46912000002</v>
      </c>
      <c r="AJ192" s="6">
        <f>-[1]Capital!AI27+[1]Capital!AI9+[1]Capital!AI11+[1]Capital!AI13+[1]Capital!AI15+[1]Capital!AI17+[1]Capital!AI19+[1]Capital!AI21+[1]Capital!AI23+[1]Capital!AI25+[1]Capital!AI27+[1]Capital!AI41</f>
        <v>855918.05777000007</v>
      </c>
      <c r="AK192" s="6">
        <f>-[1]Capital!AJ27+[1]Capital!AJ9+[1]Capital!AJ11+[1]Capital!AJ13+[1]Capital!AJ15+[1]Capital!AJ17+[1]Capital!AJ19+[1]Capital!AJ21+[1]Capital!AJ23+[1]Capital!AJ25+[1]Capital!AJ27+[1]Capital!AJ41</f>
        <v>865687.77664000017</v>
      </c>
      <c r="AL192" s="6">
        <f>-[1]Capital!AK27+[1]Capital!AK9+[1]Capital!AK11+[1]Capital!AK13+[1]Capital!AK15+[1]Capital!AK17+[1]Capital!AK19+[1]Capital!AK21+[1]Capital!AK23+[1]Capital!AK25+[1]Capital!AK27+[1]Capital!AK41</f>
        <v>875649.69686999987</v>
      </c>
      <c r="AM192" s="6">
        <f>-[1]Capital!AL27+[1]Capital!AL9+[1]Capital!AL11+[1]Capital!AL13+[1]Capital!AL15+[1]Capital!AL17+[1]Capital!AL19+[1]Capital!AL21+[1]Capital!AL23+[1]Capital!AL25+[1]Capital!AL27+[1]Capital!AL41</f>
        <v>885848.18952000001</v>
      </c>
      <c r="AN192" s="6">
        <f>-[1]Capital!AM27+[1]Capital!AM9+[1]Capital!AM11+[1]Capital!AM13+[1]Capital!AM15+[1]Capital!AM17+[1]Capital!AM19+[1]Capital!AM21+[1]Capital!AM23+[1]Capital!AM25+[1]Capital!AM27+[1]Capital!AM41</f>
        <v>896293.66017999989</v>
      </c>
      <c r="AO192" s="6">
        <f>-[1]Capital!AN27+[1]Capital!AN9+[1]Capital!AN11+[1]Capital!AN13+[1]Capital!AN15+[1]Capital!AN17+[1]Capital!AN19+[1]Capital!AN21+[1]Capital!AN23+[1]Capital!AN25+[1]Capital!AN27+[1]Capital!AN41</f>
        <v>906984.51194</v>
      </c>
      <c r="AP192" s="6">
        <f>-[1]Capital!AO27+[1]Capital!AO9+[1]Capital!AO11+[1]Capital!AO13+[1]Capital!AO15+[1]Capital!AO17+[1]Capital!AO19+[1]Capital!AO21+[1]Capital!AO23+[1]Capital!AO25+[1]Capital!AO27+[1]Capital!AO41</f>
        <v>917912.66926</v>
      </c>
      <c r="AQ192" s="6">
        <f>-[1]Capital!AP27+[1]Capital!AP9+[1]Capital!AP11+[1]Capital!AP13+[1]Capital!AP15+[1]Capital!AP17+[1]Capital!AP19+[1]Capital!AP21+[1]Capital!AP23+[1]Capital!AP25+[1]Capital!AP27+[1]Capital!AP41</f>
        <v>929065.94168999989</v>
      </c>
      <c r="AR192" s="6">
        <f>-[1]Capital!AQ27+[1]Capital!AQ9+[1]Capital!AQ11+[1]Capital!AQ13+[1]Capital!AQ15+[1]Capital!AQ17+[1]Capital!AQ19+[1]Capital!AQ21+[1]Capital!AQ23+[1]Capital!AQ25+[1]Capital!AQ27+[1]Capital!AQ41</f>
        <v>940397.89702999999</v>
      </c>
      <c r="AS192" s="6">
        <f>-[1]Capital!AR27+[1]Capital!AR9+[1]Capital!AR11+[1]Capital!AR13+[1]Capital!AR15+[1]Capital!AR17+[1]Capital!AR19+[1]Capital!AR21+[1]Capital!AR23+[1]Capital!AR25+[1]Capital!AR27+[1]Capital!AR41</f>
        <v>951882.25996000005</v>
      </c>
      <c r="AT192" s="6">
        <f>-[1]Capital!AS27+[1]Capital!AS9+[1]Capital!AS11+[1]Capital!AS13+[1]Capital!AS15+[1]Capital!AS17+[1]Capital!AS19+[1]Capital!AS21+[1]Capital!AS23+[1]Capital!AS25+[1]Capital!AS27+[1]Capital!AS41</f>
        <v>963501.7586800002</v>
      </c>
      <c r="AU192" s="6">
        <f>-[1]Capital!AT27+[1]Capital!AT9+[1]Capital!AT11+[1]Capital!AT13+[1]Capital!AT15+[1]Capital!AT17+[1]Capital!AT19+[1]Capital!AT21+[1]Capital!AT23+[1]Capital!AT25+[1]Capital!AT27+[1]Capital!AT41</f>
        <v>975243.43466999999</v>
      </c>
      <c r="AV192" s="6">
        <f>-[1]Capital!AU27+[1]Capital!AU9+[1]Capital!AU11+[1]Capital!AU13+[1]Capital!AU15+[1]Capital!AU17+[1]Capital!AU19+[1]Capital!AU21+[1]Capital!AU23+[1]Capital!AU25+[1]Capital!AU27+[1]Capital!AU41</f>
        <v>987097.12664999999</v>
      </c>
      <c r="AW192" s="6">
        <f>-[1]Capital!AV27+[1]Capital!AV9+[1]Capital!AV11+[1]Capital!AV13+[1]Capital!AV15+[1]Capital!AV17+[1]Capital!AV19+[1]Capital!AV21+[1]Capital!AV23+[1]Capital!AV25+[1]Capital!AV27+[1]Capital!AV41</f>
        <v>999013.10493999999</v>
      </c>
      <c r="AX192" s="6">
        <f>-[1]Capital!AW27+[1]Capital!AW9+[1]Capital!AW11+[1]Capital!AW13+[1]Capital!AW15+[1]Capital!AW17+[1]Capital!AW19+[1]Capital!AW21+[1]Capital!AW23+[1]Capital!AW25+[1]Capital!AW27+[1]Capital!AW41</f>
        <v>1010971.5636800001</v>
      </c>
      <c r="AY192" s="6">
        <f>-[1]Capital!AX27+[1]Capital!AX9+[1]Capital!AX11+[1]Capital!AX13+[1]Capital!AX15+[1]Capital!AX17+[1]Capital!AX19+[1]Capital!AX21+[1]Capital!AX23+[1]Capital!AX25+[1]Capital!AX27+[1]Capital!AX41</f>
        <v>1022966.20919</v>
      </c>
      <c r="AZ192" s="6">
        <f>-[1]Capital!AY27+[1]Capital!AY9+[1]Capital!AY11+[1]Capital!AY13+[1]Capital!AY15+[1]Capital!AY17+[1]Capital!AY19+[1]Capital!AY21+[1]Capital!AY23+[1]Capital!AY25+[1]Capital!AY27+[1]Capital!AY41</f>
        <v>1034996.90006</v>
      </c>
      <c r="BA192" s="6">
        <f>-[1]Capital!AZ27+[1]Capital!AZ9+[1]Capital!AZ11+[1]Capital!AZ13+[1]Capital!AZ15+[1]Capital!AZ17+[1]Capital!AZ19+[1]Capital!AZ21+[1]Capital!AZ23+[1]Capital!AZ25+[1]Capital!AZ27+[1]Capital!AZ41</f>
        <v>1047066.5810299999</v>
      </c>
      <c r="BB192" s="6">
        <f>-[1]Capital!BA27+[1]Capital!BA9+[1]Capital!BA11+[1]Capital!BA13+[1]Capital!BA15+[1]Capital!BA17+[1]Capital!BA19+[1]Capital!BA21+[1]Capital!BA23+[1]Capital!BA25+[1]Capital!BA27+[1]Capital!BA41</f>
        <v>1059106.9133299999</v>
      </c>
      <c r="BC192" s="6">
        <f>-[1]Capital!BB27+[1]Capital!BB9+[1]Capital!BB11+[1]Capital!BB13+[1]Capital!BB15+[1]Capital!BB17+[1]Capital!BB19+[1]Capital!BB21+[1]Capital!BB23+[1]Capital!BB25+[1]Capital!BB27+[1]Capital!BB41</f>
        <v>1071115.6163699999</v>
      </c>
      <c r="BD192" s="6">
        <f>-[1]Capital!BC27+[1]Capital!BC9+[1]Capital!BC11+[1]Capital!BC13+[1]Capital!BC15+[1]Capital!BC17+[1]Capital!BC19+[1]Capital!BC21+[1]Capital!BC23+[1]Capital!BC25+[1]Capital!BC27+[1]Capital!BC41</f>
        <v>1083105.4558000001</v>
      </c>
      <c r="BE192" s="6">
        <f>-[1]Capital!BD27+[1]Capital!BD9+[1]Capital!BD11+[1]Capital!BD13+[1]Capital!BD15+[1]Capital!BD17+[1]Capital!BD19+[1]Capital!BD21+[1]Capital!BD23+[1]Capital!BD25+[1]Capital!BD27+[1]Capital!BD41</f>
        <v>1095087.2721200001</v>
      </c>
      <c r="BF192" s="6">
        <f>-[1]Capital!BE27+[1]Capital!BE9+[1]Capital!BE11+[1]Capital!BE13+[1]Capital!BE15+[1]Capital!BE17+[1]Capital!BE19+[1]Capital!BE21+[1]Capital!BE23+[1]Capital!BE25+[1]Capital!BE27+[1]Capital!BE41</f>
        <v>1107069.6695099999</v>
      </c>
      <c r="BG192" s="6">
        <f>-[1]Capital!BF27+[1]Capital!BF9+[1]Capital!BF11+[1]Capital!BF13+[1]Capital!BF15+[1]Capital!BF17+[1]Capital!BF19+[1]Capital!BF21+[1]Capital!BF23+[1]Capital!BF25+[1]Capital!BF27+[1]Capital!BF41</f>
        <v>1119003.1752300002</v>
      </c>
      <c r="BH192" s="6">
        <f>-[1]Capital!BG27+[1]Capital!BG9+[1]Capital!BG11+[1]Capital!BG13+[1]Capital!BG15+[1]Capital!BG17+[1]Capital!BG19+[1]Capital!BG21+[1]Capital!BG23+[1]Capital!BG25+[1]Capital!BG27+[1]Capital!BG41</f>
        <v>1130876.3851400001</v>
      </c>
      <c r="BI192" s="6">
        <f>-[1]Capital!BH27+[1]Capital!BH9+[1]Capital!BH11+[1]Capital!BH13+[1]Capital!BH15+[1]Capital!BH17+[1]Capital!BH19+[1]Capital!BH21+[1]Capital!BH23+[1]Capital!BH25+[1]Capital!BH27+[1]Capital!BH41</f>
        <v>1142693.53052</v>
      </c>
      <c r="BJ192" s="6">
        <f>-[1]Capital!BI27+[1]Capital!BI9+[1]Capital!BI11+[1]Capital!BI13+[1]Capital!BI15+[1]Capital!BI17+[1]Capital!BI19+[1]Capital!BI21+[1]Capital!BI23+[1]Capital!BI25+[1]Capital!BI27+[1]Capital!BI41</f>
        <v>1154464.4205099999</v>
      </c>
      <c r="BK192" s="6">
        <f>-[1]Capital!BJ27+[1]Capital!BJ9+[1]Capital!BJ11+[1]Capital!BJ13+[1]Capital!BJ15+[1]Capital!BJ17+[1]Capital!BJ19+[1]Capital!BJ21+[1]Capital!BJ23+[1]Capital!BJ25+[1]Capital!BJ27+[1]Capital!BJ41</f>
        <v>1166200.69187</v>
      </c>
      <c r="BL192" s="6">
        <f>-[1]Capital!BK27+[1]Capital!BK9+[1]Capital!BK11+[1]Capital!BK13+[1]Capital!BK15+[1]Capital!BK17+[1]Capital!BK19+[1]Capital!BK21+[1]Capital!BK23+[1]Capital!BK25+[1]Capital!BK27+[1]Capital!BK41</f>
        <v>1177914.91117</v>
      </c>
      <c r="BM192" s="6">
        <f>-[1]Capital!BL27+[1]Capital!BL9+[1]Capital!BL11+[1]Capital!BL13+[1]Capital!BL15+[1]Capital!BL17+[1]Capital!BL19+[1]Capital!BL21+[1]Capital!BL23+[1]Capital!BL25+[1]Capital!BL27+[1]Capital!BL41</f>
        <v>1189619.0588400001</v>
      </c>
      <c r="BN192" s="6">
        <f>-[1]Capital!BM27+[1]Capital!BM9+[1]Capital!BM11+[1]Capital!BM13+[1]Capital!BM15+[1]Capital!BM17+[1]Capital!BM19+[1]Capital!BM21+[1]Capital!BM23+[1]Capital!BM25+[1]Capital!BM27+[1]Capital!BM41</f>
        <v>1201324.4026500001</v>
      </c>
      <c r="BO192" s="6">
        <f>-[1]Capital!BN27+[1]Capital!BN9+[1]Capital!BN11+[1]Capital!BN13+[1]Capital!BN15+[1]Capital!BN17+[1]Capital!BN19+[1]Capital!BN21+[1]Capital!BN23+[1]Capital!BN25+[1]Capital!BN27+[1]Capital!BN41</f>
        <v>1213041.35189</v>
      </c>
      <c r="BP192" s="6">
        <f>-[1]Capital!BO27+[1]Capital!BO9+[1]Capital!BO11+[1]Capital!BO13+[1]Capital!BO15+[1]Capital!BO17+[1]Capital!BO19+[1]Capital!BO21+[1]Capital!BO23+[1]Capital!BO25+[1]Capital!BO27+[1]Capital!BO41</f>
        <v>1224779.32284</v>
      </c>
      <c r="BQ192" s="6">
        <f>-[1]Capital!BP27+[1]Capital!BP9+[1]Capital!BP11+[1]Capital!BP13+[1]Capital!BP15+[1]Capital!BP17+[1]Capital!BP19+[1]Capital!BP21+[1]Capital!BP23+[1]Capital!BP25+[1]Capital!BP27+[1]Capital!BP41</f>
        <v>1236492.0807399999</v>
      </c>
      <c r="BR192" s="6">
        <f>-[1]Capital!BQ27+[1]Capital!BQ9+[1]Capital!BQ11+[1]Capital!BQ13+[1]Capital!BQ15+[1]Capital!BQ17+[1]Capital!BQ19+[1]Capital!BQ21+[1]Capital!BQ23+[1]Capital!BQ25+[1]Capital!BQ27+[1]Capital!BQ41</f>
        <v>1248169.0337199999</v>
      </c>
      <c r="BS192" s="6">
        <f>-[1]Capital!BR27+[1]Capital!BR9+[1]Capital!BR11+[1]Capital!BR13+[1]Capital!BR15+[1]Capital!BR17+[1]Capital!BR19+[1]Capital!BR21+[1]Capital!BR23+[1]Capital!BR25+[1]Capital!BR27+[1]Capital!BR41</f>
        <v>1259813.6179699998</v>
      </c>
      <c r="BT192" s="6">
        <f>-[1]Capital!BS27+[1]Capital!BS9+[1]Capital!BS11+[1]Capital!BS13+[1]Capital!BS15+[1]Capital!BS17+[1]Capital!BS19+[1]Capital!BS21+[1]Capital!BS23+[1]Capital!BS25+[1]Capital!BS27+[1]Capital!BS41</f>
        <v>1271433.7829199999</v>
      </c>
      <c r="BU192" s="6">
        <f>-[1]Capital!BT27+[1]Capital!BT9+[1]Capital!BT11+[1]Capital!BT13+[1]Capital!BT15+[1]Capital!BT17+[1]Capital!BT19+[1]Capital!BT21+[1]Capital!BT23+[1]Capital!BT25+[1]Capital!BT27+[1]Capital!BT41</f>
        <v>1283038.5086699999</v>
      </c>
      <c r="BV192" s="6">
        <f>-[1]Capital!BU27+[1]Capital!BU9+[1]Capital!BU11+[1]Capital!BU13+[1]Capital!BU15+[1]Capital!BU17+[1]Capital!BU19+[1]Capital!BU21+[1]Capital!BU23+[1]Capital!BU25+[1]Capital!BU27+[1]Capital!BU41</f>
        <v>1294635.8267100002</v>
      </c>
      <c r="BW192" s="6">
        <f>-[1]Capital!BV27+[1]Capital!BV9+[1]Capital!BV11+[1]Capital!BV13+[1]Capital!BV15+[1]Capital!BV17+[1]Capital!BV19+[1]Capital!BV21+[1]Capital!BV23+[1]Capital!BV25+[1]Capital!BV27+[1]Capital!BV41</f>
        <v>1306233.68769</v>
      </c>
      <c r="BX192" s="6">
        <f>-[1]Capital!BW27+[1]Capital!BW9+[1]Capital!BW11+[1]Capital!BW13+[1]Capital!BW15+[1]Capital!BW17+[1]Capital!BW19+[1]Capital!BW21+[1]Capital!BW23+[1]Capital!BW25+[1]Capital!BW27+[1]Capital!BW41</f>
        <v>1317839.5880300002</v>
      </c>
      <c r="BY192" s="6">
        <f>-[1]Capital!BX27+[1]Capital!BX9+[1]Capital!BX11+[1]Capital!BX13+[1]Capital!BX15+[1]Capital!BX17+[1]Capital!BX19+[1]Capital!BX21+[1]Capital!BX23+[1]Capital!BX25+[1]Capital!BX27+[1]Capital!BX41</f>
        <v>1329460.46493</v>
      </c>
      <c r="BZ192" s="6">
        <f>-[1]Capital!BY27+[1]Capital!BY9+[1]Capital!BY11+[1]Capital!BY13+[1]Capital!BY15+[1]Capital!BY17+[1]Capital!BY19+[1]Capital!BY21+[1]Capital!BY23+[1]Capital!BY25+[1]Capital!BY27+[1]Capital!BY41</f>
        <v>1341102.68356</v>
      </c>
      <c r="CA192" s="6">
        <f>-[1]Capital!BZ27+[1]Capital!BZ9+[1]Capital!BZ11+[1]Capital!BZ13+[1]Capital!BZ15+[1]Capital!BZ17+[1]Capital!BZ19+[1]Capital!BZ21+[1]Capital!BZ23+[1]Capital!BZ25+[1]Capital!BZ27+[1]Capital!BZ41</f>
        <v>1352729.8353899999</v>
      </c>
      <c r="CB192" s="6">
        <f>-[1]Capital!CA27+[1]Capital!CA9+[1]Capital!CA11+[1]Capital!CA13+[1]Capital!CA15+[1]Capital!CA17+[1]Capital!CA19+[1]Capital!CA21+[1]Capital!CA23+[1]Capital!CA25+[1]Capital!CA27+[1]Capital!CA41</f>
        <v>1364333.46098</v>
      </c>
      <c r="CC192" s="6">
        <f>-[1]Capital!CB27+[1]Capital!CB9+[1]Capital!CB11+[1]Capital!CB13+[1]Capital!CB15+[1]Capital!CB17+[1]Capital!CB19+[1]Capital!CB21+[1]Capital!CB23+[1]Capital!CB25+[1]Capital!CB27+[1]Capital!CB41</f>
        <v>1375916.2237799999</v>
      </c>
      <c r="CD192" s="6">
        <f>-[1]Capital!CC27+[1]Capital!CC9+[1]Capital!CC11+[1]Capital!CC13+[1]Capital!CC15+[1]Capital!CC17+[1]Capital!CC19+[1]Capital!CC21+[1]Capital!CC23+[1]Capital!CC25+[1]Capital!CC27+[1]Capital!CC41</f>
        <v>1387484.50296</v>
      </c>
      <c r="CE192" s="6">
        <f>-[1]Capital!CD27+[1]Capital!CD9+[1]Capital!CD11+[1]Capital!CD13+[1]Capital!CD15+[1]Capital!CD17+[1]Capital!CD19+[1]Capital!CD21+[1]Capital!CD23+[1]Capital!CD25+[1]Capital!CD27+[1]Capital!CD41</f>
        <v>1399045.6503300001</v>
      </c>
      <c r="CF192" s="6">
        <f>-[1]Capital!CE27+[1]Capital!CE9+[1]Capital!CE11+[1]Capital!CE13+[1]Capital!CE15+[1]Capital!CE17+[1]Capital!CE19+[1]Capital!CE21+[1]Capital!CE23+[1]Capital!CE25+[1]Capital!CE27+[1]Capital!CE41</f>
        <v>1410604.86173</v>
      </c>
      <c r="CG192" s="6">
        <f>-[1]Capital!CF27+[1]Capital!CF9+[1]Capital!CF11+[1]Capital!CF13+[1]Capital!CF15+[1]Capital!CF17+[1]Capital!CF19+[1]Capital!CF21+[1]Capital!CF23+[1]Capital!CF25+[1]Capital!CF27+[1]Capital!CF41</f>
        <v>1422168.3829299998</v>
      </c>
      <c r="CH192" s="6">
        <f>-[1]Capital!CG27+[1]Capital!CG9+[1]Capital!CG11+[1]Capital!CG13+[1]Capital!CG15+[1]Capital!CG17+[1]Capital!CG19+[1]Capital!CG21+[1]Capital!CG23+[1]Capital!CG25+[1]Capital!CG27+[1]Capital!CG41</f>
        <v>1433742.5626100001</v>
      </c>
      <c r="CI192" s="6">
        <f>-[1]Capital!CH27+[1]Capital!CH9+[1]Capital!CH11+[1]Capital!CH13+[1]Capital!CH15+[1]Capital!CH17+[1]Capital!CH19+[1]Capital!CH21+[1]Capital!CH23+[1]Capital!CH25+[1]Capital!CH27+[1]Capital!CH41</f>
        <v>1445333.5011199999</v>
      </c>
      <c r="CJ192" s="6">
        <f>-[1]Capital!CI27+[1]Capital!CI9+[1]Capital!CI11+[1]Capital!CI13+[1]Capital!CI15+[1]Capital!CI17+[1]Capital!CI19+[1]Capital!CI21+[1]Capital!CI23+[1]Capital!CI25+[1]Capital!CI27+[1]Capital!CI41</f>
        <v>2075072.1822499996</v>
      </c>
    </row>
    <row r="193" spans="1:88" x14ac:dyDescent="0.3">
      <c r="B193" t="s">
        <v>24</v>
      </c>
      <c r="C193" s="6">
        <f>[1]Capital!B43+[1]Capital!B47+[1]Capital!B45+[1]Capital!B49</f>
        <v>48028.839679600002</v>
      </c>
      <c r="D193" s="6">
        <f>[1]Capital!C43+[1]Capital!C47+[1]Capital!C45+[1]Capital!C49</f>
        <v>48565.6273344</v>
      </c>
      <c r="E193" s="6">
        <f>[1]Capital!D43+[1]Capital!D47+[1]Capital!D45+[1]Capital!D49</f>
        <v>49164.193748799997</v>
      </c>
      <c r="F193" s="6">
        <f>[1]Capital!E43+[1]Capital!E47+[1]Capital!E45+[1]Capital!E49</f>
        <v>49808.851914900006</v>
      </c>
      <c r="G193" s="6">
        <f>[1]Capital!F43+[1]Capital!F47+[1]Capital!F45+[1]Capital!F49</f>
        <v>50488.732348999998</v>
      </c>
      <c r="H193" s="6">
        <f>[1]Capital!G43+[1]Capital!G47+[1]Capital!G45+[1]Capital!G49</f>
        <v>51196.610116700002</v>
      </c>
      <c r="I193" s="6">
        <f>[1]Capital!H43+[1]Capital!H47+[1]Capital!H45+[1]Capital!H49</f>
        <v>51921.180519199996</v>
      </c>
      <c r="J193" s="6">
        <f>[1]Capital!I43+[1]Capital!I47+[1]Capital!I45+[1]Capital!I49</f>
        <v>52671.909016200007</v>
      </c>
      <c r="K193" s="6">
        <f>[1]Capital!J43+[1]Capital!J47+[1]Capital!J45+[1]Capital!J49</f>
        <v>53445.136707199999</v>
      </c>
      <c r="L193" s="6">
        <f>[1]Capital!K43+[1]Capital!K47+[1]Capital!K45+[1]Capital!K49</f>
        <v>54236.775964699998</v>
      </c>
      <c r="M193" s="6">
        <f>[1]Capital!L43+[1]Capital!L47+[1]Capital!L45+[1]Capital!L49</f>
        <v>55042.351834399997</v>
      </c>
      <c r="N193" s="6">
        <f>[1]Capital!M43+[1]Capital!M47+[1]Capital!M45+[1]Capital!M49</f>
        <v>55863.985146899999</v>
      </c>
      <c r="O193" s="6">
        <f>[1]Capital!N43+[1]Capital!N47+[1]Capital!N45+[1]Capital!N49</f>
        <v>56703.041187999996</v>
      </c>
      <c r="P193" s="6">
        <f>[1]Capital!O43+[1]Capital!O47+[1]Capital!O45+[1]Capital!O49</f>
        <v>57559.002906999995</v>
      </c>
      <c r="Q193" s="6">
        <f>[1]Capital!P43+[1]Capital!P47+[1]Capital!P45+[1]Capital!P49</f>
        <v>58429.860615600002</v>
      </c>
      <c r="R193" s="6">
        <f>[1]Capital!Q43+[1]Capital!Q47+[1]Capital!Q45+[1]Capital!Q49</f>
        <v>59312.538086299995</v>
      </c>
      <c r="S193" s="6">
        <f>[1]Capital!R43+[1]Capital!R47+[1]Capital!R45+[1]Capital!R49</f>
        <v>60206.883057999999</v>
      </c>
      <c r="T193" s="6">
        <f>[1]Capital!S43+[1]Capital!S47+[1]Capital!S45+[1]Capital!S49</f>
        <v>61108.887586999997</v>
      </c>
      <c r="U193" s="6">
        <f>[1]Capital!T43+[1]Capital!T47+[1]Capital!T45+[1]Capital!T49</f>
        <v>62014.009505999995</v>
      </c>
      <c r="V193" s="6">
        <f>[1]Capital!U43+[1]Capital!U47+[1]Capital!U45+[1]Capital!U49</f>
        <v>62918.269568999996</v>
      </c>
      <c r="W193" s="6">
        <f>[1]Capital!V43+[1]Capital!V47+[1]Capital!V45+[1]Capital!V49</f>
        <v>63818.526867000008</v>
      </c>
      <c r="X193" s="6">
        <f>[1]Capital!W43+[1]Capital!W47+[1]Capital!W45+[1]Capital!W49</f>
        <v>64713.479768999998</v>
      </c>
      <c r="Y193" s="6">
        <f>[1]Capital!X43+[1]Capital!X47+[1]Capital!X45+[1]Capital!X49</f>
        <v>65602.321377</v>
      </c>
      <c r="Z193" s="6">
        <f>[1]Capital!Y43+[1]Capital!Y47+[1]Capital!Y45+[1]Capital!Y49</f>
        <v>66484.605763999993</v>
      </c>
      <c r="AA193" s="6">
        <f>[1]Capital!Z43+[1]Capital!Z47+[1]Capital!Z45+[1]Capital!Z49</f>
        <v>67360.470813000007</v>
      </c>
      <c r="AB193" s="6">
        <f>[1]Capital!AA43+[1]Capital!AA47+[1]Capital!AA45+[1]Capital!AA49</f>
        <v>68230.898379000006</v>
      </c>
      <c r="AC193" s="6">
        <f>[1]Capital!AB43+[1]Capital!AB47+[1]Capital!AB45+[1]Capital!AB49</f>
        <v>69098.532919999998</v>
      </c>
      <c r="AD193" s="6">
        <f>[1]Capital!AC43+[1]Capital!AC47+[1]Capital!AC45+[1]Capital!AC49</f>
        <v>69967.629601000008</v>
      </c>
      <c r="AE193" s="6">
        <f>[1]Capital!AD43+[1]Capital!AD47+[1]Capital!AD45+[1]Capital!AD49</f>
        <v>70844.190518000003</v>
      </c>
      <c r="AF193" s="6">
        <f>[1]Capital!AE43+[1]Capital!AE47+[1]Capital!AE45+[1]Capital!AE49</f>
        <v>71736.370217999996</v>
      </c>
      <c r="AG193" s="6">
        <f>[1]Capital!AF43+[1]Capital!AF47+[1]Capital!AF45+[1]Capital!AF49</f>
        <v>72655.428247000003</v>
      </c>
      <c r="AH193" s="6">
        <f>[1]Capital!AG43+[1]Capital!AG47+[1]Capital!AG45+[1]Capital!AG49</f>
        <v>73617.688837000009</v>
      </c>
      <c r="AI193" s="6">
        <f>[1]Capital!AH43+[1]Capital!AH47+[1]Capital!AH45+[1]Capital!AH49</f>
        <v>74647.366657000006</v>
      </c>
      <c r="AJ193" s="6">
        <f>[1]Capital!AI43+[1]Capital!AI47+[1]Capital!AI45+[1]Capital!AI49</f>
        <v>75781.977749999991</v>
      </c>
      <c r="AK193" s="6">
        <f>[1]Capital!AJ43+[1]Capital!AJ47+[1]Capital!AJ45+[1]Capital!AJ49</f>
        <v>77083.646833999999</v>
      </c>
      <c r="AL193" s="6">
        <f>[1]Capital!AK43+[1]Capital!AK47+[1]Capital!AK45+[1]Capital!AK49</f>
        <v>78665.411466999998</v>
      </c>
      <c r="AM193" s="6">
        <f>[1]Capital!AL43+[1]Capital!AL47+[1]Capital!AL45+[1]Capital!AL49</f>
        <v>80359.435312000001</v>
      </c>
      <c r="AN193" s="6">
        <f>[1]Capital!AM43+[1]Capital!AM47+[1]Capital!AM45+[1]Capital!AM49</f>
        <v>82044.910818999997</v>
      </c>
      <c r="AO193" s="6">
        <f>[1]Capital!AN43+[1]Capital!AN47+[1]Capital!AN45+[1]Capital!AN49</f>
        <v>83664.545003000007</v>
      </c>
      <c r="AP193" s="6">
        <f>[1]Capital!AO43+[1]Capital!AO47+[1]Capital!AO45+[1]Capital!AO49</f>
        <v>85189.788562999995</v>
      </c>
      <c r="AQ193" s="6">
        <f>[1]Capital!AP43+[1]Capital!AP47+[1]Capital!AP45+[1]Capital!AP49</f>
        <v>86604.710659000004</v>
      </c>
      <c r="AR193" s="6">
        <f>[1]Capital!AQ43+[1]Capital!AQ47+[1]Capital!AQ45+[1]Capital!AQ49</f>
        <v>87898.455948999996</v>
      </c>
      <c r="AS193" s="6">
        <f>[1]Capital!AR43+[1]Capital!AR47+[1]Capital!AR45+[1]Capital!AR49</f>
        <v>89064.890432</v>
      </c>
      <c r="AT193" s="6">
        <f>[1]Capital!AS43+[1]Capital!AS47+[1]Capital!AS45+[1]Capital!AS49</f>
        <v>90101.307995999989</v>
      </c>
      <c r="AU193" s="6">
        <f>[1]Capital!AT43+[1]Capital!AT47+[1]Capital!AT45+[1]Capital!AT49</f>
        <v>91007.64147599999</v>
      </c>
      <c r="AV193" s="6">
        <f>[1]Capital!AU43+[1]Capital!AU47+[1]Capital!AU45+[1]Capital!AU49</f>
        <v>91785.93462900001</v>
      </c>
      <c r="AW193" s="6">
        <f>[1]Capital!AV43+[1]Capital!AV47+[1]Capital!AV45+[1]Capital!AV49</f>
        <v>92438.37619699999</v>
      </c>
      <c r="AX193" s="6">
        <f>[1]Capital!AW43+[1]Capital!AW47+[1]Capital!AW45+[1]Capital!AW49</f>
        <v>92969.300420999993</v>
      </c>
      <c r="AY193" s="6">
        <f>[1]Capital!AX43+[1]Capital!AX47+[1]Capital!AX45+[1]Capital!AX49</f>
        <v>93384.523786999998</v>
      </c>
      <c r="AZ193" s="6">
        <f>[1]Capital!AY43+[1]Capital!AY47+[1]Capital!AY45+[1]Capital!AY49</f>
        <v>93690.843707000007</v>
      </c>
      <c r="BA193" s="6">
        <f>[1]Capital!AZ43+[1]Capital!AZ47+[1]Capital!AZ45+[1]Capital!AZ49</f>
        <v>93895.706307000015</v>
      </c>
      <c r="BB193" s="6">
        <f>[1]Capital!BA43+[1]Capital!BA47+[1]Capital!BA45+[1]Capital!BA49</f>
        <v>94002.937987999991</v>
      </c>
      <c r="BC193" s="6">
        <f>[1]Capital!BB43+[1]Capital!BB47+[1]Capital!BB45+[1]Capital!BB49</f>
        <v>94019.111063999997</v>
      </c>
      <c r="BD193" s="6">
        <f>[1]Capital!BC43+[1]Capital!BC47+[1]Capital!BC45+[1]Capital!BC49</f>
        <v>93952.056182</v>
      </c>
      <c r="BE193" s="6">
        <f>[1]Capital!BD43+[1]Capital!BD47+[1]Capital!BD45+[1]Capital!BD49</f>
        <v>93809.783605000004</v>
      </c>
      <c r="BF193" s="6">
        <f>[1]Capital!BE43+[1]Capital!BE47+[1]Capital!BE45+[1]Capital!BE49</f>
        <v>93600.187829000002</v>
      </c>
      <c r="BG193" s="6">
        <f>[1]Capital!BF43+[1]Capital!BF47+[1]Capital!BF45+[1]Capital!BF49</f>
        <v>93329.152589999998</v>
      </c>
      <c r="BH193" s="6">
        <f>[1]Capital!BG43+[1]Capital!BG47+[1]Capital!BG45+[1]Capital!BG49</f>
        <v>93003.301129999993</v>
      </c>
      <c r="BI193" s="6">
        <f>[1]Capital!BH43+[1]Capital!BH47+[1]Capital!BH45+[1]Capital!BH49</f>
        <v>92629.528717000008</v>
      </c>
      <c r="BJ193" s="6">
        <f>[1]Capital!BI43+[1]Capital!BI47+[1]Capital!BI45+[1]Capital!BI49</f>
        <v>92214.654704000015</v>
      </c>
      <c r="BK193" s="6">
        <f>[1]Capital!BJ43+[1]Capital!BJ47+[1]Capital!BJ45+[1]Capital!BJ49</f>
        <v>91765.255317000003</v>
      </c>
      <c r="BL193" s="6">
        <f>[1]Capital!BK43+[1]Capital!BK47+[1]Capital!BK45+[1]Capital!BK49</f>
        <v>91287.591958000005</v>
      </c>
      <c r="BM193" s="6">
        <f>[1]Capital!BL43+[1]Capital!BL47+[1]Capital!BL45+[1]Capital!BL49</f>
        <v>90787.547932999994</v>
      </c>
      <c r="BN193" s="6">
        <f>[1]Capital!BM43+[1]Capital!BM47+[1]Capital!BM45+[1]Capital!BM49</f>
        <v>90270.603912999999</v>
      </c>
      <c r="BO193" s="6">
        <f>[1]Capital!BN43+[1]Capital!BN47+[1]Capital!BN45+[1]Capital!BN49</f>
        <v>89741.826627999995</v>
      </c>
      <c r="BP193" s="6">
        <f>[1]Capital!BO43+[1]Capital!BO47+[1]Capital!BO45+[1]Capital!BO49</f>
        <v>89205.866496000002</v>
      </c>
      <c r="BQ193" s="6">
        <f>[1]Capital!BP43+[1]Capital!BP47+[1]Capital!BP45+[1]Capital!BP49</f>
        <v>88665.438725</v>
      </c>
      <c r="BR193" s="6">
        <f>[1]Capital!BQ43+[1]Capital!BQ47+[1]Capital!BQ45+[1]Capital!BQ49</f>
        <v>88123.648499000003</v>
      </c>
      <c r="BS193" s="6">
        <f>[1]Capital!BR43+[1]Capital!BR47+[1]Capital!BR45+[1]Capital!BR49</f>
        <v>87583.664350000006</v>
      </c>
      <c r="BT193" s="6">
        <f>[1]Capital!BS43+[1]Capital!BS47+[1]Capital!BS45+[1]Capital!BS49</f>
        <v>87048.500937000004</v>
      </c>
      <c r="BU193" s="6">
        <f>[1]Capital!BT43+[1]Capital!BT47+[1]Capital!BT45+[1]Capital!BT49</f>
        <v>86520.939603000006</v>
      </c>
      <c r="BV193" s="6">
        <f>[1]Capital!BU43+[1]Capital!BU47+[1]Capital!BU45+[1]Capital!BU49</f>
        <v>86003.488849000001</v>
      </c>
      <c r="BW193" s="6">
        <f>[1]Capital!BV43+[1]Capital!BV47+[1]Capital!BV45+[1]Capital!BV49</f>
        <v>85498.401486000002</v>
      </c>
      <c r="BX193" s="6">
        <f>[1]Capital!BW43+[1]Capital!BW47+[1]Capital!BW45+[1]Capital!BW49</f>
        <v>85007.675817999989</v>
      </c>
      <c r="BY193" s="6">
        <f>[1]Capital!BX43+[1]Capital!BX47+[1]Capital!BX45+[1]Capital!BX49</f>
        <v>84533.061998999998</v>
      </c>
      <c r="BZ193" s="6">
        <f>[1]Capital!BY43+[1]Capital!BY47+[1]Capital!BY45+[1]Capital!BY49</f>
        <v>84076.07243900001</v>
      </c>
      <c r="CA193" s="6">
        <f>[1]Capital!BZ43+[1]Capital!BZ47+[1]Capital!BZ45+[1]Capital!BZ49</f>
        <v>83636.90230300001</v>
      </c>
      <c r="CB193" s="6">
        <f>[1]Capital!CA43+[1]Capital!CA47+[1]Capital!CA45+[1]Capital!CA49</f>
        <v>83216.100921000005</v>
      </c>
      <c r="CC193" s="6">
        <f>[1]Capital!CB43+[1]Capital!CB47+[1]Capital!CB45+[1]Capital!CB49</f>
        <v>82814.343869000004</v>
      </c>
      <c r="CD193" s="6">
        <f>[1]Capital!CC43+[1]Capital!CC47+[1]Capital!CC45+[1]Capital!CC49</f>
        <v>82432.282982999997</v>
      </c>
      <c r="CE193" s="6">
        <f>[1]Capital!CD43+[1]Capital!CD47+[1]Capital!CD45+[1]Capital!CD49</f>
        <v>82070.491566000012</v>
      </c>
      <c r="CF193" s="6">
        <f>[1]Capital!CE43+[1]Capital!CE47+[1]Capital!CE45+[1]Capital!CE49</f>
        <v>81729.406518999996</v>
      </c>
      <c r="CG193" s="6">
        <f>[1]Capital!CF43+[1]Capital!CF47+[1]Capital!CF45+[1]Capital!CF49</f>
        <v>81409.382467999996</v>
      </c>
      <c r="CH193" s="6">
        <f>[1]Capital!CG43+[1]Capital!CG47+[1]Capital!CG45+[1]Capital!CG49</f>
        <v>81110.684800999996</v>
      </c>
      <c r="CI193" s="6">
        <f>[1]Capital!CH43+[1]Capital!CH47+[1]Capital!CH45+[1]Capital!CH49</f>
        <v>80833.485673000003</v>
      </c>
      <c r="CJ193" s="6">
        <f>[1]Capital!CI43+[1]Capital!CI47+[1]Capital!CI45+[1]Capital!CI49</f>
        <v>139217.34692800001</v>
      </c>
    </row>
    <row r="194" spans="1:88" x14ac:dyDescent="0.3">
      <c r="B194" t="s">
        <v>10</v>
      </c>
      <c r="C194" s="6">
        <f>[1]Capital!B37+[1]Capital!B39</f>
        <v>7636855.5109999999</v>
      </c>
      <c r="D194" s="6">
        <f>[1]Capital!C37+[1]Capital!C39</f>
        <v>7716305.6430000002</v>
      </c>
      <c r="E194" s="6">
        <f>[1]Capital!D37+[1]Capital!D39</f>
        <v>7794614.5930000003</v>
      </c>
      <c r="F194" s="6">
        <f>[1]Capital!E37+[1]Capital!E39</f>
        <v>7873524.716</v>
      </c>
      <c r="G194" s="6">
        <f>[1]Capital!F37+[1]Capital!F39</f>
        <v>7954088.6749999998</v>
      </c>
      <c r="H194" s="6">
        <f>[1]Capital!G37+[1]Capital!G39</f>
        <v>8036781.6799999997</v>
      </c>
      <c r="I194" s="6">
        <f>[1]Capital!H37+[1]Capital!H39</f>
        <v>8121382.341</v>
      </c>
      <c r="J194" s="6">
        <f>[1]Capital!I37+[1]Capital!I39</f>
        <v>8207592.392</v>
      </c>
      <c r="K194" s="6">
        <f>[1]Capital!J37+[1]Capital!J39</f>
        <v>8295375.7949999999</v>
      </c>
      <c r="L194" s="6">
        <f>[1]Capital!K37+[1]Capital!K39</f>
        <v>8384822.5120000001</v>
      </c>
      <c r="M194" s="6">
        <f>[1]Capital!L37+[1]Capital!L39</f>
        <v>8476106.6799999997</v>
      </c>
      <c r="N194" s="6">
        <f>[1]Capital!M37+[1]Capital!M39</f>
        <v>8569548.6129999999</v>
      </c>
      <c r="O194" s="6">
        <f>[1]Capital!N37+[1]Capital!N39</f>
        <v>8665506.2740000002</v>
      </c>
      <c r="P194" s="6">
        <f>[1]Capital!O37+[1]Capital!O39</f>
        <v>8764276.0519999992</v>
      </c>
      <c r="Q194" s="6">
        <f>[1]Capital!P37+[1]Capital!P39</f>
        <v>8866056.9480000008</v>
      </c>
      <c r="R194" s="6">
        <f>[1]Capital!Q37+[1]Capital!Q39</f>
        <v>8970960.2960000001</v>
      </c>
      <c r="S194" s="6">
        <f>[1]Capital!R37+[1]Capital!R39</f>
        <v>9079232.1160000004</v>
      </c>
      <c r="T194" s="6">
        <f>[1]Capital!S37+[1]Capital!S39</f>
        <v>9191005.7300000004</v>
      </c>
      <c r="U194" s="6">
        <f>[1]Capital!T37+[1]Capital!T39</f>
        <v>9306351.6510000005</v>
      </c>
      <c r="V194" s="6">
        <f>[1]Capital!U37+[1]Capital!U39</f>
        <v>9425302.5720000006</v>
      </c>
      <c r="W194" s="6">
        <f>[1]Capital!V37+[1]Capital!V39</f>
        <v>9547861.2359999996</v>
      </c>
      <c r="X194" s="6">
        <f>[1]Capital!W37+[1]Capital!W39</f>
        <v>9674075.1280000005</v>
      </c>
      <c r="Y194" s="6">
        <f>[1]Capital!X37+[1]Capital!X39</f>
        <v>9803929.3440000005</v>
      </c>
      <c r="Z194" s="6">
        <f>[1]Capital!Y37+[1]Capital!Y39</f>
        <v>9937380.6219999995</v>
      </c>
      <c r="AA194" s="6">
        <f>[1]Capital!Z37+[1]Capital!Z39</f>
        <v>10074363.768000001</v>
      </c>
      <c r="AB194" s="6">
        <f>[1]Capital!AA37+[1]Capital!AA39</f>
        <v>10214794.153999999</v>
      </c>
      <c r="AC194" s="6">
        <f>[1]Capital!AB37+[1]Capital!AB39</f>
        <v>10358575.254000001</v>
      </c>
      <c r="AD194" s="6">
        <f>[1]Capital!AC37+[1]Capital!AC39</f>
        <v>10505555.625</v>
      </c>
      <c r="AE194" s="6">
        <f>[1]Capital!AD37+[1]Capital!AD39</f>
        <v>10655584.794</v>
      </c>
      <c r="AF194" s="6">
        <f>[1]Capital!AE37+[1]Capital!AE39</f>
        <v>10808538.743000001</v>
      </c>
      <c r="AG194" s="6">
        <f>[1]Capital!AF37+[1]Capital!AF39</f>
        <v>10964319.352</v>
      </c>
      <c r="AH194" s="6">
        <f>[1]Capital!AG37+[1]Capital!AG39</f>
        <v>11122856.504000001</v>
      </c>
      <c r="AI194" s="6">
        <f>[1]Capital!AH37+[1]Capital!AH39</f>
        <v>11284063.074999999</v>
      </c>
      <c r="AJ194" s="6">
        <f>[1]Capital!AI37+[1]Capital!AI39</f>
        <v>11447854.810000001</v>
      </c>
      <c r="AK194" s="6">
        <f>[1]Capital!AJ37+[1]Capital!AJ39</f>
        <v>11614157.592</v>
      </c>
      <c r="AL194" s="6">
        <f>[1]Capital!AK37+[1]Capital!AK39</f>
        <v>11782909.273</v>
      </c>
      <c r="AM194" s="6">
        <f>[1]Capital!AL37+[1]Capital!AL39</f>
        <v>11954332.973000001</v>
      </c>
      <c r="AN194" s="6">
        <f>[1]Capital!AM37+[1]Capital!AM39</f>
        <v>12128487.864</v>
      </c>
      <c r="AO194" s="6">
        <f>[1]Capital!AN37+[1]Capital!AN39</f>
        <v>12305404.201000001</v>
      </c>
      <c r="AP194" s="6">
        <f>[1]Capital!AO37+[1]Capital!AO39</f>
        <v>12485127.051999999</v>
      </c>
      <c r="AQ194" s="6">
        <f>[1]Capital!AP37+[1]Capital!AP39</f>
        <v>12667707.084999999</v>
      </c>
      <c r="AR194" s="6">
        <f>[1]Capital!AQ37+[1]Capital!AQ39</f>
        <v>12853106.895</v>
      </c>
      <c r="AS194" s="6">
        <f>[1]Capital!AR37+[1]Capital!AR39</f>
        <v>13041315.250999998</v>
      </c>
      <c r="AT194" s="6">
        <f>[1]Capital!AS37+[1]Capital!AS39</f>
        <v>13232335.041999999</v>
      </c>
      <c r="AU194" s="6">
        <f>[1]Capital!AT37+[1]Capital!AT39</f>
        <v>13426173.859999999</v>
      </c>
      <c r="AV194" s="6">
        <f>[1]Capital!AU37+[1]Capital!AU39</f>
        <v>13622840.279000001</v>
      </c>
      <c r="AW194" s="6">
        <f>[1]Capital!AV37+[1]Capital!AV39</f>
        <v>13822211.704</v>
      </c>
      <c r="AX194" s="6">
        <f>[1]Capital!AW37+[1]Capital!AW39</f>
        <v>14024248.27</v>
      </c>
      <c r="AY194" s="6">
        <f>[1]Capital!AX37+[1]Capital!AX39</f>
        <v>14228942.881000001</v>
      </c>
      <c r="AZ194" s="6">
        <f>[1]Capital!AY37+[1]Capital!AY39</f>
        <v>14436296.881000001</v>
      </c>
      <c r="BA194" s="6">
        <f>[1]Capital!AZ37+[1]Capital!AZ39</f>
        <v>14646310.629000001</v>
      </c>
      <c r="BB194" s="6">
        <f>[1]Capital!BA37+[1]Capital!BA39</f>
        <v>14859578.551999999</v>
      </c>
      <c r="BC194" s="6">
        <f>[1]Capital!BB37+[1]Capital!BB39</f>
        <v>15075593.68</v>
      </c>
      <c r="BD194" s="6">
        <f>[1]Capital!BC37+[1]Capital!BC39</f>
        <v>15293805.445</v>
      </c>
      <c r="BE194" s="6">
        <f>[1]Capital!BD37+[1]Capital!BD39</f>
        <v>15513847.086999999</v>
      </c>
      <c r="BF194" s="6">
        <f>[1]Capital!BE37+[1]Capital!BE39</f>
        <v>15735509.448000001</v>
      </c>
      <c r="BG194" s="6">
        <f>[1]Capital!BF37+[1]Capital!BF39</f>
        <v>15958529.909</v>
      </c>
      <c r="BH194" s="6">
        <f>[1]Capital!BG37+[1]Capital!BG39</f>
        <v>16182747.627</v>
      </c>
      <c r="BI194" s="6">
        <f>[1]Capital!BH37+[1]Capital!BH39</f>
        <v>16408061.082</v>
      </c>
      <c r="BJ194" s="6">
        <f>[1]Capital!BI37+[1]Capital!BI39</f>
        <v>16634396.263</v>
      </c>
      <c r="BK194" s="6">
        <f>[1]Capital!BJ37+[1]Capital!BJ39</f>
        <v>16861691.002999999</v>
      </c>
      <c r="BL194" s="6">
        <f>[1]Capital!BK37+[1]Capital!BK39</f>
        <v>17089890.346000001</v>
      </c>
      <c r="BM194" s="6">
        <f>[1]Capital!BL37+[1]Capital!BL39</f>
        <v>17318941.726999998</v>
      </c>
      <c r="BN194" s="6">
        <f>[1]Capital!BM37+[1]Capital!BM39</f>
        <v>17548794.578000002</v>
      </c>
      <c r="BO194" s="6">
        <f>[1]Capital!BN37+[1]Capital!BN39</f>
        <v>17779400.09</v>
      </c>
      <c r="BP194" s="6">
        <f>[1]Capital!BO37+[1]Capital!BO39</f>
        <v>18010710.999000002</v>
      </c>
      <c r="BQ194" s="6">
        <f>[1]Capital!BP37+[1]Capital!BP39</f>
        <v>18242534.960999999</v>
      </c>
      <c r="BR194" s="6">
        <f>[1]Capital!BQ37+[1]Capital!BQ39</f>
        <v>18474749.390000001</v>
      </c>
      <c r="BS194" s="6">
        <f>[1]Capital!BR37+[1]Capital!BR39</f>
        <v>18707276.576000001</v>
      </c>
      <c r="BT194" s="6">
        <f>[1]Capital!BS37+[1]Capital!BS39</f>
        <v>18940061.777000003</v>
      </c>
      <c r="BU194" s="6">
        <f>[1]Capital!BT37+[1]Capital!BT39</f>
        <v>19173061.598999999</v>
      </c>
      <c r="BV194" s="6">
        <f>[1]Capital!BU37+[1]Capital!BU39</f>
        <v>19406236.561999999</v>
      </c>
      <c r="BW194" s="6">
        <f>[1]Capital!BV37+[1]Capital!BV39</f>
        <v>19639553.219000001</v>
      </c>
      <c r="BX194" s="6">
        <f>[1]Capital!BW37+[1]Capital!BW39</f>
        <v>19872983.616</v>
      </c>
      <c r="BY194" s="6">
        <f>[1]Capital!BX37+[1]Capital!BX39</f>
        <v>20106505.460999999</v>
      </c>
      <c r="BZ194" s="6">
        <f>[1]Capital!BY37+[1]Capital!BY39</f>
        <v>20340102.226</v>
      </c>
      <c r="CA194" s="6">
        <f>[1]Capital!BZ37+[1]Capital!BZ39</f>
        <v>20573649.309</v>
      </c>
      <c r="CB194" s="6">
        <f>[1]Capital!CA37+[1]Capital!CA39</f>
        <v>20807080.471999999</v>
      </c>
      <c r="CC194" s="6">
        <f>[1]Capital!CB37+[1]Capital!CB39</f>
        <v>21040367.441</v>
      </c>
      <c r="CD194" s="6">
        <f>[1]Capital!CC37+[1]Capital!CC39</f>
        <v>21273502.204999998</v>
      </c>
      <c r="CE194" s="6">
        <f>[1]Capital!CD37+[1]Capital!CD39</f>
        <v>21506487.272</v>
      </c>
      <c r="CF194" s="6">
        <f>[1]Capital!CE37+[1]Capital!CE39</f>
        <v>21739324.403000001</v>
      </c>
      <c r="CG194" s="6">
        <f>[1]Capital!CF37+[1]Capital!CF39</f>
        <v>21972023.237</v>
      </c>
      <c r="CH194" s="6">
        <f>[1]Capital!CG37+[1]Capital!CG39</f>
        <v>22204599.370999999</v>
      </c>
      <c r="CI194" s="6">
        <f>[1]Capital!CH37+[1]Capital!CH39</f>
        <v>22437073.812999997</v>
      </c>
      <c r="CJ194" s="6">
        <f>[1]Capital!CI37+[1]Capital!CI39</f>
        <v>29853811.449000001</v>
      </c>
    </row>
    <row r="195" spans="1:88" x14ac:dyDescent="0.3">
      <c r="B195" t="s">
        <v>9</v>
      </c>
      <c r="C195" s="6">
        <f>[1]Capital!B29+[1]Capital!B31+[1]Capital!B33+[1]Capital!B35</f>
        <v>164477.98738000001</v>
      </c>
      <c r="D195" s="6">
        <f>[1]Capital!C29+[1]Capital!C31+[1]Capital!C33+[1]Capital!C35</f>
        <v>165868.61554</v>
      </c>
      <c r="E195" s="6">
        <f>[1]Capital!D29+[1]Capital!D31+[1]Capital!D33+[1]Capital!D35</f>
        <v>167134.58496000001</v>
      </c>
      <c r="F195" s="6">
        <f>[1]Capital!E29+[1]Capital!E31+[1]Capital!E33+[1]Capital!E35</f>
        <v>168335.70783</v>
      </c>
      <c r="G195" s="6">
        <f>[1]Capital!F29+[1]Capital!F31+[1]Capital!F33+[1]Capital!F35</f>
        <v>169510.95201000001</v>
      </c>
      <c r="H195" s="6">
        <f>[1]Capital!G29+[1]Capital!G31+[1]Capital!G33+[1]Capital!G35</f>
        <v>170689.14994</v>
      </c>
      <c r="I195" s="6">
        <f>[1]Capital!H29+[1]Capital!H31+[1]Capital!H33+[1]Capital!H35</f>
        <v>171878.20939999999</v>
      </c>
      <c r="J195" s="6">
        <f>[1]Capital!I29+[1]Capital!I31+[1]Capital!I33+[1]Capital!I35</f>
        <v>173108.06978999998</v>
      </c>
      <c r="K195" s="6">
        <f>[1]Capital!J29+[1]Capital!J31+[1]Capital!J33+[1]Capital!J35</f>
        <v>174399.81866999998</v>
      </c>
      <c r="L195" s="6">
        <f>[1]Capital!K29+[1]Capital!K31+[1]Capital!K33+[1]Capital!K35</f>
        <v>175774.6931</v>
      </c>
      <c r="M195" s="6">
        <f>[1]Capital!L29+[1]Capital!L31+[1]Capital!L33+[1]Capital!L35</f>
        <v>177252.9044</v>
      </c>
      <c r="N195" s="6">
        <f>[1]Capital!M29+[1]Capital!M31+[1]Capital!M33+[1]Capital!M35</f>
        <v>178846.47447000002</v>
      </c>
      <c r="O195" s="6">
        <f>[1]Capital!N29+[1]Capital!N31+[1]Capital!N33+[1]Capital!N35</f>
        <v>180557.22798</v>
      </c>
      <c r="P195" s="6">
        <f>[1]Capital!O29+[1]Capital!O31+[1]Capital!O33+[1]Capital!O35</f>
        <v>182378.34053000002</v>
      </c>
      <c r="Q195" s="6">
        <f>[1]Capital!P29+[1]Capital!P31+[1]Capital!P33+[1]Capital!P35</f>
        <v>184297.35126</v>
      </c>
      <c r="R195" s="6">
        <f>[1]Capital!Q29+[1]Capital!Q31+[1]Capital!Q33+[1]Capital!Q35</f>
        <v>186298.95169000002</v>
      </c>
      <c r="S195" s="6">
        <f>[1]Capital!R29+[1]Capital!R31+[1]Capital!R33+[1]Capital!R35</f>
        <v>188380.05052000002</v>
      </c>
      <c r="T195" s="6">
        <f>[1]Capital!S29+[1]Capital!S31+[1]Capital!S33+[1]Capital!S35</f>
        <v>190535.86543999999</v>
      </c>
      <c r="U195" s="6">
        <f>[1]Capital!T29+[1]Capital!T31+[1]Capital!T33+[1]Capital!T35</f>
        <v>192761.33180000001</v>
      </c>
      <c r="V195" s="6">
        <f>[1]Capital!U29+[1]Capital!U31+[1]Capital!U33+[1]Capital!U35</f>
        <v>195051.46156999998</v>
      </c>
      <c r="W195" s="6">
        <f>[1]Capital!V29+[1]Capital!V31+[1]Capital!V33+[1]Capital!V35</f>
        <v>197401.42926</v>
      </c>
      <c r="X195" s="6">
        <f>[1]Capital!W29+[1]Capital!W31+[1]Capital!W33+[1]Capital!W35</f>
        <v>199812.76921</v>
      </c>
      <c r="Y195" s="6">
        <f>[1]Capital!X29+[1]Capital!X31+[1]Capital!X33+[1]Capital!X35</f>
        <v>202284.47490999999</v>
      </c>
      <c r="Z195" s="6">
        <f>[1]Capital!Y29+[1]Capital!Y31+[1]Capital!Y33+[1]Capital!Y35</f>
        <v>204814.06346999999</v>
      </c>
      <c r="AA195" s="6">
        <f>[1]Capital!Z29+[1]Capital!Z31+[1]Capital!Z33+[1]Capital!Z35</f>
        <v>207397.89129999999</v>
      </c>
      <c r="AB195" s="6">
        <f>[1]Capital!AA29+[1]Capital!AA31+[1]Capital!AA33+[1]Capital!AA35</f>
        <v>210031.38589999999</v>
      </c>
      <c r="AC195" s="6">
        <f>[1]Capital!AB29+[1]Capital!AB31+[1]Capital!AB33+[1]Capital!AB35</f>
        <v>212714.28019000002</v>
      </c>
      <c r="AD195" s="6">
        <f>[1]Capital!AC29+[1]Capital!AC31+[1]Capital!AC33+[1]Capital!AC35</f>
        <v>215448.46096</v>
      </c>
      <c r="AE195" s="6">
        <f>[1]Capital!AD29+[1]Capital!AD31+[1]Capital!AD33+[1]Capital!AD35</f>
        <v>218236.55318000002</v>
      </c>
      <c r="AF195" s="6">
        <f>[1]Capital!AE29+[1]Capital!AE31+[1]Capital!AE33+[1]Capital!AE35</f>
        <v>221080.66027000002</v>
      </c>
      <c r="AG195" s="6">
        <f>[1]Capital!AF29+[1]Capital!AF31+[1]Capital!AF33+[1]Capital!AF35</f>
        <v>223981.8792</v>
      </c>
      <c r="AH195" s="6">
        <f>[1]Capital!AG29+[1]Capital!AG31+[1]Capital!AG33+[1]Capital!AG35</f>
        <v>226943.04959000001</v>
      </c>
      <c r="AI195" s="6">
        <f>[1]Capital!AH29+[1]Capital!AH31+[1]Capital!AH33+[1]Capital!AH35</f>
        <v>229966.93961999999</v>
      </c>
      <c r="AJ195" s="6">
        <f>[1]Capital!AI29+[1]Capital!AI31+[1]Capital!AI33+[1]Capital!AI35</f>
        <v>233056.02796000001</v>
      </c>
      <c r="AK195" s="6">
        <f>[1]Capital!AJ29+[1]Capital!AJ31+[1]Capital!AJ33+[1]Capital!AJ35</f>
        <v>236212.06164999999</v>
      </c>
      <c r="AL195" s="6">
        <f>[1]Capital!AK29+[1]Capital!AK31+[1]Capital!AK33+[1]Capital!AK35</f>
        <v>239435.85858</v>
      </c>
      <c r="AM195" s="6">
        <f>[1]Capital!AL29+[1]Capital!AL31+[1]Capital!AL33+[1]Capital!AL35</f>
        <v>242745.30219000002</v>
      </c>
      <c r="AN195" s="6">
        <f>[1]Capital!AM29+[1]Capital!AM31+[1]Capital!AM33+[1]Capital!AM35</f>
        <v>246136.18218</v>
      </c>
      <c r="AO195" s="6">
        <f>[1]Capital!AN29+[1]Capital!AN31+[1]Capital!AN33+[1]Capital!AN35</f>
        <v>249596.62351</v>
      </c>
      <c r="AP195" s="6">
        <f>[1]Capital!AO29+[1]Capital!AO31+[1]Capital!AO33+[1]Capital!AO35</f>
        <v>253114.23616999999</v>
      </c>
      <c r="AQ195" s="6">
        <f>[1]Capital!AP29+[1]Capital!AP31+[1]Capital!AP33+[1]Capital!AP35</f>
        <v>256678.51958999998</v>
      </c>
      <c r="AR195" s="6">
        <f>[1]Capital!AQ29+[1]Capital!AQ31+[1]Capital!AQ33+[1]Capital!AQ35</f>
        <v>260274.32371</v>
      </c>
      <c r="AS195" s="6">
        <f>[1]Capital!AR29+[1]Capital!AR31+[1]Capital!AR33+[1]Capital!AR35</f>
        <v>263892.95798000001</v>
      </c>
      <c r="AT195" s="6">
        <f>[1]Capital!AS29+[1]Capital!AS31+[1]Capital!AS33+[1]Capital!AS35</f>
        <v>267529.27729</v>
      </c>
      <c r="AU195" s="6">
        <f>[1]Capital!AT29+[1]Capital!AT31+[1]Capital!AT33+[1]Capital!AT35</f>
        <v>271180.18130999996</v>
      </c>
      <c r="AV195" s="6">
        <f>[1]Capital!AU29+[1]Capital!AU31+[1]Capital!AU33+[1]Capital!AU35</f>
        <v>274843.89481999999</v>
      </c>
      <c r="AW195" s="6">
        <f>[1]Capital!AV29+[1]Capital!AV31+[1]Capital!AV33+[1]Capital!AV35</f>
        <v>278510.04773999995</v>
      </c>
      <c r="AX195" s="6">
        <f>[1]Capital!AW29+[1]Capital!AW31+[1]Capital!AW33+[1]Capital!AW35</f>
        <v>282175.33726999996</v>
      </c>
      <c r="AY195" s="6">
        <f>[1]Capital!AX29+[1]Capital!AX31+[1]Capital!AX33+[1]Capital!AX35</f>
        <v>285839.55710000003</v>
      </c>
      <c r="AZ195" s="6">
        <f>[1]Capital!AY29+[1]Capital!AY31+[1]Capital!AY33+[1]Capital!AY35</f>
        <v>289503.80083000002</v>
      </c>
      <c r="BA195" s="6">
        <f>[1]Capital!AZ29+[1]Capital!AZ31+[1]Capital!AZ33+[1]Capital!AZ35</f>
        <v>293169.75163999997</v>
      </c>
      <c r="BB195" s="6">
        <f>[1]Capital!BA29+[1]Capital!BA31+[1]Capital!BA33+[1]Capital!BA35</f>
        <v>296839.00203000003</v>
      </c>
      <c r="BC195" s="6">
        <f>[1]Capital!BB29+[1]Capital!BB31+[1]Capital!BB33+[1]Capital!BB35</f>
        <v>300505.15098999999</v>
      </c>
      <c r="BD195" s="6">
        <f>[1]Capital!BC29+[1]Capital!BC31+[1]Capital!BC33+[1]Capital!BC35</f>
        <v>304162.44438</v>
      </c>
      <c r="BE195" s="6">
        <f>[1]Capital!BD29+[1]Capital!BD31+[1]Capital!BD33+[1]Capital!BD35</f>
        <v>307808.18005000002</v>
      </c>
      <c r="BF195" s="6">
        <f>[1]Capital!BE29+[1]Capital!BE31+[1]Capital!BE33+[1]Capital!BE35</f>
        <v>311442.33672000002</v>
      </c>
      <c r="BG195" s="6">
        <f>[1]Capital!BF29+[1]Capital!BF31+[1]Capital!BF33+[1]Capital!BF35</f>
        <v>315054.29765999998</v>
      </c>
      <c r="BH195" s="6">
        <f>[1]Capital!BG29+[1]Capital!BG31+[1]Capital!BG33+[1]Capital!BG35</f>
        <v>318642.04988000001</v>
      </c>
      <c r="BI195" s="6">
        <f>[1]Capital!BH29+[1]Capital!BH31+[1]Capital!BH33+[1]Capital!BH35</f>
        <v>322207.21395999996</v>
      </c>
      <c r="BJ195" s="6">
        <f>[1]Capital!BI29+[1]Capital!BI31+[1]Capital!BI33+[1]Capital!BI35</f>
        <v>325752.77539999998</v>
      </c>
      <c r="BK195" s="6">
        <f>[1]Capital!BJ29+[1]Capital!BJ31+[1]Capital!BJ33+[1]Capital!BJ35</f>
        <v>329282.20007999998</v>
      </c>
      <c r="BL195" s="6">
        <f>[1]Capital!BK29+[1]Capital!BK31+[1]Capital!BK33+[1]Capital!BK35</f>
        <v>332799.20373999997</v>
      </c>
      <c r="BM195" s="6">
        <f>[1]Capital!BL29+[1]Capital!BL31+[1]Capital!BL33+[1]Capital!BL35</f>
        <v>336307.40807999996</v>
      </c>
      <c r="BN195" s="6">
        <f>[1]Capital!BM29+[1]Capital!BM31+[1]Capital!BM33+[1]Capital!BM35</f>
        <v>339810.30806000001</v>
      </c>
      <c r="BO195" s="6">
        <f>[1]Capital!BN29+[1]Capital!BN31+[1]Capital!BN33+[1]Capital!BN35</f>
        <v>343311.23805000004</v>
      </c>
      <c r="BP195" s="6">
        <f>[1]Capital!BO29+[1]Capital!BO31+[1]Capital!BO33+[1]Capital!BO35</f>
        <v>346813.34406999999</v>
      </c>
      <c r="BQ195" s="6">
        <f>[1]Capital!BP29+[1]Capital!BP31+[1]Capital!BP33+[1]Capital!BP35</f>
        <v>350307.8382</v>
      </c>
      <c r="BR195" s="6">
        <f>[1]Capital!BQ29+[1]Capital!BQ31+[1]Capital!BQ33+[1]Capital!BQ35</f>
        <v>353793.27166000003</v>
      </c>
      <c r="BS195" s="6">
        <f>[1]Capital!BR29+[1]Capital!BR31+[1]Capital!BR33+[1]Capital!BR35</f>
        <v>357271.18359999999</v>
      </c>
      <c r="BT195" s="6">
        <f>[1]Capital!BS29+[1]Capital!BS31+[1]Capital!BS33+[1]Capital!BS35</f>
        <v>360744.14646000002</v>
      </c>
      <c r="BU195" s="6">
        <f>[1]Capital!BT29+[1]Capital!BT31+[1]Capital!BT33+[1]Capital!BT35</f>
        <v>364215.02133999998</v>
      </c>
      <c r="BV195" s="6">
        <f>[1]Capital!BU29+[1]Capital!BU31+[1]Capital!BU33+[1]Capital!BU35</f>
        <v>367686.51266999997</v>
      </c>
      <c r="BW195" s="6">
        <f>[1]Capital!BV29+[1]Capital!BV31+[1]Capital!BV33+[1]Capital!BV35</f>
        <v>371161.33500999998</v>
      </c>
      <c r="BX195" s="6">
        <f>[1]Capital!BW29+[1]Capital!BW31+[1]Capital!BW33+[1]Capital!BW35</f>
        <v>374642.12328</v>
      </c>
      <c r="BY195" s="6">
        <f>[1]Capital!BX29+[1]Capital!BX31+[1]Capital!BX33+[1]Capital!BX35</f>
        <v>378131.40234999999</v>
      </c>
      <c r="BZ195" s="6">
        <f>[1]Capital!BY29+[1]Capital!BY31+[1]Capital!BY33+[1]Capital!BY35</f>
        <v>381631.57629</v>
      </c>
      <c r="CA195" s="6">
        <f>[1]Capital!BZ29+[1]Capital!BZ31+[1]Capital!BZ33+[1]Capital!BZ35</f>
        <v>385135.88784000004</v>
      </c>
      <c r="CB195" s="6">
        <f>[1]Capital!CA29+[1]Capital!CA31+[1]Capital!CA33+[1]Capital!CA35</f>
        <v>388643.26365000004</v>
      </c>
      <c r="CC195" s="6">
        <f>[1]Capital!CB29+[1]Capital!CB31+[1]Capital!CB33+[1]Capital!CB35</f>
        <v>392154.95861999999</v>
      </c>
      <c r="CD195" s="6">
        <f>[1]Capital!CC29+[1]Capital!CC31+[1]Capital!CC33+[1]Capital!CC35</f>
        <v>395673.04188000003</v>
      </c>
      <c r="CE195" s="6">
        <f>[1]Capital!CD29+[1]Capital!CD31+[1]Capital!CD33+[1]Capital!CD35</f>
        <v>399199.81394999998</v>
      </c>
      <c r="CF195" s="6">
        <f>[1]Capital!CE29+[1]Capital!CE31+[1]Capital!CE33+[1]Capital!CE35</f>
        <v>402737.11888000002</v>
      </c>
      <c r="CG195" s="6">
        <f>[1]Capital!CF29+[1]Capital!CF31+[1]Capital!CF33+[1]Capital!CF35</f>
        <v>406287.01592000003</v>
      </c>
      <c r="CH195" s="6">
        <f>[1]Capital!CG29+[1]Capital!CG31+[1]Capital!CG33+[1]Capital!CG35</f>
        <v>409851.58241999999</v>
      </c>
      <c r="CI195" s="6">
        <f>[1]Capital!CH29+[1]Capital!CH31+[1]Capital!CH33+[1]Capital!CH35</f>
        <v>413432.83990000002</v>
      </c>
      <c r="CJ195" s="6">
        <f>[1]Capital!CI29+[1]Capital!CI31+[1]Capital!CI33+[1]Capital!CI35</f>
        <v>554920.18214000005</v>
      </c>
    </row>
    <row r="196" spans="1:88" x14ac:dyDescent="0.3"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</row>
    <row r="197" spans="1:88" x14ac:dyDescent="0.3">
      <c r="A197" s="12" t="s">
        <v>29</v>
      </c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</row>
    <row r="198" spans="1:88" x14ac:dyDescent="0.3">
      <c r="A198" t="s">
        <v>27</v>
      </c>
      <c r="B198" t="s">
        <v>28</v>
      </c>
      <c r="C198" s="6">
        <f>[1]Capital!B2</f>
        <v>8833946.3719999995</v>
      </c>
      <c r="D198" s="6">
        <f>[1]Capital!C2</f>
        <v>8924110.3420000002</v>
      </c>
      <c r="E198" s="6">
        <f>[1]Capital!D2</f>
        <v>9013036.0700000003</v>
      </c>
      <c r="F198" s="6">
        <f>[1]Capital!E2</f>
        <v>9102684.4169999994</v>
      </c>
      <c r="G198" s="6">
        <f>[1]Capital!F2</f>
        <v>9194163.5960000008</v>
      </c>
      <c r="H198" s="6">
        <f>[1]Capital!G2</f>
        <v>9288001.2870000005</v>
      </c>
      <c r="I198" s="6">
        <f>[1]Capital!H2</f>
        <v>9383975.5840000007</v>
      </c>
      <c r="J198" s="6">
        <f>[1]Capital!I2</f>
        <v>9481778.5769999996</v>
      </c>
      <c r="K198" s="6">
        <f>[1]Capital!J2</f>
        <v>9581167.6339999996</v>
      </c>
      <c r="L198" s="6">
        <f>[1]Capital!K2</f>
        <v>9682009.25</v>
      </c>
      <c r="M198" s="6">
        <f>[1]Capital!L2</f>
        <v>9784266.7420000006</v>
      </c>
      <c r="N198" s="6">
        <f>[1]Capital!M2</f>
        <v>9887842.1009999998</v>
      </c>
      <c r="O198" s="6">
        <f>[1]Capital!N2</f>
        <v>9992775.3300000001</v>
      </c>
      <c r="P198" s="6">
        <f>[1]Capital!O2</f>
        <v>10099191.470000001</v>
      </c>
      <c r="Q198" s="6">
        <f>[1]Capital!P2</f>
        <v>10207262.220000001</v>
      </c>
      <c r="R198" s="6">
        <f>[1]Capital!Q2</f>
        <v>10317182.550000001</v>
      </c>
      <c r="S198" s="6">
        <f>[1]Capital!R2</f>
        <v>10429280.92</v>
      </c>
      <c r="T198" s="6">
        <f>[1]Capital!S2</f>
        <v>10543927.560000001</v>
      </c>
      <c r="U198" s="6">
        <f>[1]Capital!T2</f>
        <v>10661397.960000001</v>
      </c>
      <c r="V198" s="6">
        <f>[1]Capital!U2</f>
        <v>10781838.619999999</v>
      </c>
      <c r="W198" s="6">
        <f>[1]Capital!V2</f>
        <v>10905290.779999999</v>
      </c>
      <c r="X198" s="6">
        <f>[1]Capital!W2</f>
        <v>11031625.689999999</v>
      </c>
      <c r="Y198" s="6">
        <f>[1]Capital!X2</f>
        <v>11160740.140000001</v>
      </c>
      <c r="Z198" s="6">
        <f>[1]Capital!Y2</f>
        <v>11292551.029999999</v>
      </c>
      <c r="AA198" s="6">
        <f>[1]Capital!Z2</f>
        <v>11426985.5</v>
      </c>
      <c r="AB198" s="6">
        <f>[1]Capital!AA2</f>
        <v>11563977.83</v>
      </c>
      <c r="AC198" s="6">
        <f>[1]Capital!AB2</f>
        <v>11703373.140000001</v>
      </c>
      <c r="AD198" s="6">
        <f>[1]Capital!AC2</f>
        <v>11845082.01</v>
      </c>
      <c r="AE198" s="6">
        <f>[1]Capital!AD2</f>
        <v>11989058.560000001</v>
      </c>
      <c r="AF198" s="6">
        <f>[1]Capital!AE2</f>
        <v>12135289.77</v>
      </c>
      <c r="AG198" s="6">
        <f>[1]Capital!AF2</f>
        <v>12283785.59</v>
      </c>
      <c r="AH198" s="6">
        <f>[1]Capital!AG2</f>
        <v>12434456.529999999</v>
      </c>
      <c r="AI198" s="6">
        <f>[1]Capital!AH2</f>
        <v>12587286.460000001</v>
      </c>
      <c r="AJ198" s="6">
        <f>[1]Capital!AI2</f>
        <v>12742298.859999999</v>
      </c>
      <c r="AK198" s="6">
        <f>[1]Capital!AJ2</f>
        <v>12899533.460000001</v>
      </c>
      <c r="AL198" s="6">
        <f>[1]Capital!AK2</f>
        <v>13059033.949999999</v>
      </c>
      <c r="AM198" s="6">
        <f>[1]Capital!AL2</f>
        <v>13220870.130000001</v>
      </c>
      <c r="AN198" s="6">
        <f>[1]Capital!AM2</f>
        <v>13385070.449999999</v>
      </c>
      <c r="AO198" s="6">
        <f>[1]Capital!AN2</f>
        <v>13551685.17</v>
      </c>
      <c r="AP198" s="6">
        <f>[1]Capital!AO2</f>
        <v>13720782.17</v>
      </c>
      <c r="AQ198" s="6">
        <f>[1]Capital!AP2</f>
        <v>13892429.460000001</v>
      </c>
      <c r="AR198" s="6">
        <f>[1]Capital!AQ2</f>
        <v>14066563.1</v>
      </c>
      <c r="AS198" s="6">
        <f>[1]Capital!AR2</f>
        <v>14243168.279999999</v>
      </c>
      <c r="AT198" s="6">
        <f>[1]Capital!AS2</f>
        <v>14422249.75</v>
      </c>
      <c r="AU198" s="6">
        <f>[1]Capital!AT2</f>
        <v>14603814.380000001</v>
      </c>
      <c r="AV198" s="6">
        <f>[1]Capital!AU2</f>
        <v>14787864.51</v>
      </c>
      <c r="AW198" s="6">
        <f>[1]Capital!AV2</f>
        <v>14974254.390000001</v>
      </c>
      <c r="AX198" s="6">
        <f>[1]Capital!AW2</f>
        <v>15162927.85</v>
      </c>
      <c r="AY198" s="6">
        <f>[1]Capital!AX2</f>
        <v>15353865.41</v>
      </c>
      <c r="AZ198" s="6">
        <f>[1]Capital!AY2</f>
        <v>15547056.949999999</v>
      </c>
      <c r="BA198" s="6">
        <f>[1]Capital!AZ2</f>
        <v>15742491.51</v>
      </c>
      <c r="BB198" s="6">
        <f>[1]Capital!BA2</f>
        <v>15940392.800000001</v>
      </c>
      <c r="BC198" s="6">
        <f>[1]Capital!BB2</f>
        <v>16140367.369999999</v>
      </c>
      <c r="BD198" s="6">
        <f>[1]Capital!BC2</f>
        <v>16342005.279999999</v>
      </c>
      <c r="BE198" s="6">
        <f>[1]Capital!BD2</f>
        <v>16545022.119999999</v>
      </c>
      <c r="BF198" s="6">
        <f>[1]Capital!BE2</f>
        <v>16749243.32</v>
      </c>
      <c r="BG198" s="6">
        <f>[1]Capital!BF2</f>
        <v>16954351.82</v>
      </c>
      <c r="BH198" s="6">
        <f>[1]Capital!BG2</f>
        <v>17160173.399999999</v>
      </c>
      <c r="BI198" s="6">
        <f>[1]Capital!BH2</f>
        <v>17366611.199999999</v>
      </c>
      <c r="BJ198" s="6">
        <f>[1]Capital!BI2</f>
        <v>17573605.07</v>
      </c>
      <c r="BK198" s="6">
        <f>[1]Capital!BJ2</f>
        <v>17781111.93</v>
      </c>
      <c r="BL198" s="6">
        <f>[1]Capital!BK2</f>
        <v>17989111.399999999</v>
      </c>
      <c r="BM198" s="6">
        <f>[1]Capital!BL2</f>
        <v>18197580.469999999</v>
      </c>
      <c r="BN198" s="6">
        <f>[1]Capital!BM2</f>
        <v>18406495.289999999</v>
      </c>
      <c r="BO198" s="6">
        <f>[1]Capital!BN2</f>
        <v>18615830.800000001</v>
      </c>
      <c r="BP198" s="6">
        <f>[1]Capital!BO2</f>
        <v>18825560.780000001</v>
      </c>
      <c r="BQ198" s="6">
        <f>[1]Capital!BP2</f>
        <v>19035494.329999998</v>
      </c>
      <c r="BR198" s="6">
        <f>[1]Capital!BQ2</f>
        <v>19245534.32</v>
      </c>
      <c r="BS198" s="6">
        <f>[1]Capital!BR2</f>
        <v>19455635.780000001</v>
      </c>
      <c r="BT198" s="6">
        <f>[1]Capital!BS2</f>
        <v>19665776.489999998</v>
      </c>
      <c r="BU198" s="6">
        <f>[1]Capital!BT2</f>
        <v>19875943.34</v>
      </c>
      <c r="BV198" s="6">
        <f>[1]Capital!BU2</f>
        <v>20086145.989999998</v>
      </c>
      <c r="BW198" s="6">
        <f>[1]Capital!BV2</f>
        <v>20296388.530000001</v>
      </c>
      <c r="BX198" s="6">
        <f>[1]Capital!BW2</f>
        <v>20506674.670000002</v>
      </c>
      <c r="BY198" s="6">
        <f>[1]Capital!BX2</f>
        <v>20717009.100000001</v>
      </c>
      <c r="BZ198" s="6">
        <f>[1]Capital!BY2</f>
        <v>20927398.449999999</v>
      </c>
      <c r="CA198" s="6">
        <f>[1]Capital!BZ2</f>
        <v>21137732.16</v>
      </c>
      <c r="CB198" s="6">
        <f>[1]Capital!CA2</f>
        <v>21347971.66</v>
      </c>
      <c r="CC198" s="6">
        <f>[1]Capital!CB2</f>
        <v>21558118.969999999</v>
      </c>
      <c r="CD198" s="6">
        <f>[1]Capital!CC2</f>
        <v>21768193.890000001</v>
      </c>
      <c r="CE198" s="6">
        <f>[1]Capital!CD2</f>
        <v>21978223.32</v>
      </c>
      <c r="CF198" s="6">
        <f>[1]Capital!CE2</f>
        <v>22188234.91</v>
      </c>
      <c r="CG198" s="6">
        <f>[1]Capital!CF2</f>
        <v>22398259.300000001</v>
      </c>
      <c r="CH198" s="6">
        <f>[1]Capital!CG2</f>
        <v>22608329.5</v>
      </c>
      <c r="CI198" s="6">
        <f>[1]Capital!CH2</f>
        <v>22818481.120000001</v>
      </c>
      <c r="CJ198" s="6">
        <f>[1]Capital!CI2</f>
        <v>30092607.52</v>
      </c>
    </row>
    <row r="199" spans="1:88" x14ac:dyDescent="0.3">
      <c r="B199" t="s">
        <v>7</v>
      </c>
      <c r="C199" s="6">
        <f>[1]Capital!B4+[1]Capital!B6</f>
        <v>195697.11835</v>
      </c>
      <c r="D199" s="6">
        <f>[1]Capital!C4+[1]Capital!C6</f>
        <v>197621.91908999998</v>
      </c>
      <c r="E199" s="6">
        <f>[1]Capital!D4+[1]Capital!D6</f>
        <v>199417.12677</v>
      </c>
      <c r="F199" s="6">
        <f>[1]Capital!E4+[1]Capital!E6</f>
        <v>201153.88464999999</v>
      </c>
      <c r="G199" s="6">
        <f>[1]Capital!F4+[1]Capital!F6</f>
        <v>202893.92526000002</v>
      </c>
      <c r="H199" s="6">
        <f>[1]Capital!G4+[1]Capital!G6</f>
        <v>204686.04584999999</v>
      </c>
      <c r="I199" s="6">
        <f>[1]Capital!H4+[1]Capital!H6</f>
        <v>206561.99897000002</v>
      </c>
      <c r="J199" s="6">
        <f>[1]Capital!I4+[1]Capital!I6</f>
        <v>208532.47172</v>
      </c>
      <c r="K199" s="6">
        <f>[1]Capital!J4+[1]Capital!J6</f>
        <v>210592.54631000001</v>
      </c>
      <c r="L199" s="6">
        <f>[1]Capital!K4+[1]Capital!K6</f>
        <v>212723.90041</v>
      </c>
      <c r="M199" s="6">
        <f>[1]Capital!L4+[1]Capital!L6</f>
        <v>214900.18124999999</v>
      </c>
      <c r="N199" s="6">
        <f>[1]Capital!M4+[1]Capital!M6</f>
        <v>217088.77681000001</v>
      </c>
      <c r="O199" s="6">
        <f>[1]Capital!N4+[1]Capital!N6</f>
        <v>219261.76819999999</v>
      </c>
      <c r="P199" s="6">
        <f>[1]Capital!O4+[1]Capital!O6</f>
        <v>221398.12984000001</v>
      </c>
      <c r="Q199" s="6">
        <f>[1]Capital!P4+[1]Capital!P6</f>
        <v>223484.75176000001</v>
      </c>
      <c r="R199" s="6">
        <f>[1]Capital!Q4+[1]Capital!Q6</f>
        <v>225516.274</v>
      </c>
      <c r="S199" s="6">
        <f>[1]Capital!R4+[1]Capital!R6</f>
        <v>227484.99077999999</v>
      </c>
      <c r="T199" s="6">
        <f>[1]Capital!S4+[1]Capital!S6</f>
        <v>229390.10037</v>
      </c>
      <c r="U199" s="6">
        <f>[1]Capital!T4+[1]Capital!T6</f>
        <v>231234.71961999999</v>
      </c>
      <c r="V199" s="6">
        <f>[1]Capital!U4+[1]Capital!U6</f>
        <v>233023.77301</v>
      </c>
      <c r="W199" s="6">
        <f>[1]Capital!V4+[1]Capital!V6</f>
        <v>234762.49228999999</v>
      </c>
      <c r="X199" s="6">
        <f>[1]Capital!W4+[1]Capital!W6</f>
        <v>236452.17084000001</v>
      </c>
      <c r="Y199" s="6">
        <f>[1]Capital!X4+[1]Capital!X6</f>
        <v>238094.69297</v>
      </c>
      <c r="Z199" s="6">
        <f>[1]Capital!Y4+[1]Capital!Y6</f>
        <v>239691.41090000002</v>
      </c>
      <c r="AA199" s="6">
        <f>[1]Capital!Z4+[1]Capital!Z6</f>
        <v>241242.70437000002</v>
      </c>
      <c r="AB199" s="6">
        <f>[1]Capital!AA4+[1]Capital!AA6</f>
        <v>242748.11025</v>
      </c>
      <c r="AC199" s="6">
        <f>[1]Capital!AB4+[1]Capital!AB6</f>
        <v>244203.5404</v>
      </c>
      <c r="AD199" s="6">
        <f>[1]Capital!AC4+[1]Capital!AC6</f>
        <v>245606.76908</v>
      </c>
      <c r="AE199" s="6">
        <f>[1]Capital!AD4+[1]Capital!AD6</f>
        <v>246957.05436000001</v>
      </c>
      <c r="AF199" s="6">
        <f>[1]Capital!AE4+[1]Capital!AE6</f>
        <v>248255.06851000001</v>
      </c>
      <c r="AG199" s="6">
        <f>[1]Capital!AF4+[1]Capital!AF6</f>
        <v>249502.77640999999</v>
      </c>
      <c r="AH199" s="6">
        <f>[1]Capital!AG4+[1]Capital!AG6</f>
        <v>250699.61147</v>
      </c>
      <c r="AI199" s="6">
        <f>[1]Capital!AH4+[1]Capital!AH6</f>
        <v>251848.00082000002</v>
      </c>
      <c r="AJ199" s="6">
        <f>[1]Capital!AI4+[1]Capital!AI6</f>
        <v>252952.01491</v>
      </c>
      <c r="AK199" s="6">
        <f>[1]Capital!AJ4+[1]Capital!AJ6</f>
        <v>254016.49773</v>
      </c>
      <c r="AL199" s="6">
        <f>[1]Capital!AK4+[1]Capital!AK6</f>
        <v>255046.50630000001</v>
      </c>
      <c r="AM199" s="6">
        <f>[1]Capital!AL4+[1]Capital!AL6</f>
        <v>256041.68003999998</v>
      </c>
      <c r="AN199" s="6">
        <f>[1]Capital!AM4+[1]Capital!AM6</f>
        <v>257002.88063999999</v>
      </c>
      <c r="AO199" s="6">
        <f>[1]Capital!AN4+[1]Capital!AN6</f>
        <v>257931.99307999999</v>
      </c>
      <c r="AP199" s="6">
        <f>[1]Capital!AO4+[1]Capital!AO6</f>
        <v>258831.43417000002</v>
      </c>
      <c r="AQ199" s="6">
        <f>[1]Capital!AP4+[1]Capital!AP6</f>
        <v>259703.83257999999</v>
      </c>
      <c r="AR199" s="6">
        <f>[1]Capital!AQ4+[1]Capital!AQ6</f>
        <v>260548.13096000001</v>
      </c>
      <c r="AS199" s="6">
        <f>[1]Capital!AR4+[1]Capital!AR6</f>
        <v>261365.47362</v>
      </c>
      <c r="AT199" s="6">
        <f>[1]Capital!AS4+[1]Capital!AS6</f>
        <v>262158.08721999999</v>
      </c>
      <c r="AU199" s="6">
        <f>[1]Capital!AT4+[1]Capital!AT6</f>
        <v>262928.67602999997</v>
      </c>
      <c r="AV199" s="6">
        <f>[1]Capital!AU4+[1]Capital!AU6</f>
        <v>263680.11572</v>
      </c>
      <c r="AW199" s="6">
        <f>[1]Capital!AV4+[1]Capital!AV6</f>
        <v>264411.02344000002</v>
      </c>
      <c r="AX199" s="6">
        <f>[1]Capital!AW4+[1]Capital!AW6</f>
        <v>265122.54201000003</v>
      </c>
      <c r="AY199" s="6">
        <f>[1]Capital!AX4+[1]Capital!AX6</f>
        <v>265817.07195999997</v>
      </c>
      <c r="AZ199" s="6">
        <f>[1]Capital!AY4+[1]Capital!AY6</f>
        <v>266497.52428000001</v>
      </c>
      <c r="BA199" s="6">
        <f>[1]Capital!AZ4+[1]Capital!AZ6</f>
        <v>267166.95227999997</v>
      </c>
      <c r="BB199" s="6">
        <f>[1]Capital!BA4+[1]Capital!BA6</f>
        <v>267821.76244000002</v>
      </c>
      <c r="BC199" s="6">
        <f>[1]Capital!BB4+[1]Capital!BB6</f>
        <v>268458.75663999998</v>
      </c>
      <c r="BD199" s="6">
        <f>[1]Capital!BC4+[1]Capital!BC6</f>
        <v>269076.05033</v>
      </c>
      <c r="BE199" s="6">
        <f>[1]Capital!BD4+[1]Capital!BD6</f>
        <v>269672.83448000002</v>
      </c>
      <c r="BF199" s="6">
        <f>[1]Capital!BE4+[1]Capital!BE6</f>
        <v>270249.13605000003</v>
      </c>
      <c r="BG199" s="6">
        <f>[1]Capital!BF4+[1]Capital!BF6</f>
        <v>270799.63244000002</v>
      </c>
      <c r="BH199" s="6">
        <f>[1]Capital!BG4+[1]Capital!BG6</f>
        <v>271323.32202999998</v>
      </c>
      <c r="BI199" s="6">
        <f>[1]Capital!BH4+[1]Capital!BH6</f>
        <v>271821.51089000003</v>
      </c>
      <c r="BJ199" s="6">
        <f>[1]Capital!BI4+[1]Capital!BI6</f>
        <v>272296.73699</v>
      </c>
      <c r="BK199" s="6">
        <f>[1]Capital!BJ4+[1]Capital!BJ6</f>
        <v>272752.16976999998</v>
      </c>
      <c r="BL199" s="6">
        <f>[1]Capital!BK4+[1]Capital!BK6</f>
        <v>273191.31133</v>
      </c>
      <c r="BM199" s="6">
        <f>[1]Capital!BL4+[1]Capital!BL6</f>
        <v>273617.46510000003</v>
      </c>
      <c r="BN199" s="6">
        <f>[1]Capital!BM4+[1]Capital!BM6</f>
        <v>274033.67194999999</v>
      </c>
      <c r="BO199" s="6">
        <f>[1]Capital!BN4+[1]Capital!BN6</f>
        <v>274442.59337000002</v>
      </c>
      <c r="BP199" s="6">
        <f>[1]Capital!BO4+[1]Capital!BO6</f>
        <v>274846.46025</v>
      </c>
      <c r="BQ199" s="6">
        <f>[1]Capital!BP4+[1]Capital!BP6</f>
        <v>275241.83850999997</v>
      </c>
      <c r="BR199" s="6">
        <f>[1]Capital!BQ4+[1]Capital!BQ6</f>
        <v>275628.10816</v>
      </c>
      <c r="BS199" s="6">
        <f>[1]Capital!BR4+[1]Capital!BR6</f>
        <v>276006.07834000001</v>
      </c>
      <c r="BT199" s="6">
        <f>[1]Capital!BS4+[1]Capital!BS6</f>
        <v>276377.18582000001</v>
      </c>
      <c r="BU199" s="6">
        <f>[1]Capital!BT4+[1]Capital!BT6</f>
        <v>276743.13780000003</v>
      </c>
      <c r="BV199" s="6">
        <f>[1]Capital!BU4+[1]Capital!BU6</f>
        <v>277105.77773000003</v>
      </c>
      <c r="BW199" s="6">
        <f>[1]Capital!BV4+[1]Capital!BV6</f>
        <v>277466.79941000004</v>
      </c>
      <c r="BX199" s="6">
        <f>[1]Capital!BW4+[1]Capital!BW6</f>
        <v>277827.84392000001</v>
      </c>
      <c r="BY199" s="6">
        <f>[1]Capital!BX4+[1]Capital!BX6</f>
        <v>278190.44896999997</v>
      </c>
      <c r="BZ199" s="6">
        <f>[1]Capital!BY4+[1]Capital!BY6</f>
        <v>278556.02175000001</v>
      </c>
      <c r="CA199" s="6">
        <f>[1]Capital!BZ4+[1]Capital!BZ6</f>
        <v>278921.87037000002</v>
      </c>
      <c r="CB199" s="6">
        <f>[1]Capital!CA4+[1]Capital!CA6</f>
        <v>279287.55329000001</v>
      </c>
      <c r="CC199" s="6">
        <f>[1]Capital!CB4+[1]Capital!CB6</f>
        <v>279653.81180000002</v>
      </c>
      <c r="CD199" s="6">
        <f>[1]Capital!CC4+[1]Capital!CC6</f>
        <v>280021.89682000002</v>
      </c>
      <c r="CE199" s="6">
        <f>[1]Capital!CD4+[1]Capital!CD6</f>
        <v>280393.25023000001</v>
      </c>
      <c r="CF199" s="6">
        <f>[1]Capital!CE4+[1]Capital!CE6</f>
        <v>280769.34599</v>
      </c>
      <c r="CG199" s="6">
        <f>[1]Capital!CF4+[1]Capital!CF6</f>
        <v>281151.60191000003</v>
      </c>
      <c r="CH199" s="6">
        <f>[1]Capital!CG4+[1]Capital!CG6</f>
        <v>281541.30725999997</v>
      </c>
      <c r="CI199" s="6">
        <f>[1]Capital!CH4+[1]Capital!CH6</f>
        <v>281939.59625</v>
      </c>
      <c r="CJ199" s="6">
        <f>[1]Capital!CI4+[1]Capital!CI6</f>
        <v>268612.74759000004</v>
      </c>
    </row>
    <row r="200" spans="1:88" x14ac:dyDescent="0.3">
      <c r="B200" t="s">
        <v>96</v>
      </c>
      <c r="C200" s="6">
        <f>[1]Capital!B26</f>
        <v>84679.547170000005</v>
      </c>
      <c r="D200" s="6">
        <f>[1]Capital!C26</f>
        <v>85871.760469999994</v>
      </c>
      <c r="E200" s="6">
        <f>[1]Capital!D26</f>
        <v>87431.037620000003</v>
      </c>
      <c r="F200" s="6">
        <f>[1]Capital!E26</f>
        <v>89226.46991</v>
      </c>
      <c r="G200" s="6">
        <f>[1]Capital!F26</f>
        <v>91113.386719999995</v>
      </c>
      <c r="H200" s="6">
        <f>[1]Capital!G26</f>
        <v>93001.795790000004</v>
      </c>
      <c r="I200" s="6">
        <f>[1]Capital!H26</f>
        <v>94846.419959999999</v>
      </c>
      <c r="J200" s="6">
        <f>[1]Capital!I26</f>
        <v>96630.493319999994</v>
      </c>
      <c r="K200" s="6">
        <f>[1]Capital!J26</f>
        <v>98352.075570000001</v>
      </c>
      <c r="L200" s="6">
        <f>[1]Capital!K26</f>
        <v>100016.1436</v>
      </c>
      <c r="M200" s="6">
        <f>[1]Capital!L26</f>
        <v>101630.8336</v>
      </c>
      <c r="N200" s="6">
        <f>[1]Capital!M26</f>
        <v>103204.7259</v>
      </c>
      <c r="O200" s="6">
        <f>[1]Capital!N26</f>
        <v>104747.1709</v>
      </c>
      <c r="P200" s="6">
        <f>[1]Capital!O26</f>
        <v>106267.54240000001</v>
      </c>
      <c r="Q200" s="6">
        <f>[1]Capital!P26</f>
        <v>107774.4681</v>
      </c>
      <c r="R200" s="6">
        <f>[1]Capital!Q26</f>
        <v>109275.6499</v>
      </c>
      <c r="S200" s="6">
        <f>[1]Capital!R26</f>
        <v>110779.84540000001</v>
      </c>
      <c r="T200" s="6">
        <f>[1]Capital!S26</f>
        <v>112293.8857</v>
      </c>
      <c r="U200" s="6">
        <f>[1]Capital!T26</f>
        <v>113821.6106</v>
      </c>
      <c r="V200" s="6">
        <f>[1]Capital!U26</f>
        <v>115363.886</v>
      </c>
      <c r="W200" s="6">
        <f>[1]Capital!V26</f>
        <v>116919.5659</v>
      </c>
      <c r="X200" s="6">
        <f>[1]Capital!W26</f>
        <v>118485.7035</v>
      </c>
      <c r="Y200" s="6">
        <f>[1]Capital!X26</f>
        <v>120059.03479999999</v>
      </c>
      <c r="Z200" s="6">
        <f>[1]Capital!Y26</f>
        <v>121636.2159</v>
      </c>
      <c r="AA200" s="6">
        <f>[1]Capital!Z26</f>
        <v>123213.78660000001</v>
      </c>
      <c r="AB200" s="6">
        <f>[1]Capital!AA26</f>
        <v>124788.6663</v>
      </c>
      <c r="AC200" s="6">
        <f>[1]Capital!AB26</f>
        <v>126357.514</v>
      </c>
      <c r="AD200" s="6">
        <f>[1]Capital!AC26</f>
        <v>127917.5224</v>
      </c>
      <c r="AE200" s="6">
        <f>[1]Capital!AD26</f>
        <v>129467.20570000001</v>
      </c>
      <c r="AF200" s="6">
        <f>[1]Capital!AE26</f>
        <v>131006.8527</v>
      </c>
      <c r="AG200" s="6">
        <f>[1]Capital!AF26</f>
        <v>132538.75150000001</v>
      </c>
      <c r="AH200" s="6">
        <f>[1]Capital!AG26</f>
        <v>134065.72839999999</v>
      </c>
      <c r="AI200" s="6">
        <f>[1]Capital!AH26</f>
        <v>135591.48850000001</v>
      </c>
      <c r="AJ200" s="6">
        <f>[1]Capital!AI26</f>
        <v>137120.23079999999</v>
      </c>
      <c r="AK200" s="6">
        <f>[1]Capital!AJ26</f>
        <v>138656.2671</v>
      </c>
      <c r="AL200" s="6">
        <f>[1]Capital!AK26</f>
        <v>140203.8322</v>
      </c>
      <c r="AM200" s="6">
        <f>[1]Capital!AL26</f>
        <v>141746.8744</v>
      </c>
      <c r="AN200" s="6">
        <f>[1]Capital!AM26</f>
        <v>143298.09039999999</v>
      </c>
      <c r="AO200" s="6">
        <f>[1]Capital!AN26</f>
        <v>144870.98209999999</v>
      </c>
      <c r="AP200" s="6">
        <f>[1]Capital!AO26</f>
        <v>146474.25659999999</v>
      </c>
      <c r="AQ200" s="6">
        <f>[1]Capital!AP26</f>
        <v>148112.83600000001</v>
      </c>
      <c r="AR200" s="6">
        <f>[1]Capital!AQ26</f>
        <v>149788.22529999999</v>
      </c>
      <c r="AS200" s="6">
        <f>[1]Capital!AR26</f>
        <v>151500.88620000001</v>
      </c>
      <c r="AT200" s="6">
        <f>[1]Capital!AS26</f>
        <v>153250.9883</v>
      </c>
      <c r="AU200" s="6">
        <f>[1]Capital!AT26</f>
        <v>155038.55309999999</v>
      </c>
      <c r="AV200" s="6">
        <f>[1]Capital!AU26</f>
        <v>156863.45920000001</v>
      </c>
      <c r="AW200" s="6">
        <f>[1]Capital!AV26</f>
        <v>158729.37400000001</v>
      </c>
      <c r="AX200" s="6">
        <f>[1]Capital!AW26</f>
        <v>160633.4247</v>
      </c>
      <c r="AY200" s="6">
        <f>[1]Capital!AX26</f>
        <v>162572.63560000001</v>
      </c>
      <c r="AZ200" s="6">
        <f>[1]Capital!AY26</f>
        <v>164544.97820000001</v>
      </c>
      <c r="BA200" s="6">
        <f>[1]Capital!AZ26</f>
        <v>166549.08240000001</v>
      </c>
      <c r="BB200" s="6">
        <f>[1]Capital!BA26</f>
        <v>168374.78289999999</v>
      </c>
      <c r="BC200" s="6">
        <f>[1]Capital!BB26</f>
        <v>170091.8878</v>
      </c>
      <c r="BD200" s="6">
        <f>[1]Capital!BC26</f>
        <v>171772.13519999999</v>
      </c>
      <c r="BE200" s="6">
        <f>[1]Capital!BD26</f>
        <v>173454.8578</v>
      </c>
      <c r="BF200" s="6">
        <f>[1]Capital!BE26</f>
        <v>175157.35519999999</v>
      </c>
      <c r="BG200" s="6">
        <f>[1]Capital!BF26</f>
        <v>176882.0189</v>
      </c>
      <c r="BH200" s="6">
        <f>[1]Capital!BG26</f>
        <v>178628.32399999999</v>
      </c>
      <c r="BI200" s="6">
        <f>[1]Capital!BH26</f>
        <v>180394.48019999999</v>
      </c>
      <c r="BJ200" s="6">
        <f>[1]Capital!BI26</f>
        <v>182178.2954</v>
      </c>
      <c r="BK200" s="6">
        <f>[1]Capital!BJ26</f>
        <v>183977.59539999999</v>
      </c>
      <c r="BL200" s="6">
        <f>[1]Capital!BK26</f>
        <v>185790.4301</v>
      </c>
      <c r="BM200" s="6">
        <f>[1]Capital!BL26</f>
        <v>187615.09959999999</v>
      </c>
      <c r="BN200" s="6">
        <f>[1]Capital!BM26</f>
        <v>189450.1151</v>
      </c>
      <c r="BO200" s="6">
        <f>[1]Capital!BN26</f>
        <v>191294.1496</v>
      </c>
      <c r="BP200" s="6">
        <f>[1]Capital!BO26</f>
        <v>193146.0024</v>
      </c>
      <c r="BQ200" s="6">
        <f>[1]Capital!BP26</f>
        <v>195002.87289999999</v>
      </c>
      <c r="BR200" s="6">
        <f>[1]Capital!BQ26</f>
        <v>196862.47099999999</v>
      </c>
      <c r="BS200" s="6">
        <f>[1]Capital!BR26</f>
        <v>198723.29010000001</v>
      </c>
      <c r="BT200" s="6">
        <f>[1]Capital!BS26</f>
        <v>200584.34789999999</v>
      </c>
      <c r="BU200" s="6">
        <f>[1]Capital!BT26</f>
        <v>202444.9515</v>
      </c>
      <c r="BV200" s="6">
        <f>[1]Capital!BU26</f>
        <v>204304.6109</v>
      </c>
      <c r="BW200" s="6">
        <f>[1]Capital!BV26</f>
        <v>206162.9908</v>
      </c>
      <c r="BX200" s="6">
        <f>[1]Capital!BW26</f>
        <v>208019.86850000001</v>
      </c>
      <c r="BY200" s="6">
        <f>[1]Capital!BX26</f>
        <v>209875.11230000001</v>
      </c>
      <c r="BZ200" s="6">
        <f>[1]Capital!BY26</f>
        <v>211728.6758</v>
      </c>
      <c r="CA200" s="6">
        <f>[1]Capital!BZ26</f>
        <v>213579.32010000001</v>
      </c>
      <c r="CB200" s="6">
        <f>[1]Capital!CA26</f>
        <v>215426.21539999999</v>
      </c>
      <c r="CC200" s="6">
        <f>[1]Capital!CB26</f>
        <v>217269.13680000001</v>
      </c>
      <c r="CD200" s="6">
        <f>[1]Capital!CC26</f>
        <v>219108.255</v>
      </c>
      <c r="CE200" s="6">
        <f>[1]Capital!CD26</f>
        <v>220943.94899999999</v>
      </c>
      <c r="CF200" s="6">
        <f>[1]Capital!CE26</f>
        <v>222776.7004</v>
      </c>
      <c r="CG200" s="6">
        <f>[1]Capital!CF26</f>
        <v>224607.05189999999</v>
      </c>
      <c r="CH200" s="6">
        <f>[1]Capital!CG26</f>
        <v>226435.60200000001</v>
      </c>
      <c r="CI200" s="6">
        <f>[1]Capital!CH26</f>
        <v>228263.00940000001</v>
      </c>
      <c r="CJ200" s="6">
        <f>[1]Capital!CI26</f>
        <v>315088.76949999999</v>
      </c>
    </row>
    <row r="201" spans="1:88" x14ac:dyDescent="0.3">
      <c r="B201" t="s">
        <v>11</v>
      </c>
      <c r="C201" s="6">
        <f>[1]Capital!B50+[1]Capital!B52+[1]Capital!B54+[1]Capital!B56+[1]Capital!B58+[1]Capital!B60+[1]Capital!B62+[1]Capital!B64+[1]Capital!B66</f>
        <v>83800.823451999997</v>
      </c>
      <c r="D201" s="6">
        <f>[1]Capital!C50+[1]Capital!C52+[1]Capital!C54+[1]Capital!C56+[1]Capital!C58+[1]Capital!C60+[1]Capital!C62+[1]Capital!C64+[1]Capital!C66</f>
        <v>84617.526814499986</v>
      </c>
      <c r="E201" s="6">
        <f>[1]Capital!D50+[1]Capital!D52+[1]Capital!D54+[1]Capital!D56+[1]Capital!D58+[1]Capital!D60+[1]Capital!D62+[1]Capital!D64+[1]Capital!D66</f>
        <v>85393.899314499984</v>
      </c>
      <c r="F201" s="6">
        <f>[1]Capital!E50+[1]Capital!E52+[1]Capital!E54+[1]Capital!E56+[1]Capital!E58+[1]Capital!E60+[1]Capital!E62+[1]Capital!E64+[1]Capital!E66</f>
        <v>86139.163327599992</v>
      </c>
      <c r="G201" s="6">
        <f>[1]Capital!F50+[1]Capital!F52+[1]Capital!F54+[1]Capital!F56+[1]Capital!F58+[1]Capital!F60+[1]Capital!F62+[1]Capital!F64+[1]Capital!F66</f>
        <v>86855.402231899992</v>
      </c>
      <c r="H201" s="6">
        <f>[1]Capital!G50+[1]Capital!G52+[1]Capital!G54+[1]Capital!G56+[1]Capital!G58+[1]Capital!G60+[1]Capital!G62+[1]Capital!G64+[1]Capital!G66</f>
        <v>87548.238829800015</v>
      </c>
      <c r="I201" s="6">
        <f>[1]Capital!H50+[1]Capital!H52+[1]Capital!H54+[1]Capital!H56+[1]Capital!H58+[1]Capital!H60+[1]Capital!H62+[1]Capital!H64+[1]Capital!H66</f>
        <v>88227.196054100001</v>
      </c>
      <c r="J201" s="6">
        <f>[1]Capital!I50+[1]Capital!I52+[1]Capital!I54+[1]Capital!I56+[1]Capital!I58+[1]Capital!I60+[1]Capital!I62+[1]Capital!I64+[1]Capital!I66</f>
        <v>88900.355701399996</v>
      </c>
      <c r="K201" s="6">
        <f>[1]Capital!J50+[1]Capital!J52+[1]Capital!J54+[1]Capital!J56+[1]Capital!J58+[1]Capital!J60+[1]Capital!J62+[1]Capital!J64+[1]Capital!J66</f>
        <v>89575.057950999981</v>
      </c>
      <c r="L201" s="6">
        <f>[1]Capital!K50+[1]Capital!K52+[1]Capital!K54+[1]Capital!K56+[1]Capital!K58+[1]Capital!K60+[1]Capital!K62+[1]Capital!K64+[1]Capital!K66</f>
        <v>90256.79535890001</v>
      </c>
      <c r="M201" s="6">
        <f>[1]Capital!L50+[1]Capital!L52+[1]Capital!L54+[1]Capital!L56+[1]Capital!L58+[1]Capital!L60+[1]Capital!L62+[1]Capital!L64+[1]Capital!L66</f>
        <v>90950.171811699998</v>
      </c>
      <c r="N201" s="6">
        <f>[1]Capital!M50+[1]Capital!M52+[1]Capital!M54+[1]Capital!M56+[1]Capital!M58+[1]Capital!M60+[1]Capital!M62+[1]Capital!M64+[1]Capital!M66</f>
        <v>91657.715331500003</v>
      </c>
      <c r="O201" s="6">
        <f>[1]Capital!N50+[1]Capital!N52+[1]Capital!N54+[1]Capital!N56+[1]Capital!N58+[1]Capital!N60+[1]Capital!N62+[1]Capital!N64+[1]Capital!N66</f>
        <v>92383.464616099998</v>
      </c>
      <c r="P201" s="6">
        <f>[1]Capital!O50+[1]Capital!O52+[1]Capital!O54+[1]Capital!O56+[1]Capital!O58+[1]Capital!O60+[1]Capital!O62+[1]Capital!O64+[1]Capital!O66</f>
        <v>93132.870099199994</v>
      </c>
      <c r="Q201" s="6">
        <f>[1]Capital!P50+[1]Capital!P52+[1]Capital!P54+[1]Capital!P56+[1]Capital!P58+[1]Capital!P60+[1]Capital!P62+[1]Capital!P64+[1]Capital!P66</f>
        <v>93912.714527599979</v>
      </c>
      <c r="R201" s="6">
        <f>[1]Capital!Q50+[1]Capital!Q52+[1]Capital!Q54+[1]Capital!Q56+[1]Capital!Q58+[1]Capital!Q60+[1]Capital!Q62+[1]Capital!Q64+[1]Capital!Q66</f>
        <v>94730.860549099991</v>
      </c>
      <c r="S201" s="6">
        <f>[1]Capital!R50+[1]Capital!R52+[1]Capital!R54+[1]Capital!R56+[1]Capital!R58+[1]Capital!R60+[1]Capital!R62+[1]Capital!R64+[1]Capital!R66</f>
        <v>95591.012668399984</v>
      </c>
      <c r="T201" s="6">
        <f>[1]Capital!S50+[1]Capital!S52+[1]Capital!S54+[1]Capital!S56+[1]Capital!S58+[1]Capital!S60+[1]Capital!S62+[1]Capital!S64+[1]Capital!S66</f>
        <v>96499.47382330001</v>
      </c>
      <c r="U201" s="6">
        <f>[1]Capital!T50+[1]Capital!T52+[1]Capital!T54+[1]Capital!T56+[1]Capital!T58+[1]Capital!T60+[1]Capital!T62+[1]Capital!T64+[1]Capital!T66</f>
        <v>97463.710152700005</v>
      </c>
      <c r="V201" s="6">
        <f>[1]Capital!U50+[1]Capital!U52+[1]Capital!U54+[1]Capital!U56+[1]Capital!U58+[1]Capital!U60+[1]Capital!U62+[1]Capital!U64+[1]Capital!U66</f>
        <v>98490.672413299995</v>
      </c>
      <c r="W201" s="6">
        <f>[1]Capital!V50+[1]Capital!V52+[1]Capital!V54+[1]Capital!V56+[1]Capital!V58+[1]Capital!V60+[1]Capital!V62+[1]Capital!V64+[1]Capital!V66</f>
        <v>99585.86031589999</v>
      </c>
      <c r="X201" s="6">
        <f>[1]Capital!W50+[1]Capital!W52+[1]Capital!W54+[1]Capital!W56+[1]Capital!W58+[1]Capital!W60+[1]Capital!W62+[1]Capital!W64+[1]Capital!W66</f>
        <v>100751.66977159999</v>
      </c>
      <c r="Y201" s="6">
        <f>[1]Capital!X50+[1]Capital!X52+[1]Capital!X54+[1]Capital!X56+[1]Capital!X58+[1]Capital!X60+[1]Capital!X62+[1]Capital!X64+[1]Capital!X66</f>
        <v>101989.56058640001</v>
      </c>
      <c r="Z201" s="6">
        <f>[1]Capital!Y50+[1]Capital!Y52+[1]Capital!Y54+[1]Capital!Y56+[1]Capital!Y58+[1]Capital!Y60+[1]Capital!Y62+[1]Capital!Y64+[1]Capital!Y66</f>
        <v>103300.05635140001</v>
      </c>
      <c r="AA201" s="6">
        <f>[1]Capital!Z50+[1]Capital!Z52+[1]Capital!Z54+[1]Capital!Z56+[1]Capital!Z58+[1]Capital!Z60+[1]Capital!Z62+[1]Capital!Z64+[1]Capital!Z66</f>
        <v>104682.9650898</v>
      </c>
      <c r="AB201" s="6">
        <f>[1]Capital!AA50+[1]Capital!AA52+[1]Capital!AA54+[1]Capital!AA56+[1]Capital!AA58+[1]Capital!AA60+[1]Capital!AA62+[1]Capital!AA64+[1]Capital!AA66</f>
        <v>106137.55944170001</v>
      </c>
      <c r="AC201" s="6">
        <f>[1]Capital!AB50+[1]Capital!AB52+[1]Capital!AB54+[1]Capital!AB56+[1]Capital!AB58+[1]Capital!AB60+[1]Capital!AB62+[1]Capital!AB64+[1]Capital!AB66</f>
        <v>107661.4658718</v>
      </c>
      <c r="AD201" s="6">
        <f>[1]Capital!AC50+[1]Capital!AC52+[1]Capital!AC54+[1]Capital!AC56+[1]Capital!AC58+[1]Capital!AC60+[1]Capital!AC62+[1]Capital!AC64+[1]Capital!AC66</f>
        <v>109252.52956300002</v>
      </c>
      <c r="AE201" s="6">
        <f>[1]Capital!AD50+[1]Capital!AD52+[1]Capital!AD54+[1]Capital!AD56+[1]Capital!AD58+[1]Capital!AD60+[1]Capital!AD62+[1]Capital!AD64+[1]Capital!AD66</f>
        <v>110908.53099769999</v>
      </c>
      <c r="AF201" s="6">
        <f>[1]Capital!AE50+[1]Capital!AE52+[1]Capital!AE54+[1]Capital!AE56+[1]Capital!AE58+[1]Capital!AE60+[1]Capital!AE62+[1]Capital!AE64+[1]Capital!AE66</f>
        <v>112626.88529009998</v>
      </c>
      <c r="AG201" s="6">
        <f>[1]Capital!AF50+[1]Capital!AF52+[1]Capital!AF54+[1]Capital!AF56+[1]Capital!AF58+[1]Capital!AF60+[1]Capital!AF62+[1]Capital!AF64+[1]Capital!AF66</f>
        <v>114404.58733580001</v>
      </c>
      <c r="AH201" s="6">
        <f>[1]Capital!AG50+[1]Capital!AG52+[1]Capital!AG54+[1]Capital!AG56+[1]Capital!AG58+[1]Capital!AG60+[1]Capital!AG62+[1]Capital!AG64+[1]Capital!AG66</f>
        <v>116236.74720900001</v>
      </c>
      <c r="AI201" s="6">
        <f>[1]Capital!AH50+[1]Capital!AH52+[1]Capital!AH54+[1]Capital!AH56+[1]Capital!AH58+[1]Capital!AH60+[1]Capital!AH62+[1]Capital!AH64+[1]Capital!AH66</f>
        <v>118118.91006810001</v>
      </c>
      <c r="AJ201" s="6">
        <f>[1]Capital!AI50+[1]Capital!AI52+[1]Capital!AI54+[1]Capital!AI56+[1]Capital!AI58+[1]Capital!AI60+[1]Capital!AI62+[1]Capital!AI64+[1]Capital!AI66</f>
        <v>120046.77719570001</v>
      </c>
      <c r="AK201" s="6">
        <f>[1]Capital!AJ50+[1]Capital!AJ52+[1]Capital!AJ54+[1]Capital!AJ56+[1]Capital!AJ58+[1]Capital!AJ60+[1]Capital!AJ62+[1]Capital!AJ64+[1]Capital!AJ66</f>
        <v>122016.0446597</v>
      </c>
      <c r="AL201" s="6">
        <f>[1]Capital!AK50+[1]Capital!AK52+[1]Capital!AK54+[1]Capital!AK56+[1]Capital!AK58+[1]Capital!AK60+[1]Capital!AK62+[1]Capital!AK64+[1]Capital!AK66</f>
        <v>124022.35700989999</v>
      </c>
      <c r="AM201" s="6">
        <f>[1]Capital!AL50+[1]Capital!AL52+[1]Capital!AL54+[1]Capital!AL56+[1]Capital!AL58+[1]Capital!AL60+[1]Capital!AL62+[1]Capital!AL64+[1]Capital!AL66</f>
        <v>126063.18721100001</v>
      </c>
      <c r="AN201" s="6">
        <f>[1]Capital!AM50+[1]Capital!AM52+[1]Capital!AM54+[1]Capital!AM56+[1]Capital!AM58+[1]Capital!AM60+[1]Capital!AM62+[1]Capital!AM64+[1]Capital!AM66</f>
        <v>128135.64148150002</v>
      </c>
      <c r="AO201" s="6">
        <f>[1]Capital!AN50+[1]Capital!AN52+[1]Capital!AN54+[1]Capital!AN56+[1]Capital!AN58+[1]Capital!AN60+[1]Capital!AN62+[1]Capital!AN64+[1]Capital!AN66</f>
        <v>130236.38655350001</v>
      </c>
      <c r="AP201" s="6">
        <f>[1]Capital!AO50+[1]Capital!AO52+[1]Capital!AO54+[1]Capital!AO56+[1]Capital!AO58+[1]Capital!AO60+[1]Capital!AO62+[1]Capital!AO64+[1]Capital!AO66</f>
        <v>132361.75109100004</v>
      </c>
      <c r="AQ201" s="6">
        <f>[1]Capital!AP50+[1]Capital!AP52+[1]Capital!AP54+[1]Capital!AP56+[1]Capital!AP58+[1]Capital!AP60+[1]Capital!AP62+[1]Capital!AP64+[1]Capital!AP66</f>
        <v>134507.86585860001</v>
      </c>
      <c r="AR201" s="6">
        <f>[1]Capital!AQ50+[1]Capital!AQ52+[1]Capital!AQ54+[1]Capital!AQ56+[1]Capital!AQ58+[1]Capital!AQ60+[1]Capital!AQ62+[1]Capital!AQ64+[1]Capital!AQ66</f>
        <v>136669.15284510003</v>
      </c>
      <c r="AS201" s="6">
        <f>[1]Capital!AR50+[1]Capital!AR52+[1]Capital!AR54+[1]Capital!AR56+[1]Capital!AR58+[1]Capital!AR60+[1]Capital!AR62+[1]Capital!AR64+[1]Capital!AR66</f>
        <v>138840.8238026</v>
      </c>
      <c r="AT201" s="6">
        <f>[1]Capital!AS50+[1]Capital!AS52+[1]Capital!AS54+[1]Capital!AS56+[1]Capital!AS58+[1]Capital!AS60+[1]Capital!AS62+[1]Capital!AS64+[1]Capital!AS66</f>
        <v>141018.58392659997</v>
      </c>
      <c r="AU201" s="6">
        <f>[1]Capital!AT50+[1]Capital!AT52+[1]Capital!AT54+[1]Capital!AT56+[1]Capital!AT58+[1]Capital!AT60+[1]Capital!AT62+[1]Capital!AT64+[1]Capital!AT66</f>
        <v>143198.4653673</v>
      </c>
      <c r="AV201" s="6">
        <f>[1]Capital!AU50+[1]Capital!AU52+[1]Capital!AU54+[1]Capital!AU56+[1]Capital!AU58+[1]Capital!AU60+[1]Capital!AU62+[1]Capital!AU64+[1]Capital!AU66</f>
        <v>145376.79183050001</v>
      </c>
      <c r="AW201" s="6">
        <f>[1]Capital!AV50+[1]Capital!AV52+[1]Capital!AV54+[1]Capital!AV56+[1]Capital!AV58+[1]Capital!AV60+[1]Capital!AV62+[1]Capital!AV64+[1]Capital!AV66</f>
        <v>147548.4510606</v>
      </c>
      <c r="AX201" s="6">
        <f>[1]Capital!AW50+[1]Capital!AW52+[1]Capital!AW54+[1]Capital!AW56+[1]Capital!AW58+[1]Capital!AW60+[1]Capital!AW62+[1]Capital!AW64+[1]Capital!AW66</f>
        <v>149709.5468825</v>
      </c>
      <c r="AY201" s="6">
        <f>[1]Capital!AX50+[1]Capital!AX52+[1]Capital!AX54+[1]Capital!AX56+[1]Capital!AX58+[1]Capital!AX60+[1]Capital!AX62+[1]Capital!AX64+[1]Capital!AX66</f>
        <v>151856.96989290003</v>
      </c>
      <c r="AZ201" s="6">
        <f>[1]Capital!AY50+[1]Capital!AY52+[1]Capital!AY54+[1]Capital!AY56+[1]Capital!AY58+[1]Capital!AY60+[1]Capital!AY62+[1]Capital!AY64+[1]Capital!AY66</f>
        <v>153988.12585049996</v>
      </c>
      <c r="BA201" s="6">
        <f>[1]Capital!AZ50+[1]Capital!AZ52+[1]Capital!AZ54+[1]Capital!AZ56+[1]Capital!AZ58+[1]Capital!AZ60+[1]Capital!AZ62+[1]Capital!AZ64+[1]Capital!AZ66</f>
        <v>156100.8361016</v>
      </c>
      <c r="BB201" s="6">
        <f>[1]Capital!BA50+[1]Capital!BA52+[1]Capital!BA54+[1]Capital!BA56+[1]Capital!BA58+[1]Capital!BA60+[1]Capital!BA62+[1]Capital!BA64+[1]Capital!BA66</f>
        <v>158190.26956480002</v>
      </c>
      <c r="BC201" s="6">
        <f>[1]Capital!BB50+[1]Capital!BB52+[1]Capital!BB54+[1]Capital!BB56+[1]Capital!BB58+[1]Capital!BB60+[1]Capital!BB62+[1]Capital!BB64+[1]Capital!BB66</f>
        <v>160252.6133468</v>
      </c>
      <c r="BD201" s="6">
        <f>[1]Capital!BC50+[1]Capital!BC52+[1]Capital!BC54+[1]Capital!BC56+[1]Capital!BC58+[1]Capital!BC60+[1]Capital!BC62+[1]Capital!BC64+[1]Capital!BC66</f>
        <v>162285.05582220003</v>
      </c>
      <c r="BE201" s="6">
        <f>[1]Capital!BD50+[1]Capital!BD52+[1]Capital!BD54+[1]Capital!BD56+[1]Capital!BD58+[1]Capital!BD60+[1]Capital!BD62+[1]Capital!BD64+[1]Capital!BD66</f>
        <v>164285.46388349999</v>
      </c>
      <c r="BF201" s="6">
        <f>[1]Capital!BE50+[1]Capital!BE52+[1]Capital!BE54+[1]Capital!BE56+[1]Capital!BE58+[1]Capital!BE60+[1]Capital!BE62+[1]Capital!BE64+[1]Capital!BE66</f>
        <v>166252.31002789998</v>
      </c>
      <c r="BG201" s="6">
        <f>[1]Capital!BF50+[1]Capital!BF52+[1]Capital!BF54+[1]Capital!BF56+[1]Capital!BF58+[1]Capital!BF60+[1]Capital!BF62+[1]Capital!BF64+[1]Capital!BF66</f>
        <v>168181.7147633</v>
      </c>
      <c r="BH201" s="6">
        <f>[1]Capital!BG50+[1]Capital!BG52+[1]Capital!BG54+[1]Capital!BG56+[1]Capital!BG58+[1]Capital!BG60+[1]Capital!BG62+[1]Capital!BG64+[1]Capital!BG66</f>
        <v>170071.71466289999</v>
      </c>
      <c r="BI201" s="6">
        <f>[1]Capital!BH50+[1]Capital!BH52+[1]Capital!BH54+[1]Capital!BH56+[1]Capital!BH58+[1]Capital!BH60+[1]Capital!BH62+[1]Capital!BH64+[1]Capital!BH66</f>
        <v>171921.50727850004</v>
      </c>
      <c r="BJ201" s="6">
        <f>[1]Capital!BI50+[1]Capital!BI52+[1]Capital!BI54+[1]Capital!BI56+[1]Capital!BI58+[1]Capital!BI60+[1]Capital!BI62+[1]Capital!BI64+[1]Capital!BI66</f>
        <v>173730.97625379998</v>
      </c>
      <c r="BK201" s="6">
        <f>[1]Capital!BJ50+[1]Capital!BJ52+[1]Capital!BJ54+[1]Capital!BJ56+[1]Capital!BJ58+[1]Capital!BJ60+[1]Capital!BJ62+[1]Capital!BJ64+[1]Capital!BJ66</f>
        <v>175500.46663670003</v>
      </c>
      <c r="BL201" s="6">
        <f>[1]Capital!BK50+[1]Capital!BK52+[1]Capital!BK54+[1]Capital!BK56+[1]Capital!BK58+[1]Capital!BK60+[1]Capital!BK62+[1]Capital!BK64+[1]Capital!BK66</f>
        <v>177230.85732059999</v>
      </c>
      <c r="BM201" s="6">
        <f>[1]Capital!BL50+[1]Capital!BL52+[1]Capital!BL54+[1]Capital!BL56+[1]Capital!BL58+[1]Capital!BL60+[1]Capital!BL62+[1]Capital!BL64+[1]Capital!BL66</f>
        <v>178923.20216260001</v>
      </c>
      <c r="BN201" s="6">
        <f>[1]Capital!BM50+[1]Capital!BM52+[1]Capital!BM54+[1]Capital!BM56+[1]Capital!BM58+[1]Capital!BM60+[1]Capital!BM62+[1]Capital!BM64+[1]Capital!BM66</f>
        <v>180578.71768109998</v>
      </c>
      <c r="BO201" s="6">
        <f>[1]Capital!BN50+[1]Capital!BN52+[1]Capital!BN54+[1]Capital!BN56+[1]Capital!BN58+[1]Capital!BN60+[1]Capital!BN62+[1]Capital!BN64+[1]Capital!BN66</f>
        <v>182198.73997860003</v>
      </c>
      <c r="BP201" s="6">
        <f>[1]Capital!BO50+[1]Capital!BO52+[1]Capital!BO54+[1]Capital!BO56+[1]Capital!BO58+[1]Capital!BO60+[1]Capital!BO62+[1]Capital!BO64+[1]Capital!BO66</f>
        <v>183784.69307829998</v>
      </c>
      <c r="BQ201" s="6">
        <f>[1]Capital!BP50+[1]Capital!BP52+[1]Capital!BP54+[1]Capital!BP56+[1]Capital!BP58+[1]Capital!BP60+[1]Capital!BP62+[1]Capital!BP64+[1]Capital!BP66</f>
        <v>185335.81477920001</v>
      </c>
      <c r="BR201" s="6">
        <f>[1]Capital!BQ50+[1]Capital!BQ52+[1]Capital!BQ54+[1]Capital!BQ56+[1]Capital!BQ58+[1]Capital!BQ60+[1]Capital!BQ62+[1]Capital!BQ64+[1]Capital!BQ66</f>
        <v>186852.54788940004</v>
      </c>
      <c r="BS201" s="6">
        <f>[1]Capital!BR50+[1]Capital!BR52+[1]Capital!BR54+[1]Capital!BR56+[1]Capital!BR58+[1]Capital!BR60+[1]Capital!BR62+[1]Capital!BR64+[1]Capital!BR66</f>
        <v>188336.01345650002</v>
      </c>
      <c r="BT201" s="6">
        <f>[1]Capital!BS50+[1]Capital!BS52+[1]Capital!BS54+[1]Capital!BS56+[1]Capital!BS58+[1]Capital!BS60+[1]Capital!BS62+[1]Capital!BS64+[1]Capital!BS66</f>
        <v>189787.64654740001</v>
      </c>
      <c r="BU201" s="6">
        <f>[1]Capital!BT50+[1]Capital!BT52+[1]Capital!BT54+[1]Capital!BT56+[1]Capital!BT58+[1]Capital!BT60+[1]Capital!BT62+[1]Capital!BT64+[1]Capital!BT66</f>
        <v>191209.05525930002</v>
      </c>
      <c r="BV201" s="6">
        <f>[1]Capital!BU50+[1]Capital!BU52+[1]Capital!BU54+[1]Capital!BU56+[1]Capital!BU58+[1]Capital!BU60+[1]Capital!BU62+[1]Capital!BU64+[1]Capital!BU66</f>
        <v>192602.18838840001</v>
      </c>
      <c r="BW201" s="6">
        <f>[1]Capital!BV50+[1]Capital!BV52+[1]Capital!BV54+[1]Capital!BV56+[1]Capital!BV58+[1]Capital!BV60+[1]Capital!BV62+[1]Capital!BV64+[1]Capital!BV66</f>
        <v>193968.96375700005</v>
      </c>
      <c r="BX201" s="6">
        <f>[1]Capital!BW50+[1]Capital!BW52+[1]Capital!BW54+[1]Capital!BW56+[1]Capital!BW58+[1]Capital!BW60+[1]Capital!BW62+[1]Capital!BW64+[1]Capital!BW66</f>
        <v>195311.3006479</v>
      </c>
      <c r="BY201" s="6">
        <f>[1]Capital!BX50+[1]Capital!BX52+[1]Capital!BX54+[1]Capital!BX56+[1]Capital!BX58+[1]Capital!BX60+[1]Capital!BX62+[1]Capital!BX64+[1]Capital!BX66</f>
        <v>196631.10121630001</v>
      </c>
      <c r="BZ201" s="6">
        <f>[1]Capital!BY50+[1]Capital!BY52+[1]Capital!BY54+[1]Capital!BY56+[1]Capital!BY58+[1]Capital!BY60+[1]Capital!BY62+[1]Capital!BY64+[1]Capital!BY66</f>
        <v>197930.24214229998</v>
      </c>
      <c r="CA201" s="6">
        <f>[1]Capital!BZ50+[1]Capital!BZ52+[1]Capital!BZ54+[1]Capital!BZ56+[1]Capital!BZ58+[1]Capital!BZ60+[1]Capital!BZ62+[1]Capital!BZ64+[1]Capital!BZ66</f>
        <v>199208.9138024</v>
      </c>
      <c r="CB201" s="6">
        <f>[1]Capital!CA50+[1]Capital!CA52+[1]Capital!CA54+[1]Capital!CA56+[1]Capital!CA58+[1]Capital!CA60+[1]Capital!CA62+[1]Capital!CA64+[1]Capital!CA66</f>
        <v>200468.13969370001</v>
      </c>
      <c r="CC201" s="6">
        <f>[1]Capital!CB50+[1]Capital!CB52+[1]Capital!CB54+[1]Capital!CB56+[1]Capital!CB58+[1]Capital!CB60+[1]Capital!CB62+[1]Capital!CB64+[1]Capital!CB66</f>
        <v>201709.39835530001</v>
      </c>
      <c r="CD201" s="6">
        <f>[1]Capital!CC50+[1]Capital!CC52+[1]Capital!CC54+[1]Capital!CC56+[1]Capital!CC58+[1]Capital!CC60+[1]Capital!CC62+[1]Capital!CC64+[1]Capital!CC66</f>
        <v>202934.35198279997</v>
      </c>
      <c r="CE201" s="6">
        <f>[1]Capital!CD50+[1]Capital!CD52+[1]Capital!CD54+[1]Capital!CD56+[1]Capital!CD58+[1]Capital!CD60+[1]Capital!CD62+[1]Capital!CD64+[1]Capital!CD66</f>
        <v>204144.74190530003</v>
      </c>
      <c r="CF201" s="6">
        <f>[1]Capital!CE50+[1]Capital!CE52+[1]Capital!CE54+[1]Capital!CE56+[1]Capital!CE58+[1]Capital!CE60+[1]Capital!CE62+[1]Capital!CE64+[1]Capital!CE66</f>
        <v>205342.31663690001</v>
      </c>
      <c r="CG201" s="6">
        <f>[1]Capital!CF50+[1]Capital!CF52+[1]Capital!CF54+[1]Capital!CF56+[1]Capital!CF58+[1]Capital!CF60+[1]Capital!CF62+[1]Capital!CF64+[1]Capital!CF66</f>
        <v>206528.8406203</v>
      </c>
      <c r="CH201" s="6">
        <f>[1]Capital!CG50+[1]Capital!CG52+[1]Capital!CG54+[1]Capital!CG56+[1]Capital!CG58+[1]Capital!CG60+[1]Capital!CG62+[1]Capital!CG64+[1]Capital!CG66</f>
        <v>207706.06933589999</v>
      </c>
      <c r="CI201" s="6">
        <f>[1]Capital!CH50+[1]Capital!CH52+[1]Capital!CH54+[1]Capital!CH56+[1]Capital!CH58+[1]Capital!CH60+[1]Capital!CH62+[1]Capital!CH64+[1]Capital!CH66</f>
        <v>208875.73650970001</v>
      </c>
      <c r="CJ201" s="6">
        <f>[1]Capital!CI50+[1]Capital!CI52+[1]Capital!CI54+[1]Capital!CI56+[1]Capital!CI58+[1]Capital!CI60+[1]Capital!CI62+[1]Capital!CI64+[1]Capital!CI66</f>
        <v>302249.55373440002</v>
      </c>
    </row>
    <row r="202" spans="1:88" x14ac:dyDescent="0.3">
      <c r="B202" t="s">
        <v>8</v>
      </c>
      <c r="C202" s="6">
        <f>-[1]Capital!B26+[1]Capital!B8+[1]Capital!B10+[1]Capital!B13+[1]Capital!B14+[1]Capital!B16+[1]Capital!B18+[1]Capital!B20+[1]Capital!B22+[1]Capital!B24+[1]Capital!B26+[1]Capital!B40</f>
        <v>620406.54462800012</v>
      </c>
      <c r="D202" s="6">
        <f>-[1]Capital!C26+[1]Capital!C8+[1]Capital!C10+[1]Capital!C13+[1]Capital!C14+[1]Capital!C16+[1]Capital!C18+[1]Capital!C20+[1]Capital!C22+[1]Capital!C24+[1]Capital!C26+[1]Capital!C40</f>
        <v>625256.83689500007</v>
      </c>
      <c r="E202" s="6">
        <f>-[1]Capital!D26+[1]Capital!D8+[1]Capital!D10+[1]Capital!D13+[1]Capital!D14+[1]Capital!D16+[1]Capital!D18+[1]Capital!D20+[1]Capital!D22+[1]Capital!D24+[1]Capital!D26+[1]Capital!D40</f>
        <v>629872.162946</v>
      </c>
      <c r="F202" s="6">
        <f>-[1]Capital!E26+[1]Capital!E8+[1]Capital!E10+[1]Capital!E13+[1]Capital!E14+[1]Capital!E16+[1]Capital!E18+[1]Capital!E20+[1]Capital!E22+[1]Capital!E24+[1]Capital!E26+[1]Capital!E40</f>
        <v>634476.74672900001</v>
      </c>
      <c r="G202" s="6">
        <f>-[1]Capital!F26+[1]Capital!F8+[1]Capital!F10+[1]Capital!F13+[1]Capital!F14+[1]Capital!F16+[1]Capital!F18+[1]Capital!F20+[1]Capital!F22+[1]Capital!F24+[1]Capital!F26+[1]Capital!F40</f>
        <v>639178.47917100007</v>
      </c>
      <c r="H202" s="6">
        <f>-[1]Capital!G26+[1]Capital!G8+[1]Capital!G10+[1]Capital!G13+[1]Capital!G14+[1]Capital!G16+[1]Capital!G18+[1]Capital!G20+[1]Capital!G22+[1]Capital!G24+[1]Capital!G26+[1]Capital!G40</f>
        <v>644043.53766399994</v>
      </c>
      <c r="I202" s="6">
        <f>-[1]Capital!H26+[1]Capital!H8+[1]Capital!H10+[1]Capital!H13+[1]Capital!H14+[1]Capital!H16+[1]Capital!H18+[1]Capital!H20+[1]Capital!H22+[1]Capital!H24+[1]Capital!H26+[1]Capital!H40</f>
        <v>649060.10906499997</v>
      </c>
      <c r="J202" s="6">
        <f>-[1]Capital!I26+[1]Capital!I8+[1]Capital!I10+[1]Capital!I13+[1]Capital!I14+[1]Capital!I16+[1]Capital!I18+[1]Capital!I20+[1]Capital!I22+[1]Capital!I24+[1]Capital!I26+[1]Capital!I40</f>
        <v>654229.23777600005</v>
      </c>
      <c r="K202" s="6">
        <f>-[1]Capital!J26+[1]Capital!J8+[1]Capital!J10+[1]Capital!J13+[1]Capital!J14+[1]Capital!J16+[1]Capital!J18+[1]Capital!J20+[1]Capital!J22+[1]Capital!J24+[1]Capital!J26+[1]Capital!J40</f>
        <v>659559.18469799997</v>
      </c>
      <c r="L202" s="6">
        <f>-[1]Capital!K26+[1]Capital!K8+[1]Capital!K10+[1]Capital!K13+[1]Capital!K14+[1]Capital!K16+[1]Capital!K18+[1]Capital!K20+[1]Capital!K22+[1]Capital!K24+[1]Capital!K26+[1]Capital!K40</f>
        <v>665060.01374999993</v>
      </c>
      <c r="M202" s="6">
        <f>-[1]Capital!L26+[1]Capital!L8+[1]Capital!L10+[1]Capital!L13+[1]Capital!L14+[1]Capital!L16+[1]Capital!L18+[1]Capital!L20+[1]Capital!L22+[1]Capital!L24+[1]Capital!L26+[1]Capital!L40</f>
        <v>670739.18868400005</v>
      </c>
      <c r="N202" s="6">
        <f>-[1]Capital!M26+[1]Capital!M8+[1]Capital!M10+[1]Capital!M13+[1]Capital!M14+[1]Capital!M16+[1]Capital!M18+[1]Capital!M20+[1]Capital!M22+[1]Capital!M24+[1]Capital!M26+[1]Capital!M40</f>
        <v>676561.89410199993</v>
      </c>
      <c r="O202" s="6">
        <f>-[1]Capital!N26+[1]Capital!N8+[1]Capital!N10+[1]Capital!N13+[1]Capital!N14+[1]Capital!N16+[1]Capital!N18+[1]Capital!N20+[1]Capital!N22+[1]Capital!N24+[1]Capital!N26+[1]Capital!N40</f>
        <v>682510.07524599996</v>
      </c>
      <c r="P202" s="6">
        <f>-[1]Capital!O26+[1]Capital!O8+[1]Capital!O10+[1]Capital!O13+[1]Capital!O14+[1]Capital!O16+[1]Capital!O18+[1]Capital!O20+[1]Capital!O22+[1]Capital!O24+[1]Capital!O26+[1]Capital!O40</f>
        <v>688571.4926179999</v>
      </c>
      <c r="Q202" s="6">
        <f>-[1]Capital!P26+[1]Capital!P8+[1]Capital!P10+[1]Capital!P13+[1]Capital!P14+[1]Capital!P16+[1]Capital!P18+[1]Capital!P20+[1]Capital!P22+[1]Capital!P24+[1]Capital!P26+[1]Capital!P40</f>
        <v>694737.47118500003</v>
      </c>
      <c r="R202" s="6">
        <f>-[1]Capital!Q26+[1]Capital!Q8+[1]Capital!Q10+[1]Capital!Q13+[1]Capital!Q14+[1]Capital!Q16+[1]Capital!Q18+[1]Capital!Q20+[1]Capital!Q22+[1]Capital!Q24+[1]Capital!Q26+[1]Capital!Q40</f>
        <v>701003.34387799993</v>
      </c>
      <c r="S202" s="6">
        <f>-[1]Capital!R26+[1]Capital!R8+[1]Capital!R10+[1]Capital!R13+[1]Capital!R14+[1]Capital!R16+[1]Capital!R18+[1]Capital!R20+[1]Capital!R22+[1]Capital!R24+[1]Capital!R26+[1]Capital!R40</f>
        <v>707360.75819999992</v>
      </c>
      <c r="T202" s="6">
        <f>-[1]Capital!S26+[1]Capital!S8+[1]Capital!S10+[1]Capital!S13+[1]Capital!S14+[1]Capital!S16+[1]Capital!S18+[1]Capital!S20+[1]Capital!S22+[1]Capital!S24+[1]Capital!S26+[1]Capital!S40</f>
        <v>713820.12657000008</v>
      </c>
      <c r="U202" s="6">
        <f>-[1]Capital!T26+[1]Capital!T8+[1]Capital!T10+[1]Capital!T13+[1]Capital!T14+[1]Capital!T16+[1]Capital!T18+[1]Capital!T20+[1]Capital!T22+[1]Capital!T24+[1]Capital!T26+[1]Capital!T40</f>
        <v>720390.30249999999</v>
      </c>
      <c r="V202" s="6">
        <f>-[1]Capital!U26+[1]Capital!U8+[1]Capital!U10+[1]Capital!U13+[1]Capital!U14+[1]Capital!U16+[1]Capital!U18+[1]Capital!U20+[1]Capital!U22+[1]Capital!U24+[1]Capital!U26+[1]Capital!U40</f>
        <v>727075.24462000001</v>
      </c>
      <c r="W202" s="6">
        <f>-[1]Capital!V26+[1]Capital!V8+[1]Capital!V10+[1]Capital!V13+[1]Capital!V14+[1]Capital!V16+[1]Capital!V18+[1]Capital!V20+[1]Capital!V22+[1]Capital!V24+[1]Capital!V26+[1]Capital!V40</f>
        <v>733876.40188000014</v>
      </c>
      <c r="X202" s="6">
        <f>-[1]Capital!W26+[1]Capital!W8+[1]Capital!W10+[1]Capital!W13+[1]Capital!W14+[1]Capital!W16+[1]Capital!W18+[1]Capital!W20+[1]Capital!W22+[1]Capital!W24+[1]Capital!W26+[1]Capital!W40</f>
        <v>740769.11784000008</v>
      </c>
      <c r="Y202" s="6">
        <f>-[1]Capital!X26+[1]Capital!X8+[1]Capital!X10+[1]Capital!X13+[1]Capital!X14+[1]Capital!X16+[1]Capital!X18+[1]Capital!X20+[1]Capital!X22+[1]Capital!X24+[1]Capital!X26+[1]Capital!X40</f>
        <v>747748.16039000021</v>
      </c>
      <c r="Z202" s="6">
        <f>-[1]Capital!Y26+[1]Capital!Y8+[1]Capital!Y10+[1]Capital!Y13+[1]Capital!Y14+[1]Capital!Y16+[1]Capital!Y18+[1]Capital!Y20+[1]Capital!Y22+[1]Capital!Y24+[1]Capital!Y26+[1]Capital!Y40</f>
        <v>754817.58080999996</v>
      </c>
      <c r="AA202" s="6">
        <f>-[1]Capital!Z26+[1]Capital!Z8+[1]Capital!Z10+[1]Capital!Z13+[1]Capital!Z14+[1]Capital!Z16+[1]Capital!Z18+[1]Capital!Z20+[1]Capital!Z22+[1]Capital!Z24+[1]Capital!Z26+[1]Capital!Z40</f>
        <v>761986.3798</v>
      </c>
      <c r="AB202" s="6">
        <f>-[1]Capital!AA26+[1]Capital!AA8+[1]Capital!AA10+[1]Capital!AA13+[1]Capital!AA14+[1]Capital!AA16+[1]Capital!AA18+[1]Capital!AA20+[1]Capital!AA22+[1]Capital!AA24+[1]Capital!AA26+[1]Capital!AA40</f>
        <v>769266.42174999998</v>
      </c>
      <c r="AC202" s="6">
        <f>-[1]Capital!AB26+[1]Capital!AB8+[1]Capital!AB10+[1]Capital!AB13+[1]Capital!AB14+[1]Capital!AB16+[1]Capital!AB18+[1]Capital!AB20+[1]Capital!AB22+[1]Capital!AB24+[1]Capital!AB26+[1]Capital!AB40</f>
        <v>776646.44310999999</v>
      </c>
      <c r="AD202" s="6">
        <f>-[1]Capital!AC26+[1]Capital!AC8+[1]Capital!AC10+[1]Capital!AC13+[1]Capital!AC14+[1]Capital!AC16+[1]Capital!AC18+[1]Capital!AC20+[1]Capital!AC22+[1]Capital!AC24+[1]Capital!AC26+[1]Capital!AC40</f>
        <v>784132.50821</v>
      </c>
      <c r="AE202" s="6">
        <f>-[1]Capital!AD26+[1]Capital!AD8+[1]Capital!AD10+[1]Capital!AD13+[1]Capital!AD14+[1]Capital!AD16+[1]Capital!AD18+[1]Capital!AD20+[1]Capital!AD22+[1]Capital!AD24+[1]Capital!AD26+[1]Capital!AD40</f>
        <v>791737.45692999999</v>
      </c>
      <c r="AF202" s="6">
        <f>-[1]Capital!AE26+[1]Capital!AE8+[1]Capital!AE10+[1]Capital!AE13+[1]Capital!AE14+[1]Capital!AE16+[1]Capital!AE18+[1]Capital!AE20+[1]Capital!AE22+[1]Capital!AE24+[1]Capital!AE26+[1]Capital!AE40</f>
        <v>799475.07579000003</v>
      </c>
      <c r="AG202" s="6">
        <f>-[1]Capital!AF26+[1]Capital!AF8+[1]Capital!AF10+[1]Capital!AF13+[1]Capital!AF14+[1]Capital!AF16+[1]Capital!AF18+[1]Capital!AF20+[1]Capital!AF22+[1]Capital!AF24+[1]Capital!AF26+[1]Capital!AF40</f>
        <v>807357.89674999996</v>
      </c>
      <c r="AH202" s="6">
        <f>-[1]Capital!AG26+[1]Capital!AG8+[1]Capital!AG10+[1]Capital!AG13+[1]Capital!AG14+[1]Capital!AG16+[1]Capital!AG18+[1]Capital!AG20+[1]Capital!AG22+[1]Capital!AG24+[1]Capital!AG26+[1]Capital!AG40</f>
        <v>815367.27490000008</v>
      </c>
      <c r="AI202" s="6">
        <f>-[1]Capital!AH26+[1]Capital!AH8+[1]Capital!AH10+[1]Capital!AH13+[1]Capital!AH14+[1]Capital!AH16+[1]Capital!AH18+[1]Capital!AH20+[1]Capital!AH22+[1]Capital!AH24+[1]Capital!AH26+[1]Capital!AH40</f>
        <v>823501.84204999998</v>
      </c>
      <c r="AJ202" s="6">
        <f>-[1]Capital!AI26+[1]Capital!AI8+[1]Capital!AI10+[1]Capital!AI13+[1]Capital!AI14+[1]Capital!AI16+[1]Capital!AI18+[1]Capital!AI20+[1]Capital!AI22+[1]Capital!AI24+[1]Capital!AI26+[1]Capital!AI40</f>
        <v>831765.7575200001</v>
      </c>
      <c r="AK202" s="6">
        <f>-[1]Capital!AJ26+[1]Capital!AJ8+[1]Capital!AJ10+[1]Capital!AJ13+[1]Capital!AJ14+[1]Capital!AJ16+[1]Capital!AJ18+[1]Capital!AJ20+[1]Capital!AJ22+[1]Capital!AJ24+[1]Capital!AJ26+[1]Capital!AJ40</f>
        <v>840163.5631599999</v>
      </c>
      <c r="AL202" s="6">
        <f>-[1]Capital!AK26+[1]Capital!AK8+[1]Capital!AK10+[1]Capital!AK13+[1]Capital!AK14+[1]Capital!AK16+[1]Capital!AK18+[1]Capital!AK20+[1]Capital!AK22+[1]Capital!AK24+[1]Capital!AK26+[1]Capital!AK40</f>
        <v>848698.40683999995</v>
      </c>
      <c r="AM202" s="6">
        <f>-[1]Capital!AL26+[1]Capital!AL8+[1]Capital!AL10+[1]Capital!AL13+[1]Capital!AL14+[1]Capital!AL16+[1]Capital!AL18+[1]Capital!AL20+[1]Capital!AL22+[1]Capital!AL24+[1]Capital!AL26+[1]Capital!AL40</f>
        <v>857371.22013000003</v>
      </c>
      <c r="AN202" s="6">
        <f>-[1]Capital!AM26+[1]Capital!AM8+[1]Capital!AM10+[1]Capital!AM13+[1]Capital!AM14+[1]Capital!AM16+[1]Capital!AM18+[1]Capital!AM20+[1]Capital!AM22+[1]Capital!AM24+[1]Capital!AM26+[1]Capital!AM40</f>
        <v>866192.39604000002</v>
      </c>
      <c r="AO202" s="6">
        <f>-[1]Capital!AN26+[1]Capital!AN8+[1]Capital!AN10+[1]Capital!AN13+[1]Capital!AN14+[1]Capital!AN16+[1]Capital!AN18+[1]Capital!AN20+[1]Capital!AN22+[1]Capital!AN24+[1]Capital!AN26+[1]Capital!AN40</f>
        <v>875170.55842000002</v>
      </c>
      <c r="AP202" s="6">
        <f>-[1]Capital!AO26+[1]Capital!AO8+[1]Capital!AO10+[1]Capital!AO13+[1]Capital!AO14+[1]Capital!AO16+[1]Capital!AO18+[1]Capital!AO20+[1]Capital!AO22+[1]Capital!AO24+[1]Capital!AO26+[1]Capital!AO40</f>
        <v>884309.35920999991</v>
      </c>
      <c r="AQ202" s="6">
        <f>-[1]Capital!AP26+[1]Capital!AP8+[1]Capital!AP10+[1]Capital!AP13+[1]Capital!AP14+[1]Capital!AP16+[1]Capital!AP18+[1]Capital!AP20+[1]Capital!AP22+[1]Capital!AP24+[1]Capital!AP26+[1]Capital!AP40</f>
        <v>893608.22856000008</v>
      </c>
      <c r="AR202" s="6">
        <f>-[1]Capital!AQ26+[1]Capital!AQ8+[1]Capital!AQ10+[1]Capital!AQ13+[1]Capital!AQ14+[1]Capital!AQ16+[1]Capital!AQ18+[1]Capital!AQ20+[1]Capital!AQ22+[1]Capital!AQ24+[1]Capital!AQ26+[1]Capital!AQ40</f>
        <v>903032.79449999996</v>
      </c>
      <c r="AS202" s="6">
        <f>-[1]Capital!AR26+[1]Capital!AR8+[1]Capital!AR10+[1]Capital!AR13+[1]Capital!AR14+[1]Capital!AR16+[1]Capital!AR18+[1]Capital!AR20+[1]Capital!AR22+[1]Capital!AR24+[1]Capital!AR26+[1]Capital!AR40</f>
        <v>912567.95287000004</v>
      </c>
      <c r="AT202" s="6">
        <f>-[1]Capital!AS26+[1]Capital!AS8+[1]Capital!AS10+[1]Capital!AS13+[1]Capital!AS14+[1]Capital!AS16+[1]Capital!AS18+[1]Capital!AS20+[1]Capital!AS22+[1]Capital!AS24+[1]Capital!AS26+[1]Capital!AS40</f>
        <v>922206.44427999994</v>
      </c>
      <c r="AU202" s="6">
        <f>-[1]Capital!AT26+[1]Capital!AT8+[1]Capital!AT10+[1]Capital!AT13+[1]Capital!AT14+[1]Capital!AT16+[1]Capital!AT18+[1]Capital!AT20+[1]Capital!AT22+[1]Capital!AT24+[1]Capital!AT26+[1]Capital!AT40</f>
        <v>931943.95233</v>
      </c>
      <c r="AV202" s="6">
        <f>-[1]Capital!AU26+[1]Capital!AU8+[1]Capital!AU10+[1]Capital!AU13+[1]Capital!AU14+[1]Capital!AU16+[1]Capital!AU18+[1]Capital!AU20+[1]Capital!AU22+[1]Capital!AU24+[1]Capital!AU26+[1]Capital!AU40</f>
        <v>941777.42215000011</v>
      </c>
      <c r="AW202" s="6">
        <f>-[1]Capital!AV26+[1]Capital!AV8+[1]Capital!AV10+[1]Capital!AV13+[1]Capital!AV14+[1]Capital!AV16+[1]Capital!AV18+[1]Capital!AV20+[1]Capital!AV22+[1]Capital!AV24+[1]Capital!AV26+[1]Capital!AV40</f>
        <v>951670.64828000008</v>
      </c>
      <c r="AX202" s="6">
        <f>-[1]Capital!AW26+[1]Capital!AW8+[1]Capital!AW10+[1]Capital!AW13+[1]Capital!AW14+[1]Capital!AW16+[1]Capital!AW18+[1]Capital!AW20+[1]Capital!AW22+[1]Capital!AW24+[1]Capital!AW26+[1]Capital!AW40</f>
        <v>961610.81545999995</v>
      </c>
      <c r="AY202" s="6">
        <f>-[1]Capital!AX26+[1]Capital!AX8+[1]Capital!AX10+[1]Capital!AX13+[1]Capital!AX14+[1]Capital!AX16+[1]Capital!AX18+[1]Capital!AX20+[1]Capital!AX22+[1]Capital!AX24+[1]Capital!AX26+[1]Capital!AX40</f>
        <v>971595.09900000005</v>
      </c>
      <c r="AZ202" s="6">
        <f>-[1]Capital!AY26+[1]Capital!AY8+[1]Capital!AY10+[1]Capital!AY13+[1]Capital!AY14+[1]Capital!AY16+[1]Capital!AY18+[1]Capital!AY20+[1]Capital!AY22+[1]Capital!AY24+[1]Capital!AY26+[1]Capital!AY40</f>
        <v>981624.71308000002</v>
      </c>
      <c r="BA202" s="6">
        <f>-[1]Capital!AZ26+[1]Capital!AZ8+[1]Capital!AZ10+[1]Capital!AZ13+[1]Capital!AZ14+[1]Capital!AZ16+[1]Capital!AZ18+[1]Capital!AZ20+[1]Capital!AZ22+[1]Capital!AZ24+[1]Capital!AZ26+[1]Capital!AZ40</f>
        <v>991702.50980000012</v>
      </c>
      <c r="BB202" s="6">
        <f>-[1]Capital!BA26+[1]Capital!BA8+[1]Capital!BA10+[1]Capital!BA13+[1]Capital!BA14+[1]Capital!BA16+[1]Capital!BA18+[1]Capital!BA20+[1]Capital!BA22+[1]Capital!BA24+[1]Capital!BA26+[1]Capital!BA40</f>
        <v>1001765.41666</v>
      </c>
      <c r="BC202" s="6">
        <f>-[1]Capital!BB26+[1]Capital!BB8+[1]Capital!BB10+[1]Capital!BB13+[1]Capital!BB14+[1]Capital!BB16+[1]Capital!BB18+[1]Capital!BB20+[1]Capital!BB22+[1]Capital!BB24+[1]Capital!BB26+[1]Capital!BB40</f>
        <v>1011814.4283699999</v>
      </c>
      <c r="BD202" s="6">
        <f>-[1]Capital!BC26+[1]Capital!BC8+[1]Capital!BC10+[1]Capital!BC13+[1]Capital!BC14+[1]Capital!BC16+[1]Capital!BC18+[1]Capital!BC20+[1]Capital!BC22+[1]Capital!BC24+[1]Capital!BC26+[1]Capital!BC40</f>
        <v>1021863.6081600001</v>
      </c>
      <c r="BE202" s="6">
        <f>-[1]Capital!BD26+[1]Capital!BD8+[1]Capital!BD10+[1]Capital!BD13+[1]Capital!BD14+[1]Capital!BD16+[1]Capital!BD18+[1]Capital!BD20+[1]Capital!BD22+[1]Capital!BD24+[1]Capital!BD26+[1]Capital!BD40</f>
        <v>1031922.9775400001</v>
      </c>
      <c r="BF202" s="6">
        <f>-[1]Capital!BE26+[1]Capital!BE8+[1]Capital!BE10+[1]Capital!BE13+[1]Capital!BE14+[1]Capital!BE16+[1]Capital!BE18+[1]Capital!BE20+[1]Capital!BE22+[1]Capital!BE24+[1]Capital!BE26+[1]Capital!BE40</f>
        <v>1041998.5126</v>
      </c>
      <c r="BG202" s="6">
        <f>-[1]Capital!BF26+[1]Capital!BF8+[1]Capital!BF10+[1]Capital!BF13+[1]Capital!BF14+[1]Capital!BF16+[1]Capital!BF18+[1]Capital!BF20+[1]Capital!BF22+[1]Capital!BF24+[1]Capital!BF26+[1]Capital!BF40</f>
        <v>1052040.3426399999</v>
      </c>
      <c r="BH202" s="6">
        <f>-[1]Capital!BG26+[1]Capital!BG8+[1]Capital!BG10+[1]Capital!BG13+[1]Capital!BG14+[1]Capital!BG16+[1]Capital!BG18+[1]Capital!BG20+[1]Capital!BG22+[1]Capital!BG24+[1]Capital!BG26+[1]Capital!BG40</f>
        <v>1062034.34363</v>
      </c>
      <c r="BI202" s="6">
        <f>-[1]Capital!BH26+[1]Capital!BH8+[1]Capital!BH10+[1]Capital!BH13+[1]Capital!BH14+[1]Capital!BH16+[1]Capital!BH18+[1]Capital!BH20+[1]Capital!BH22+[1]Capital!BH24+[1]Capital!BH26+[1]Capital!BH40</f>
        <v>1071981.07843</v>
      </c>
      <c r="BJ202" s="6">
        <f>-[1]Capital!BI26+[1]Capital!BI8+[1]Capital!BI10+[1]Capital!BI13+[1]Capital!BI14+[1]Capital!BI16+[1]Capital!BI18+[1]Capital!BI20+[1]Capital!BI22+[1]Capital!BI24+[1]Capital!BI26+[1]Capital!BI40</f>
        <v>1081886.44285</v>
      </c>
      <c r="BK202" s="6">
        <f>-[1]Capital!BJ26+[1]Capital!BJ8+[1]Capital!BJ10+[1]Capital!BJ13+[1]Capital!BJ14+[1]Capital!BJ16+[1]Capital!BJ18+[1]Capital!BJ20+[1]Capital!BJ22+[1]Capital!BJ24+[1]Capital!BJ26+[1]Capital!BJ40</f>
        <v>1091758.1870299999</v>
      </c>
      <c r="BL202" s="6">
        <f>-[1]Capital!BK26+[1]Capital!BK8+[1]Capital!BK10+[1]Capital!BK13+[1]Capital!BK14+[1]Capital!BK16+[1]Capital!BK18+[1]Capital!BK20+[1]Capital!BK22+[1]Capital!BK24+[1]Capital!BK26+[1]Capital!BK40</f>
        <v>1101607.44144</v>
      </c>
      <c r="BM202" s="6">
        <f>-[1]Capital!BL26+[1]Capital!BL8+[1]Capital!BL10+[1]Capital!BL13+[1]Capital!BL14+[1]Capital!BL16+[1]Capital!BL18+[1]Capital!BL20+[1]Capital!BL22+[1]Capital!BL24+[1]Capital!BL26+[1]Capital!BL40</f>
        <v>1111443.36681</v>
      </c>
      <c r="BN202" s="6">
        <f>-[1]Capital!BM26+[1]Capital!BM8+[1]Capital!BM10+[1]Capital!BM13+[1]Capital!BM14+[1]Capital!BM16+[1]Capital!BM18+[1]Capital!BM20+[1]Capital!BM22+[1]Capital!BM24+[1]Capital!BM26+[1]Capital!BM40</f>
        <v>1121273.9560899998</v>
      </c>
      <c r="BO202" s="6">
        <f>-[1]Capital!BN26+[1]Capital!BN8+[1]Capital!BN10+[1]Capital!BN13+[1]Capital!BN14+[1]Capital!BN16+[1]Capital!BN18+[1]Capital!BN20+[1]Capital!BN22+[1]Capital!BN24+[1]Capital!BN26+[1]Capital!BN40</f>
        <v>1131106.25838</v>
      </c>
      <c r="BP202" s="6">
        <f>-[1]Capital!BO26+[1]Capital!BO8+[1]Capital!BO10+[1]Capital!BO13+[1]Capital!BO14+[1]Capital!BO16+[1]Capital!BO18+[1]Capital!BO20+[1]Capital!BO22+[1]Capital!BO24+[1]Capital!BO26+[1]Capital!BO40</f>
        <v>1140946.40316</v>
      </c>
      <c r="BQ202" s="6">
        <f>-[1]Capital!BP26+[1]Capital!BP8+[1]Capital!BP10+[1]Capital!BP13+[1]Capital!BP14+[1]Capital!BP16+[1]Capital!BP18+[1]Capital!BP20+[1]Capital!BP22+[1]Capital!BP24+[1]Capital!BP26+[1]Capital!BP40</f>
        <v>1150756.44358</v>
      </c>
      <c r="BR202" s="6">
        <f>-[1]Capital!BQ26+[1]Capital!BQ8+[1]Capital!BQ10+[1]Capital!BQ13+[1]Capital!BQ14+[1]Capital!BQ16+[1]Capital!BQ18+[1]Capital!BQ20+[1]Capital!BQ22+[1]Capital!BQ24+[1]Capital!BQ26+[1]Capital!BQ40</f>
        <v>1160527.2358799998</v>
      </c>
      <c r="BS202" s="6">
        <f>-[1]Capital!BR26+[1]Capital!BR8+[1]Capital!BR10+[1]Capital!BR13+[1]Capital!BR14+[1]Capital!BR16+[1]Capital!BR18+[1]Capital!BR20+[1]Capital!BR22+[1]Capital!BR24+[1]Capital!BR26+[1]Capital!BR40</f>
        <v>1170261.0510100001</v>
      </c>
      <c r="BT202" s="6">
        <f>-[1]Capital!BS26+[1]Capital!BS8+[1]Capital!BS10+[1]Capital!BS13+[1]Capital!BS14+[1]Capital!BS16+[1]Capital!BS18+[1]Capital!BS20+[1]Capital!BS22+[1]Capital!BS24+[1]Capital!BS26+[1]Capital!BS40</f>
        <v>1179963.8358399998</v>
      </c>
      <c r="BU202" s="6">
        <f>-[1]Capital!BT26+[1]Capital!BT8+[1]Capital!BT10+[1]Capital!BT13+[1]Capital!BT14+[1]Capital!BT16+[1]Capital!BT18+[1]Capital!BT20+[1]Capital!BT22+[1]Capital!BT24+[1]Capital!BT26+[1]Capital!BT40</f>
        <v>1189642.39912</v>
      </c>
      <c r="BV202" s="6">
        <f>-[1]Capital!BU26+[1]Capital!BU8+[1]Capital!BU10+[1]Capital!BU13+[1]Capital!BU14+[1]Capital!BU16+[1]Capital!BU18+[1]Capital!BU20+[1]Capital!BU22+[1]Capital!BU24+[1]Capital!BU26+[1]Capital!BU40</f>
        <v>1199307.0524000002</v>
      </c>
      <c r="BW202" s="6">
        <f>-[1]Capital!BV26+[1]Capital!BV8+[1]Capital!BV10+[1]Capital!BV13+[1]Capital!BV14+[1]Capital!BV16+[1]Capital!BV18+[1]Capital!BV20+[1]Capital!BV22+[1]Capital!BV24+[1]Capital!BV26+[1]Capital!BV40</f>
        <v>1208965.4258399999</v>
      </c>
      <c r="BX202" s="6">
        <f>-[1]Capital!BW26+[1]Capital!BW8+[1]Capital!BW10+[1]Capital!BW13+[1]Capital!BW14+[1]Capital!BW16+[1]Capital!BW18+[1]Capital!BW20+[1]Capital!BW22+[1]Capital!BW24+[1]Capital!BW26+[1]Capital!BW40</f>
        <v>1218623.83063</v>
      </c>
      <c r="BY202" s="6">
        <f>-[1]Capital!BX26+[1]Capital!BX8+[1]Capital!BX10+[1]Capital!BX13+[1]Capital!BX14+[1]Capital!BX16+[1]Capital!BX18+[1]Capital!BX20+[1]Capital!BX22+[1]Capital!BX24+[1]Capital!BX26+[1]Capital!BX40</f>
        <v>1228287.80443</v>
      </c>
      <c r="BZ202" s="6">
        <f>-[1]Capital!BY26+[1]Capital!BY8+[1]Capital!BY10+[1]Capital!BY13+[1]Capital!BY14+[1]Capital!BY16+[1]Capital!BY18+[1]Capital!BY20+[1]Capital!BY22+[1]Capital!BY24+[1]Capital!BY26+[1]Capital!BY40</f>
        <v>1237962.3112600001</v>
      </c>
      <c r="CA202" s="6">
        <f>-[1]Capital!BZ26+[1]Capital!BZ8+[1]Capital!BZ10+[1]Capital!BZ13+[1]Capital!BZ14+[1]Capital!BZ16+[1]Capital!BZ18+[1]Capital!BZ20+[1]Capital!BZ22+[1]Capital!BZ24+[1]Capital!BZ26+[1]Capital!BZ40</f>
        <v>1247619.9040599999</v>
      </c>
      <c r="CB202" s="6">
        <f>-[1]Capital!CA26+[1]Capital!CA8+[1]Capital!CA10+[1]Capital!CA13+[1]Capital!CA14+[1]Capital!CA16+[1]Capital!CA18+[1]Capital!CA20+[1]Capital!CA22+[1]Capital!CA24+[1]Capital!CA26+[1]Capital!CA40</f>
        <v>1257254.7341399998</v>
      </c>
      <c r="CC202" s="6">
        <f>-[1]Capital!CB26+[1]Capital!CB8+[1]Capital!CB10+[1]Capital!CB13+[1]Capital!CB14+[1]Capital!CB16+[1]Capital!CB18+[1]Capital!CB20+[1]Capital!CB22+[1]Capital!CB24+[1]Capital!CB26+[1]Capital!CB40</f>
        <v>1266869.5768500001</v>
      </c>
      <c r="CD202" s="6">
        <f>-[1]Capital!CC26+[1]Capital!CC8+[1]Capital!CC10+[1]Capital!CC13+[1]Capital!CC14+[1]Capital!CC16+[1]Capital!CC18+[1]Capital!CC20+[1]Capital!CC22+[1]Capital!CC24+[1]Capital!CC26+[1]Capital!CC40</f>
        <v>1276470.01727</v>
      </c>
      <c r="CE202" s="6">
        <f>-[1]Capital!CD26+[1]Capital!CD8+[1]Capital!CD10+[1]Capital!CD13+[1]Capital!CD14+[1]Capital!CD16+[1]Capital!CD18+[1]Capital!CD20+[1]Capital!CD22+[1]Capital!CD24+[1]Capital!CD26+[1]Capital!CD40</f>
        <v>1286062.3040499999</v>
      </c>
      <c r="CF202" s="6">
        <f>-[1]Capital!CE26+[1]Capital!CE8+[1]Capital!CE10+[1]Capital!CE13+[1]Capital!CE14+[1]Capital!CE16+[1]Capital!CE18+[1]Capital!CE20+[1]Capital!CE22+[1]Capital!CE24+[1]Capital!CE26+[1]Capital!CE40</f>
        <v>1295652.13986</v>
      </c>
      <c r="CG202" s="6">
        <f>-[1]Capital!CF26+[1]Capital!CF8+[1]Capital!CF10+[1]Capital!CF13+[1]Capital!CF14+[1]Capital!CF16+[1]Capital!CF18+[1]Capital!CF20+[1]Capital!CF22+[1]Capital!CF24+[1]Capital!CF26+[1]Capital!CF40</f>
        <v>1305245.1720700001</v>
      </c>
      <c r="CH202" s="6">
        <f>-[1]Capital!CG26+[1]Capital!CG8+[1]Capital!CG10+[1]Capital!CG13+[1]Capital!CG14+[1]Capital!CG16+[1]Capital!CG18+[1]Capital!CG20+[1]Capital!CG22+[1]Capital!CG24+[1]Capital!CG26+[1]Capital!CG40</f>
        <v>1314846.76936</v>
      </c>
      <c r="CI202" s="6">
        <f>-[1]Capital!CH26+[1]Capital!CH8+[1]Capital!CH10+[1]Capital!CH13+[1]Capital!CH14+[1]Capital!CH16+[1]Capital!CH18+[1]Capital!CH20+[1]Capital!CH22+[1]Capital!CH24+[1]Capital!CH26+[1]Capital!CH40</f>
        <v>1324461.9533199999</v>
      </c>
      <c r="CJ202" s="6">
        <f>-[1]Capital!CI26+[1]Capital!CI8+[1]Capital!CI10+[1]Capital!CI13+[1]Capital!CI14+[1]Capital!CI16+[1]Capital!CI18+[1]Capital!CI20+[1]Capital!CI22+[1]Capital!CI24+[1]Capital!CI26+[1]Capital!CI40</f>
        <v>1744017.3404999999</v>
      </c>
    </row>
    <row r="203" spans="1:88" x14ac:dyDescent="0.3">
      <c r="B203" t="s">
        <v>24</v>
      </c>
      <c r="C203" s="6">
        <f>[1]Capital!B42+[1]Capital!B46+[1]Capital!B44+[1]Capital!B48</f>
        <v>48028.839679600002</v>
      </c>
      <c r="D203" s="6">
        <f>[1]Capital!C42+[1]Capital!C46+[1]Capital!C44+[1]Capital!C48</f>
        <v>48565.656423199995</v>
      </c>
      <c r="E203" s="6">
        <f>[1]Capital!D42+[1]Capital!D46+[1]Capital!D44+[1]Capital!D48</f>
        <v>49164.295233800003</v>
      </c>
      <c r="F203" s="6">
        <f>[1]Capital!E42+[1]Capital!E46+[1]Capital!E44+[1]Capital!E48</f>
        <v>49809.074828000004</v>
      </c>
      <c r="G203" s="6">
        <f>[1]Capital!F42+[1]Capital!F46+[1]Capital!F44+[1]Capital!F48</f>
        <v>50489.127056999998</v>
      </c>
      <c r="H203" s="6">
        <f>[1]Capital!G42+[1]Capital!G46+[1]Capital!G44+[1]Capital!G48</f>
        <v>51197.226284299992</v>
      </c>
      <c r="I203" s="6">
        <f>[1]Capital!H42+[1]Capital!H46+[1]Capital!H44+[1]Capital!H48</f>
        <v>51922.285787400004</v>
      </c>
      <c r="J203" s="6">
        <f>[1]Capital!I42+[1]Capital!I46+[1]Capital!I44+[1]Capital!I48</f>
        <v>52653.161012900004</v>
      </c>
      <c r="K203" s="6">
        <f>[1]Capital!J42+[1]Capital!J46+[1]Capital!J44+[1]Capital!J48</f>
        <v>53378.478288399994</v>
      </c>
      <c r="L203" s="6">
        <f>[1]Capital!K42+[1]Capital!K46+[1]Capital!K44+[1]Capital!K48</f>
        <v>54088.299682800003</v>
      </c>
      <c r="M203" s="6">
        <f>[1]Capital!L42+[1]Capital!L46+[1]Capital!L44+[1]Capital!L48</f>
        <v>54774.637937800013</v>
      </c>
      <c r="N203" s="6">
        <f>[1]Capital!M42+[1]Capital!M46+[1]Capital!M44+[1]Capital!M48</f>
        <v>55429.982046600009</v>
      </c>
      <c r="O203" s="6">
        <f>[1]Capital!N42+[1]Capital!N46+[1]Capital!N44+[1]Capital!N48</f>
        <v>56048.992314399999</v>
      </c>
      <c r="P203" s="6">
        <f>[1]Capital!O42+[1]Capital!O46+[1]Capital!O44+[1]Capital!O48</f>
        <v>56627.938323900002</v>
      </c>
      <c r="Q203" s="6">
        <f>[1]Capital!P42+[1]Capital!P46+[1]Capital!P44+[1]Capital!P48</f>
        <v>57164.384744400006</v>
      </c>
      <c r="R203" s="6">
        <f>[1]Capital!Q42+[1]Capital!Q46+[1]Capital!Q44+[1]Capital!Q48</f>
        <v>57657.0068436</v>
      </c>
      <c r="S203" s="6">
        <f>[1]Capital!R42+[1]Capital!R46+[1]Capital!R44+[1]Capital!R48</f>
        <v>58103.4500835</v>
      </c>
      <c r="T203" s="6">
        <f>[1]Capital!S42+[1]Capital!S46+[1]Capital!S44+[1]Capital!S48</f>
        <v>58507.946117100008</v>
      </c>
      <c r="U203" s="6">
        <f>[1]Capital!T42+[1]Capital!T46+[1]Capital!T44+[1]Capital!T48</f>
        <v>58876.770808899993</v>
      </c>
      <c r="V203" s="6">
        <f>[1]Capital!U42+[1]Capital!U46+[1]Capital!U44+[1]Capital!U48</f>
        <v>59215.9759557</v>
      </c>
      <c r="W203" s="6">
        <f>[1]Capital!V42+[1]Capital!V46+[1]Capital!V44+[1]Capital!V48</f>
        <v>59530.747936100008</v>
      </c>
      <c r="X203" s="6">
        <f>[1]Capital!W42+[1]Capital!W46+[1]Capital!W44+[1]Capital!W48</f>
        <v>59824.843590900004</v>
      </c>
      <c r="Y203" s="6">
        <f>[1]Capital!X42+[1]Capital!X46+[1]Capital!X44+[1]Capital!X48</f>
        <v>60101.387878000001</v>
      </c>
      <c r="Z203" s="6">
        <f>[1]Capital!Y42+[1]Capital!Y46+[1]Capital!Y44+[1]Capital!Y48</f>
        <v>60362.992612999995</v>
      </c>
      <c r="AA203" s="6">
        <f>[1]Capital!Z42+[1]Capital!Z46+[1]Capital!Z44+[1]Capital!Z48</f>
        <v>60611.878401099995</v>
      </c>
      <c r="AB203" s="6">
        <f>[1]Capital!AA42+[1]Capital!AA46+[1]Capital!AA44+[1]Capital!AA48</f>
        <v>60849.937026699998</v>
      </c>
      <c r="AC203" s="6">
        <f>[1]Capital!AB42+[1]Capital!AB46+[1]Capital!AB44+[1]Capital!AB48</f>
        <v>61078.390694800008</v>
      </c>
      <c r="AD203" s="6">
        <f>[1]Capital!AC42+[1]Capital!AC46+[1]Capital!AC44+[1]Capital!AC48</f>
        <v>61298.395280000004</v>
      </c>
      <c r="AE203" s="6">
        <f>[1]Capital!AD42+[1]Capital!AD46+[1]Capital!AD44+[1]Capital!AD48</f>
        <v>61511.022442000001</v>
      </c>
      <c r="AF203" s="6">
        <f>[1]Capital!AE42+[1]Capital!AE46+[1]Capital!AE44+[1]Capital!AE48</f>
        <v>61717.178845800001</v>
      </c>
      <c r="AG203" s="6">
        <f>[1]Capital!AF42+[1]Capital!AF46+[1]Capital!AF44+[1]Capital!AF48</f>
        <v>61917.607312999993</v>
      </c>
      <c r="AH203" s="6">
        <f>[1]Capital!AG42+[1]Capital!AG46+[1]Capital!AG44+[1]Capital!AG48</f>
        <v>62112.414584499995</v>
      </c>
      <c r="AI203" s="6">
        <f>[1]Capital!AH42+[1]Capital!AH46+[1]Capital!AH44+[1]Capital!AH48</f>
        <v>62301.819999200001</v>
      </c>
      <c r="AJ203" s="6">
        <f>[1]Capital!AI42+[1]Capital!AI46+[1]Capital!AI44+[1]Capital!AI48</f>
        <v>62486.138933800001</v>
      </c>
      <c r="AK203" s="6">
        <f>[1]Capital!AJ42+[1]Capital!AJ46+[1]Capital!AJ44+[1]Capital!AJ48</f>
        <v>62665.743964900001</v>
      </c>
      <c r="AL203" s="6">
        <f>[1]Capital!AK42+[1]Capital!AK46+[1]Capital!AK44+[1]Capital!AK48</f>
        <v>62841.053647600005</v>
      </c>
      <c r="AM203" s="6">
        <f>[1]Capital!AL42+[1]Capital!AL46+[1]Capital!AL44+[1]Capital!AL48</f>
        <v>63022.375828799995</v>
      </c>
      <c r="AN203" s="6">
        <f>[1]Capital!AM42+[1]Capital!AM46+[1]Capital!AM44+[1]Capital!AM48</f>
        <v>63214.5175676</v>
      </c>
      <c r="AO203" s="6">
        <f>[1]Capital!AN42+[1]Capital!AN46+[1]Capital!AN44+[1]Capital!AN48</f>
        <v>63420.1717737</v>
      </c>
      <c r="AP203" s="6">
        <f>[1]Capital!AO42+[1]Capital!AO46+[1]Capital!AO44+[1]Capital!AO48</f>
        <v>63641.109436699997</v>
      </c>
      <c r="AQ203" s="6">
        <f>[1]Capital!AP42+[1]Capital!AP46+[1]Capital!AP44+[1]Capital!AP48</f>
        <v>63878.588834299997</v>
      </c>
      <c r="AR203" s="6">
        <f>[1]Capital!AQ42+[1]Capital!AQ46+[1]Capital!AQ44+[1]Capital!AQ48</f>
        <v>64133.033070800004</v>
      </c>
      <c r="AS203" s="6">
        <f>[1]Capital!AR42+[1]Capital!AR46+[1]Capital!AR44+[1]Capital!AR48</f>
        <v>64404.849033400002</v>
      </c>
      <c r="AT203" s="6">
        <f>[1]Capital!AS42+[1]Capital!AS46+[1]Capital!AS44+[1]Capital!AS48</f>
        <v>64694.439392100001</v>
      </c>
      <c r="AU203" s="6">
        <f>[1]Capital!AT42+[1]Capital!AT46+[1]Capital!AT44+[1]Capital!AT48</f>
        <v>65002.180594599995</v>
      </c>
      <c r="AV203" s="6">
        <f>[1]Capital!AU42+[1]Capital!AU46+[1]Capital!AU44+[1]Capital!AU48</f>
        <v>65328.425322799994</v>
      </c>
      <c r="AW203" s="6">
        <f>[1]Capital!AV42+[1]Capital!AV46+[1]Capital!AV44+[1]Capital!AV48</f>
        <v>65672.996629000001</v>
      </c>
      <c r="AX203" s="6">
        <f>[1]Capital!AW42+[1]Capital!AW46+[1]Capital!AW44+[1]Capital!AW48</f>
        <v>66035.904583700001</v>
      </c>
      <c r="AY203" s="6">
        <f>[1]Capital!AX42+[1]Capital!AX46+[1]Capital!AX44+[1]Capital!AX48</f>
        <v>66417.29553399999</v>
      </c>
      <c r="AZ203" s="6">
        <f>[1]Capital!AY42+[1]Capital!AY46+[1]Capital!AY44+[1]Capital!AY48</f>
        <v>66817.392486099998</v>
      </c>
      <c r="BA203" s="6">
        <f>[1]Capital!AZ42+[1]Capital!AZ46+[1]Capital!AZ44+[1]Capital!AZ48</f>
        <v>67236.467590699991</v>
      </c>
      <c r="BB203" s="6">
        <f>[1]Capital!BA42+[1]Capital!BA46+[1]Capital!BA44+[1]Capital!BA48</f>
        <v>67672.808187500006</v>
      </c>
      <c r="BC203" s="6">
        <f>[1]Capital!BB42+[1]Capital!BB46+[1]Capital!BB44+[1]Capital!BB48</f>
        <v>68125.734180499989</v>
      </c>
      <c r="BD203" s="6">
        <f>[1]Capital!BC42+[1]Capital!BC46+[1]Capital!BC44+[1]Capital!BC48</f>
        <v>68595.160679699984</v>
      </c>
      <c r="BE203" s="6">
        <f>[1]Capital!BD42+[1]Capital!BD46+[1]Capital!BD44+[1]Capital!BD48</f>
        <v>69081.162388600002</v>
      </c>
      <c r="BF203" s="6">
        <f>[1]Capital!BE42+[1]Capital!BE46+[1]Capital!BE44+[1]Capital!BE48</f>
        <v>69583.878383200004</v>
      </c>
      <c r="BG203" s="6">
        <f>[1]Capital!BF42+[1]Capital!BF46+[1]Capital!BF44+[1]Capital!BF48</f>
        <v>70102.59407549999</v>
      </c>
      <c r="BH203" s="6">
        <f>[1]Capital!BG42+[1]Capital!BG46+[1]Capital!BG44+[1]Capital!BG48</f>
        <v>70637.002719199998</v>
      </c>
      <c r="BI203" s="6">
        <f>[1]Capital!BH42+[1]Capital!BH46+[1]Capital!BH44+[1]Capital!BH48</f>
        <v>71187.096679300012</v>
      </c>
      <c r="BJ203" s="6">
        <f>[1]Capital!BI42+[1]Capital!BI46+[1]Capital!BI44+[1]Capital!BI48</f>
        <v>71753.032219500004</v>
      </c>
      <c r="BK203" s="6">
        <f>[1]Capital!BJ42+[1]Capital!BJ46+[1]Capital!BJ44+[1]Capital!BJ48</f>
        <v>72335.059896499995</v>
      </c>
      <c r="BL203" s="6">
        <f>[1]Capital!BK42+[1]Capital!BK46+[1]Capital!BK44+[1]Capital!BK48</f>
        <v>72933.55376770001</v>
      </c>
      <c r="BM203" s="6">
        <f>[1]Capital!BL42+[1]Capital!BL46+[1]Capital!BL44+[1]Capital!BL48</f>
        <v>73548.890383699996</v>
      </c>
      <c r="BN203" s="6">
        <f>[1]Capital!BM42+[1]Capital!BM46+[1]Capital!BM44+[1]Capital!BM48</f>
        <v>74181.444213399998</v>
      </c>
      <c r="BO203" s="6">
        <f>[1]Capital!BN42+[1]Capital!BN46+[1]Capital!BN44+[1]Capital!BN48</f>
        <v>74831.581342000005</v>
      </c>
      <c r="BP203" s="6">
        <f>[1]Capital!BO42+[1]Capital!BO46+[1]Capital!BO44+[1]Capital!BO48</f>
        <v>75499.653882999992</v>
      </c>
      <c r="BQ203" s="6">
        <f>[1]Capital!BP42+[1]Capital!BP46+[1]Capital!BP44+[1]Capital!BP48</f>
        <v>76185.303541999994</v>
      </c>
      <c r="BR203" s="6">
        <f>[1]Capital!BQ42+[1]Capital!BQ46+[1]Capital!BQ44+[1]Capital!BQ48</f>
        <v>76888.401117999994</v>
      </c>
      <c r="BS203" s="6">
        <f>[1]Capital!BR42+[1]Capital!BR46+[1]Capital!BR44+[1]Capital!BR48</f>
        <v>77608.989952999997</v>
      </c>
      <c r="BT203" s="6">
        <f>[1]Capital!BS42+[1]Capital!BS46+[1]Capital!BS44+[1]Capital!BS48</f>
        <v>78347.198684000003</v>
      </c>
      <c r="BU203" s="6">
        <f>[1]Capital!BT42+[1]Capital!BT46+[1]Capital!BT44+[1]Capital!BT48</f>
        <v>79103.204838000005</v>
      </c>
      <c r="BV203" s="6">
        <f>[1]Capital!BU42+[1]Capital!BU46+[1]Capital!BU44+[1]Capital!BU48</f>
        <v>79877.308936000001</v>
      </c>
      <c r="BW203" s="6">
        <f>[1]Capital!BV42+[1]Capital!BV46+[1]Capital!BV44+[1]Capital!BV48</f>
        <v>80669.787686000011</v>
      </c>
      <c r="BX203" s="6">
        <f>[1]Capital!BW42+[1]Capital!BW46+[1]Capital!BW44+[1]Capital!BW48</f>
        <v>81480.906608999998</v>
      </c>
      <c r="BY203" s="6">
        <f>[1]Capital!BX42+[1]Capital!BX46+[1]Capital!BX44+[1]Capital!BX48</f>
        <v>82310.923611000006</v>
      </c>
      <c r="BZ203" s="6">
        <f>[1]Capital!BY42+[1]Capital!BY46+[1]Capital!BY44+[1]Capital!BY48</f>
        <v>83160.090253999995</v>
      </c>
      <c r="CA203" s="6">
        <f>[1]Capital!BZ42+[1]Capital!BZ46+[1]Capital!BZ44+[1]Capital!BZ48</f>
        <v>84028.151678999988</v>
      </c>
      <c r="CB203" s="6">
        <f>[1]Capital!CA42+[1]Capital!CA46+[1]Capital!CA44+[1]Capital!CA48</f>
        <v>84915.024794000012</v>
      </c>
      <c r="CC203" s="6">
        <f>[1]Capital!CB42+[1]Capital!CB46+[1]Capital!CB44+[1]Capital!CB48</f>
        <v>85820.767343999993</v>
      </c>
      <c r="CD203" s="6">
        <f>[1]Capital!CC42+[1]Capital!CC46+[1]Capital!CC44+[1]Capital!CC48</f>
        <v>86745.514964999995</v>
      </c>
      <c r="CE203" s="6">
        <f>[1]Capital!CD42+[1]Capital!CD46+[1]Capital!CD44+[1]Capital!CD48</f>
        <v>87689.454086999991</v>
      </c>
      <c r="CF203" s="6">
        <f>[1]Capital!CE42+[1]Capital!CE46+[1]Capital!CE44+[1]Capital!CE48</f>
        <v>88652.796623999995</v>
      </c>
      <c r="CG203" s="6">
        <f>[1]Capital!CF42+[1]Capital!CF46+[1]Capital!CF44+[1]Capital!CF48</f>
        <v>89635.788734999995</v>
      </c>
      <c r="CH203" s="6">
        <f>[1]Capital!CG42+[1]Capital!CG46+[1]Capital!CG44+[1]Capital!CG48</f>
        <v>90638.699974999996</v>
      </c>
      <c r="CI203" s="6">
        <f>[1]Capital!CH42+[1]Capital!CH46+[1]Capital!CH44+[1]Capital!CH48</f>
        <v>91661.816216999985</v>
      </c>
      <c r="CJ203" s="6">
        <f>[1]Capital!CI42+[1]Capital!CI46+[1]Capital!CI44+[1]Capital!CI48</f>
        <v>124835.641636</v>
      </c>
    </row>
    <row r="204" spans="1:88" x14ac:dyDescent="0.3">
      <c r="B204" t="s">
        <v>10</v>
      </c>
      <c r="C204" s="6">
        <f>[1]Capital!B36+[1]Capital!B38</f>
        <v>7636855.5109999999</v>
      </c>
      <c r="D204" s="6">
        <f>[1]Capital!C36+[1]Capital!C38</f>
        <v>7716307.8660000004</v>
      </c>
      <c r="E204" s="6">
        <f>[1]Capital!D36+[1]Capital!D38</f>
        <v>7794622.426</v>
      </c>
      <c r="F204" s="6">
        <f>[1]Capital!E36+[1]Capital!E38</f>
        <v>7873542.2220000001</v>
      </c>
      <c r="G204" s="6">
        <f>[1]Capital!F36+[1]Capital!F38</f>
        <v>7954120.3329999996</v>
      </c>
      <c r="H204" s="6">
        <f>[1]Capital!G36+[1]Capital!G38</f>
        <v>8036832.2340000002</v>
      </c>
      <c r="I204" s="6">
        <f>[1]Capital!H36+[1]Capital!H38</f>
        <v>8121473.7980000004</v>
      </c>
      <c r="J204" s="6">
        <f>[1]Capital!I36+[1]Capital!I38</f>
        <v>8207742.5300000003</v>
      </c>
      <c r="K204" s="6">
        <f>[1]Capital!J36+[1]Capital!J38</f>
        <v>8295395.0289999992</v>
      </c>
      <c r="L204" s="6">
        <f>[1]Capital!K36+[1]Capital!K38</f>
        <v>8384303.1310000001</v>
      </c>
      <c r="M204" s="6">
        <f>[1]Capital!L36+[1]Capital!L38</f>
        <v>8474441.709999999</v>
      </c>
      <c r="N204" s="6">
        <f>[1]Capital!M36+[1]Capital!M38</f>
        <v>8565779.4670000002</v>
      </c>
      <c r="O204" s="6">
        <f>[1]Capital!N36+[1]Capital!N38</f>
        <v>8658391.8910000008</v>
      </c>
      <c r="P204" s="6">
        <f>[1]Capital!O36+[1]Capital!O38</f>
        <v>8752422.0199999996</v>
      </c>
      <c r="Q204" s="6">
        <f>[1]Capital!P36+[1]Capital!P38</f>
        <v>8848045.9719999991</v>
      </c>
      <c r="R204" s="6">
        <f>[1]Capital!Q36+[1]Capital!Q38</f>
        <v>8945450.2530000005</v>
      </c>
      <c r="S204" s="6">
        <f>[1]Capital!R36+[1]Capital!R38</f>
        <v>9044969.3790000007</v>
      </c>
      <c r="T204" s="6">
        <f>[1]Capital!S36+[1]Capital!S38</f>
        <v>9146940.943</v>
      </c>
      <c r="U204" s="6">
        <f>[1]Capital!T36+[1]Capital!T38</f>
        <v>9251605.0429999996</v>
      </c>
      <c r="V204" s="6">
        <f>[1]Capital!U36+[1]Capital!U38</f>
        <v>9359081.4749999996</v>
      </c>
      <c r="W204" s="6">
        <f>[1]Capital!V36+[1]Capital!V38</f>
        <v>9469393.0610000007</v>
      </c>
      <c r="X204" s="6">
        <f>[1]Capital!W36+[1]Capital!W38</f>
        <v>9582436.0370000005</v>
      </c>
      <c r="Y204" s="6">
        <f>[1]Capital!X36+[1]Capital!X38</f>
        <v>9698110.8350000009</v>
      </c>
      <c r="Z204" s="6">
        <f>[1]Capital!Y36+[1]Capital!Y38</f>
        <v>9816329.1150000002</v>
      </c>
      <c r="AA204" s="6">
        <f>[1]Capital!Z36+[1]Capital!Z38</f>
        <v>9937009.040000001</v>
      </c>
      <c r="AB204" s="6">
        <f>[1]Capital!AA36+[1]Capital!AA38</f>
        <v>10060073.742000001</v>
      </c>
      <c r="AC204" s="6">
        <f>[1]Capital!AB36+[1]Capital!AB38</f>
        <v>10185391.314999999</v>
      </c>
      <c r="AD204" s="6">
        <f>[1]Capital!AC36+[1]Capital!AC38</f>
        <v>10312871.813999999</v>
      </c>
      <c r="AE204" s="6">
        <f>[1]Capital!AD36+[1]Capital!AD38</f>
        <v>10442457.809</v>
      </c>
      <c r="AF204" s="6">
        <f>[1]Capital!AE36+[1]Capital!AE38</f>
        <v>10574120.627</v>
      </c>
      <c r="AG204" s="6">
        <f>[1]Capital!AF36+[1]Capital!AF38</f>
        <v>10707853.066</v>
      </c>
      <c r="AH204" s="6">
        <f>[1]Capital!AG36+[1]Capital!AG38</f>
        <v>10843590.559</v>
      </c>
      <c r="AI204" s="6">
        <f>[1]Capital!AH36+[1]Capital!AH38</f>
        <v>10981316.622</v>
      </c>
      <c r="AJ204" s="6">
        <f>[1]Capital!AI36+[1]Capital!AI38</f>
        <v>11121045.117000001</v>
      </c>
      <c r="AK204" s="6">
        <f>[1]Capital!AJ36+[1]Capital!AJ38</f>
        <v>11262804.622</v>
      </c>
      <c r="AL204" s="6">
        <f>[1]Capital!AK36+[1]Capital!AK38</f>
        <v>11406629.186999999</v>
      </c>
      <c r="AM204" s="6">
        <f>[1]Capital!AL36+[1]Capital!AL38</f>
        <v>11552598.899</v>
      </c>
      <c r="AN204" s="6">
        <f>[1]Capital!AM36+[1]Capital!AM38</f>
        <v>11700716.363</v>
      </c>
      <c r="AO204" s="6">
        <f>[1]Capital!AN36+[1]Capital!AN38</f>
        <v>11851007.609000001</v>
      </c>
      <c r="AP204" s="6">
        <f>[1]Capital!AO36+[1]Capital!AO38</f>
        <v>12003526.692</v>
      </c>
      <c r="AQ204" s="6">
        <f>[1]Capital!AP36+[1]Capital!AP38</f>
        <v>12158336.858999999</v>
      </c>
      <c r="AR204" s="6">
        <f>[1]Capital!AQ36+[1]Capital!AQ38</f>
        <v>12315419.437999999</v>
      </c>
      <c r="AS204" s="6">
        <f>[1]Capital!AR36+[1]Capital!AR38</f>
        <v>12474780.704</v>
      </c>
      <c r="AT204" s="6">
        <f>[1]Capital!AS36+[1]Capital!AS38</f>
        <v>12636436.353</v>
      </c>
      <c r="AU204" s="6">
        <f>[1]Capital!AT36+[1]Capital!AT38</f>
        <v>12800400.390000001</v>
      </c>
      <c r="AV204" s="6">
        <f>[1]Capital!AU36+[1]Capital!AU38</f>
        <v>12966680.741</v>
      </c>
      <c r="AW204" s="6">
        <f>[1]Capital!AV36+[1]Capital!AV38</f>
        <v>13135179.388</v>
      </c>
      <c r="AX204" s="6">
        <f>[1]Capital!AW36+[1]Capital!AW38</f>
        <v>13305862.583000001</v>
      </c>
      <c r="AY204" s="6">
        <f>[1]Capital!AX36+[1]Capital!AX38</f>
        <v>13478719.183</v>
      </c>
      <c r="AZ204" s="6">
        <f>[1]Capital!AY36+[1]Capital!AY38</f>
        <v>13653740.619000001</v>
      </c>
      <c r="BA204" s="6">
        <f>[1]Capital!AZ36+[1]Capital!AZ38</f>
        <v>13830914.207</v>
      </c>
      <c r="BB204" s="6">
        <f>[1]Capital!BA36+[1]Capital!BA38</f>
        <v>14010747.846999999</v>
      </c>
      <c r="BC204" s="6">
        <f>[1]Capital!BB36+[1]Capital!BB38</f>
        <v>14192792.392000001</v>
      </c>
      <c r="BD204" s="6">
        <f>[1]Capital!BC36+[1]Capital!BC38</f>
        <v>14376563.645000001</v>
      </c>
      <c r="BE204" s="6">
        <f>[1]Capital!BD36+[1]Capital!BD38</f>
        <v>14561735.045</v>
      </c>
      <c r="BF204" s="6">
        <f>[1]Capital!BE36+[1]Capital!BE38</f>
        <v>14748112.270000001</v>
      </c>
      <c r="BG204" s="6">
        <f>[1]Capital!BF36+[1]Capital!BF38</f>
        <v>14935446.719000001</v>
      </c>
      <c r="BH204" s="6">
        <f>[1]Capital!BG36+[1]Capital!BG38</f>
        <v>15123585.937000001</v>
      </c>
      <c r="BI204" s="6">
        <f>[1]Capital!BH36+[1]Capital!BH38</f>
        <v>15312434.452000001</v>
      </c>
      <c r="BJ204" s="6">
        <f>[1]Capital!BI36+[1]Capital!BI38</f>
        <v>15501925.160999998</v>
      </c>
      <c r="BK204" s="6">
        <f>[1]Capital!BJ36+[1]Capital!BJ38</f>
        <v>15692004.438000001</v>
      </c>
      <c r="BL204" s="6">
        <f>[1]Capital!BK36+[1]Capital!BK38</f>
        <v>15882635.855</v>
      </c>
      <c r="BM204" s="6">
        <f>[1]Capital!BL36+[1]Capital!BL38</f>
        <v>16073782.42</v>
      </c>
      <c r="BN204" s="6">
        <f>[1]Capital!BM36+[1]Capital!BM38</f>
        <v>16265407.416000001</v>
      </c>
      <c r="BO204" s="6">
        <f>[1]Capital!BN36+[1]Capital!BN38</f>
        <v>16457474.129000001</v>
      </c>
      <c r="BP204" s="6">
        <f>[1]Capital!BO36+[1]Capital!BO38</f>
        <v>16649945.932</v>
      </c>
      <c r="BQ204" s="6">
        <f>[1]Capital!BP36+[1]Capital!BP38</f>
        <v>16842683.954</v>
      </c>
      <c r="BR204" s="6">
        <f>[1]Capital!BQ36+[1]Capital!BQ38</f>
        <v>17035604.237</v>
      </c>
      <c r="BS204" s="6">
        <f>[1]Capital!BR36+[1]Capital!BR38</f>
        <v>17228658.346000001</v>
      </c>
      <c r="BT204" s="6">
        <f>[1]Capital!BS36+[1]Capital!BS38</f>
        <v>17421814.534000002</v>
      </c>
      <c r="BU204" s="6">
        <f>[1]Capital!BT36+[1]Capital!BT38</f>
        <v>17615048.322000001</v>
      </c>
      <c r="BV204" s="6">
        <f>[1]Capital!BU36+[1]Capital!BU38</f>
        <v>17808352.873999998</v>
      </c>
      <c r="BW204" s="6">
        <f>[1]Capital!BV36+[1]Capital!BV38</f>
        <v>18001718.938000001</v>
      </c>
      <c r="BX204" s="6">
        <f>[1]Capital!BW36+[1]Capital!BW38</f>
        <v>18195138.413000003</v>
      </c>
      <c r="BY204" s="6">
        <f>[1]Capital!BX36+[1]Capital!BX38</f>
        <v>18388605.133000001</v>
      </c>
      <c r="BZ204" s="6">
        <f>[1]Capital!BY36+[1]Capital!BY38</f>
        <v>18582115.618000001</v>
      </c>
      <c r="CA204" s="6">
        <f>[1]Capital!BZ36+[1]Capital!BZ38</f>
        <v>18775595.109999999</v>
      </c>
      <c r="CB204" s="6">
        <f>[1]Capital!CA36+[1]Capital!CA38</f>
        <v>18969011.688999999</v>
      </c>
      <c r="CC204" s="6">
        <f>[1]Capital!CB36+[1]Capital!CB38</f>
        <v>19162361.390999999</v>
      </c>
      <c r="CD204" s="6">
        <f>[1]Capital!CC36+[1]Capital!CC38</f>
        <v>19355653.528000001</v>
      </c>
      <c r="CE204" s="6">
        <f>[1]Capital!CD36+[1]Capital!CD38</f>
        <v>19548903.155000001</v>
      </c>
      <c r="CF204" s="6">
        <f>[1]Capital!CE36+[1]Capital!CE38</f>
        <v>19742126.543000001</v>
      </c>
      <c r="CG204" s="6">
        <f>[1]Capital!CF36+[1]Capital!CF38</f>
        <v>19935342.967999998</v>
      </c>
      <c r="CH204" s="6">
        <f>[1]Capital!CG36+[1]Capital!CG38</f>
        <v>20128574.504999999</v>
      </c>
      <c r="CI204" s="6">
        <f>[1]Capital!CH36+[1]Capital!CH38</f>
        <v>20321846.291999999</v>
      </c>
      <c r="CJ204" s="6">
        <f>[1]Capital!CI36+[1]Capital!CI38</f>
        <v>26865180.785999998</v>
      </c>
    </row>
    <row r="205" spans="1:88" x14ac:dyDescent="0.3">
      <c r="B205" t="s">
        <v>9</v>
      </c>
      <c r="C205" s="6">
        <f>[1]Capital!B28+[1]Capital!B30+[1]Capital!B32+[1]Capital!B34</f>
        <v>164477.98738000001</v>
      </c>
      <c r="D205" s="6">
        <f>[1]Capital!C28+[1]Capital!C30+[1]Capital!C32+[1]Capital!C34</f>
        <v>165868.76420000001</v>
      </c>
      <c r="E205" s="6">
        <f>[1]Capital!D28+[1]Capital!D30+[1]Capital!D32+[1]Capital!D34</f>
        <v>167135.08243000001</v>
      </c>
      <c r="F205" s="6">
        <f>[1]Capital!E28+[1]Capital!E30+[1]Capital!E32+[1]Capital!E34</f>
        <v>168336.76796000003</v>
      </c>
      <c r="G205" s="6">
        <f>[1]Capital!F28+[1]Capital!F30+[1]Capital!F32+[1]Capital!F34</f>
        <v>169512.78681999998</v>
      </c>
      <c r="H205" s="6">
        <f>[1]Capital!G28+[1]Capital!G30+[1]Capital!G32+[1]Capital!G34</f>
        <v>170691.96425999998</v>
      </c>
      <c r="I205" s="6">
        <f>[1]Capital!H28+[1]Capital!H30+[1]Capital!H32+[1]Capital!H34</f>
        <v>171883.33394000001</v>
      </c>
      <c r="J205" s="6">
        <f>[1]Capital!I28+[1]Capital!I30+[1]Capital!I32+[1]Capital!I34</f>
        <v>173091.45608</v>
      </c>
      <c r="K205" s="6">
        <f>[1]Capital!J28+[1]Capital!J30+[1]Capital!J32+[1]Capital!J34</f>
        <v>174320.41494999998</v>
      </c>
      <c r="L205" s="6">
        <f>[1]Capital!K28+[1]Capital!K30+[1]Capital!K32+[1]Capital!K34</f>
        <v>175573.74676000001</v>
      </c>
      <c r="M205" s="6">
        <f>[1]Capital!L28+[1]Capital!L30+[1]Capital!L32+[1]Capital!L34</f>
        <v>176854.92801</v>
      </c>
      <c r="N205" s="6">
        <f>[1]Capital!M28+[1]Capital!M30+[1]Capital!M32+[1]Capital!M34</f>
        <v>178160.48144</v>
      </c>
      <c r="O205" s="6">
        <f>[1]Capital!N28+[1]Capital!N30+[1]Capital!N32+[1]Capital!N34</f>
        <v>179490.74082000001</v>
      </c>
      <c r="P205" s="6">
        <f>[1]Capital!O28+[1]Capital!O30+[1]Capital!O32+[1]Capital!O34</f>
        <v>180847.41819</v>
      </c>
      <c r="Q205" s="6">
        <f>[1]Capital!P28+[1]Capital!P30+[1]Capital!P32+[1]Capital!P34</f>
        <v>182232.72475999998</v>
      </c>
      <c r="R205" s="6">
        <f>[1]Capital!Q28+[1]Capital!Q30+[1]Capital!Q32+[1]Capital!Q34</f>
        <v>183649.17138000001</v>
      </c>
      <c r="S205" s="6">
        <f>[1]Capital!R28+[1]Capital!R30+[1]Capital!R32+[1]Capital!R34</f>
        <v>185097.95194</v>
      </c>
      <c r="T205" s="6">
        <f>[1]Capital!S28+[1]Capital!S30+[1]Capital!S32+[1]Capital!S34</f>
        <v>186585.56583000001</v>
      </c>
      <c r="U205" s="6">
        <f>[1]Capital!T28+[1]Capital!T30+[1]Capital!T32+[1]Capital!T34</f>
        <v>188118.27263999998</v>
      </c>
      <c r="V205" s="6">
        <f>[1]Capital!U28+[1]Capital!U30+[1]Capital!U32+[1]Capital!U34</f>
        <v>189700.23141000001</v>
      </c>
      <c r="W205" s="6">
        <f>[1]Capital!V28+[1]Capital!V30+[1]Capital!V32+[1]Capital!V34</f>
        <v>191333.61726000003</v>
      </c>
      <c r="X205" s="6">
        <f>[1]Capital!W28+[1]Capital!W30+[1]Capital!W32+[1]Capital!W34</f>
        <v>193014.31859000004</v>
      </c>
      <c r="Y205" s="6">
        <f>[1]Capital!X28+[1]Capital!X30+[1]Capital!X32+[1]Capital!X34</f>
        <v>194740.90547</v>
      </c>
      <c r="Z205" s="6">
        <f>[1]Capital!Y28+[1]Capital!Y30+[1]Capital!Y32+[1]Capital!Y34</f>
        <v>196513.27982000003</v>
      </c>
      <c r="AA205" s="6">
        <f>[1]Capital!Z28+[1]Capital!Z30+[1]Capital!Z32+[1]Capital!Z34</f>
        <v>198332.12084999998</v>
      </c>
      <c r="AB205" s="6">
        <f>[1]Capital!AA28+[1]Capital!AA30+[1]Capital!AA32+[1]Capital!AA34</f>
        <v>200198.63399</v>
      </c>
      <c r="AC205" s="6">
        <f>[1]Capital!AB28+[1]Capital!AB30+[1]Capital!AB32+[1]Capital!AB34</f>
        <v>202109.71737000003</v>
      </c>
      <c r="AD205" s="6">
        <f>[1]Capital!AC28+[1]Capital!AC30+[1]Capital!AC32+[1]Capital!AC34</f>
        <v>204065.55739999999</v>
      </c>
      <c r="AE205" s="6">
        <f>[1]Capital!AD28+[1]Capital!AD30+[1]Capital!AD32+[1]Capital!AD34</f>
        <v>206067.79411000002</v>
      </c>
      <c r="AF205" s="6">
        <f>[1]Capital!AE28+[1]Capital!AE30+[1]Capital!AE32+[1]Capital!AE34</f>
        <v>208118.49184</v>
      </c>
      <c r="AG205" s="6">
        <f>[1]Capital!AF28+[1]Capital!AF30+[1]Capital!AF32+[1]Capital!AF34</f>
        <v>210219.66015000001</v>
      </c>
      <c r="AH205" s="6">
        <f>[1]Capital!AG28+[1]Capital!AG30+[1]Capital!AG32+[1]Capital!AG34</f>
        <v>212367.52492999999</v>
      </c>
      <c r="AI205" s="6">
        <f>[1]Capital!AH28+[1]Capital!AH30+[1]Capital!AH32+[1]Capital!AH34</f>
        <v>214561.48970999999</v>
      </c>
      <c r="AJ205" s="6">
        <f>[1]Capital!AI28+[1]Capital!AI30+[1]Capital!AI32+[1]Capital!AI34</f>
        <v>216802.08702000001</v>
      </c>
      <c r="AK205" s="6">
        <f>[1]Capital!AJ28+[1]Capital!AJ30+[1]Capital!AJ32+[1]Capital!AJ34</f>
        <v>219090.01181000003</v>
      </c>
      <c r="AL205" s="6">
        <f>[1]Capital!AK28+[1]Capital!AK30+[1]Capital!AK32+[1]Capital!AK34</f>
        <v>221425.74637000001</v>
      </c>
      <c r="AM205" s="6">
        <f>[1]Capital!AL28+[1]Capital!AL30+[1]Capital!AL32+[1]Capital!AL34</f>
        <v>223809.91504999998</v>
      </c>
      <c r="AN205" s="6">
        <f>[1]Capital!AM28+[1]Capital!AM30+[1]Capital!AM32+[1]Capital!AM34</f>
        <v>226243.94097999998</v>
      </c>
      <c r="AO205" s="6">
        <f>[1]Capital!AN28+[1]Capital!AN30+[1]Capital!AN32+[1]Capital!AN34</f>
        <v>228729.30070000002</v>
      </c>
      <c r="AP205" s="6">
        <f>[1]Capital!AO28+[1]Capital!AO30+[1]Capital!AO32+[1]Capital!AO34</f>
        <v>231267.10537</v>
      </c>
      <c r="AQ205" s="6">
        <f>[1]Capital!AP28+[1]Capital!AP30+[1]Capital!AP32+[1]Capital!AP34</f>
        <v>233857.83971</v>
      </c>
      <c r="AR205" s="6">
        <f>[1]Capital!AQ28+[1]Capital!AQ30+[1]Capital!AQ32+[1]Capital!AQ34</f>
        <v>236495.50913000002</v>
      </c>
      <c r="AS205" s="6">
        <f>[1]Capital!AR28+[1]Capital!AR30+[1]Capital!AR32+[1]Capital!AR34</f>
        <v>239177.18773000001</v>
      </c>
      <c r="AT205" s="6">
        <f>[1]Capital!AS28+[1]Capital!AS30+[1]Capital!AS32+[1]Capital!AS34</f>
        <v>241901.07621999999</v>
      </c>
      <c r="AU205" s="6">
        <f>[1]Capital!AT28+[1]Capital!AT30+[1]Capital!AT32+[1]Capital!AT34</f>
        <v>244665.68332999997</v>
      </c>
      <c r="AV205" s="6">
        <f>[1]Capital!AU28+[1]Capital!AU30+[1]Capital!AU32+[1]Capital!AU34</f>
        <v>247469.58596</v>
      </c>
      <c r="AW205" s="6">
        <f>[1]Capital!AV28+[1]Capital!AV30+[1]Capital!AV32+[1]Capital!AV34</f>
        <v>250304.77155</v>
      </c>
      <c r="AX205" s="6">
        <f>[1]Capital!AW28+[1]Capital!AW30+[1]Capital!AW32+[1]Capital!AW34</f>
        <v>253167.80343000003</v>
      </c>
      <c r="AY205" s="6">
        <f>[1]Capital!AX28+[1]Capital!AX30+[1]Capital!AX32+[1]Capital!AX34</f>
        <v>256057.17482000001</v>
      </c>
      <c r="AZ205" s="6">
        <f>[1]Capital!AY28+[1]Capital!AY30+[1]Capital!AY32+[1]Capital!AY34</f>
        <v>258972.10616</v>
      </c>
      <c r="BA205" s="6">
        <f>[1]Capital!AZ28+[1]Capital!AZ30+[1]Capital!AZ32+[1]Capital!AZ34</f>
        <v>261912.10705000002</v>
      </c>
      <c r="BB205" s="6">
        <f>[1]Capital!BA28+[1]Capital!BA30+[1]Capital!BA32+[1]Capital!BA34</f>
        <v>264877.11187000002</v>
      </c>
      <c r="BC205" s="6">
        <f>[1]Capital!BB28+[1]Capital!BB30+[1]Capital!BB32+[1]Capital!BB34</f>
        <v>267859.94055</v>
      </c>
      <c r="BD205" s="6">
        <f>[1]Capital!BC28+[1]Capital!BC30+[1]Capital!BC32+[1]Capital!BC34</f>
        <v>270853.83821000002</v>
      </c>
      <c r="BE205" s="6">
        <f>[1]Capital!BD28+[1]Capital!BD30+[1]Capital!BD32+[1]Capital!BD34</f>
        <v>273854.52200999996</v>
      </c>
      <c r="BF205" s="6">
        <f>[1]Capital!BE28+[1]Capital!BE30+[1]Capital!BE32+[1]Capital!BE34</f>
        <v>276859.87881999998</v>
      </c>
      <c r="BG205" s="6">
        <f>[1]Capital!BF28+[1]Capital!BF30+[1]Capital!BF32+[1]Capital!BF34</f>
        <v>279859.12468000001</v>
      </c>
      <c r="BH205" s="6">
        <f>[1]Capital!BG28+[1]Capital!BG30+[1]Capital!BG32+[1]Capital!BG34</f>
        <v>282848.5625</v>
      </c>
      <c r="BI205" s="6">
        <f>[1]Capital!BH28+[1]Capital!BH30+[1]Capital!BH32+[1]Capital!BH34</f>
        <v>285827.63548</v>
      </c>
      <c r="BJ205" s="6">
        <f>[1]Capital!BI28+[1]Capital!BI30+[1]Capital!BI32+[1]Capital!BI34</f>
        <v>288797.06906999997</v>
      </c>
      <c r="BK205" s="6">
        <f>[1]Capital!BJ28+[1]Capital!BJ30+[1]Capital!BJ32+[1]Capital!BJ34</f>
        <v>291758.12355000002</v>
      </c>
      <c r="BL205" s="6">
        <f>[1]Capital!BK28+[1]Capital!BK30+[1]Capital!BK32+[1]Capital!BK34</f>
        <v>294712.85709999996</v>
      </c>
      <c r="BM205" s="6">
        <f>[1]Capital!BL28+[1]Capital!BL30+[1]Capital!BL32+[1]Capital!BL34</f>
        <v>297663.07586000004</v>
      </c>
      <c r="BN205" s="6">
        <f>[1]Capital!BM28+[1]Capital!BM30+[1]Capital!BM32+[1]Capital!BM34</f>
        <v>300610.44467</v>
      </c>
      <c r="BO205" s="6">
        <f>[1]Capital!BN28+[1]Capital!BN30+[1]Capital!BN32+[1]Capital!BN34</f>
        <v>303556.51162999996</v>
      </c>
      <c r="BP205" s="6">
        <f>[1]Capital!BO28+[1]Capital!BO30+[1]Capital!BO32+[1]Capital!BO34</f>
        <v>306502.70767999999</v>
      </c>
      <c r="BQ205" s="6">
        <f>[1]Capital!BP28+[1]Capital!BP30+[1]Capital!BP32+[1]Capital!BP34</f>
        <v>309442.27171999996</v>
      </c>
      <c r="BR205" s="6">
        <f>[1]Capital!BQ28+[1]Capital!BQ30+[1]Capital!BQ32+[1]Capital!BQ34</f>
        <v>312373.63384999998</v>
      </c>
      <c r="BS205" s="6">
        <f>[1]Capital!BR28+[1]Capital!BR30+[1]Capital!BR32+[1]Capital!BR34</f>
        <v>315297.41816999996</v>
      </c>
      <c r="BT205" s="6">
        <f>[1]Capital!BS28+[1]Capital!BS30+[1]Capital!BS32+[1]Capital!BS34</f>
        <v>318215.02529999998</v>
      </c>
      <c r="BU205" s="6">
        <f>[1]Capital!BT28+[1]Capital!BT30+[1]Capital!BT32+[1]Capital!BT34</f>
        <v>321128.08637999999</v>
      </c>
      <c r="BV205" s="6">
        <f>[1]Capital!BU28+[1]Capital!BU30+[1]Capital!BU32+[1]Capital!BU34</f>
        <v>324038.99427999998</v>
      </c>
      <c r="BW205" s="6">
        <f>[1]Capital!BV28+[1]Capital!BV30+[1]Capital!BV32+[1]Capital!BV34</f>
        <v>326949.70400999999</v>
      </c>
      <c r="BX205" s="6">
        <f>[1]Capital!BW28+[1]Capital!BW30+[1]Capital!BW32+[1]Capital!BW34</f>
        <v>329861.95223</v>
      </c>
      <c r="BY205" s="6">
        <f>[1]Capital!BX28+[1]Capital!BX30+[1]Capital!BX32+[1]Capital!BX34</f>
        <v>332777.34566999995</v>
      </c>
      <c r="BZ205" s="6">
        <f>[1]Capital!BY28+[1]Capital!BY30+[1]Capital!BY32+[1]Capital!BY34</f>
        <v>335697.39581999998</v>
      </c>
      <c r="CA205" s="6">
        <f>[1]Capital!BZ28+[1]Capital!BZ30+[1]Capital!BZ32+[1]Capital!BZ34</f>
        <v>338617.56122999999</v>
      </c>
      <c r="CB205" s="6">
        <f>[1]Capital!CA28+[1]Capital!CA30+[1]Capital!CA32+[1]Capital!CA34</f>
        <v>341537.17333999998</v>
      </c>
      <c r="CC205" s="6">
        <f>[1]Capital!CB28+[1]Capital!CB30+[1]Capital!CB32+[1]Capital!CB34</f>
        <v>344457.19188</v>
      </c>
      <c r="CD205" s="6">
        <f>[1]Capital!CC28+[1]Capital!CC30+[1]Capital!CC32+[1]Capital!CC34</f>
        <v>347379.13671999995</v>
      </c>
      <c r="CE205" s="6">
        <f>[1]Capital!CD28+[1]Capital!CD30+[1]Capital!CD32+[1]Capital!CD34</f>
        <v>350304.67301000003</v>
      </c>
      <c r="CF205" s="6">
        <f>[1]Capital!CE28+[1]Capital!CE30+[1]Capital!CE32+[1]Capital!CE34</f>
        <v>353235.37518999999</v>
      </c>
      <c r="CG205" s="6">
        <f>[1]Capital!CF28+[1]Capital!CF30+[1]Capital!CF32+[1]Capital!CF34</f>
        <v>356172.81267999997</v>
      </c>
      <c r="CH205" s="6">
        <f>[1]Capital!CG28+[1]Capital!CG30+[1]Capital!CG32+[1]Capital!CG34</f>
        <v>359118.5134</v>
      </c>
      <c r="CI205" s="6">
        <f>[1]Capital!CH28+[1]Capital!CH30+[1]Capital!CH32+[1]Capital!CH34</f>
        <v>362073.95464000001</v>
      </c>
      <c r="CJ205" s="6">
        <f>[1]Capital!CI28+[1]Capital!CI30+[1]Capital!CI32+[1]Capital!CI34</f>
        <v>479926.65483999997</v>
      </c>
    </row>
    <row r="206" spans="1:88" x14ac:dyDescent="0.3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</row>
    <row r="207" spans="1:88" x14ac:dyDescent="0.3">
      <c r="C207" s="2">
        <v>42005</v>
      </c>
      <c r="D207" s="2">
        <v>42370</v>
      </c>
      <c r="E207" s="2">
        <v>42736</v>
      </c>
      <c r="F207" s="2">
        <v>43101</v>
      </c>
      <c r="G207" s="2">
        <v>43466</v>
      </c>
      <c r="H207" s="2">
        <v>43831</v>
      </c>
      <c r="I207" s="2">
        <v>44197</v>
      </c>
      <c r="J207" s="2">
        <v>44562</v>
      </c>
      <c r="K207" s="2">
        <v>44927</v>
      </c>
      <c r="L207" s="2">
        <v>45292</v>
      </c>
      <c r="M207" s="2">
        <v>45658</v>
      </c>
      <c r="N207" s="2">
        <v>46023</v>
      </c>
      <c r="O207" s="2">
        <v>46388</v>
      </c>
      <c r="P207" s="2">
        <v>46753</v>
      </c>
      <c r="Q207" s="2">
        <v>47119</v>
      </c>
      <c r="R207" s="2">
        <v>47484</v>
      </c>
      <c r="S207" s="2">
        <v>47849</v>
      </c>
      <c r="T207" s="2">
        <v>48214</v>
      </c>
      <c r="U207" s="2">
        <v>48580</v>
      </c>
      <c r="V207" s="2">
        <v>48945</v>
      </c>
      <c r="W207" s="2">
        <v>49310</v>
      </c>
      <c r="X207" s="2">
        <v>49675</v>
      </c>
      <c r="Y207" s="2">
        <v>50041</v>
      </c>
      <c r="Z207" s="2">
        <v>50406</v>
      </c>
      <c r="AA207" s="2">
        <v>50771</v>
      </c>
      <c r="AB207" s="2">
        <v>51136</v>
      </c>
      <c r="AC207" s="2">
        <v>51502</v>
      </c>
      <c r="AD207" s="2">
        <v>51867</v>
      </c>
      <c r="AE207" s="2">
        <v>52232</v>
      </c>
      <c r="AF207" s="2">
        <v>52597</v>
      </c>
      <c r="AG207" s="2">
        <v>52963</v>
      </c>
      <c r="AH207" s="2">
        <v>53328</v>
      </c>
      <c r="AI207" s="2">
        <v>53693</v>
      </c>
      <c r="AJ207" s="2">
        <v>54058</v>
      </c>
      <c r="AK207" s="2">
        <v>54424</v>
      </c>
      <c r="AL207" s="2">
        <v>54789</v>
      </c>
      <c r="AM207" s="2">
        <v>55154</v>
      </c>
      <c r="AN207" s="2">
        <v>55519</v>
      </c>
      <c r="AO207" s="2">
        <v>55885</v>
      </c>
      <c r="AP207" s="2">
        <v>56250</v>
      </c>
      <c r="AQ207" s="2">
        <v>56615</v>
      </c>
      <c r="AR207" s="2">
        <v>56980</v>
      </c>
      <c r="AS207" s="2">
        <v>57346</v>
      </c>
      <c r="AT207" s="2">
        <v>57711</v>
      </c>
      <c r="AU207" s="2">
        <v>58076</v>
      </c>
      <c r="AV207" s="2">
        <v>58441</v>
      </c>
      <c r="AW207" s="2">
        <v>58807</v>
      </c>
      <c r="AX207" s="2">
        <v>59172</v>
      </c>
      <c r="AY207" s="2">
        <v>59537</v>
      </c>
      <c r="AZ207" s="2">
        <v>59902</v>
      </c>
      <c r="BA207" s="2">
        <v>60268</v>
      </c>
      <c r="BB207" s="2">
        <v>60633</v>
      </c>
      <c r="BC207" s="2">
        <v>60998</v>
      </c>
      <c r="BD207" s="2">
        <v>61363</v>
      </c>
      <c r="BE207" s="2">
        <v>61729</v>
      </c>
      <c r="BF207" s="2">
        <v>62094</v>
      </c>
      <c r="BG207" s="2">
        <v>62459</v>
      </c>
      <c r="BH207" s="2">
        <v>62824</v>
      </c>
      <c r="BI207" s="2">
        <v>63190</v>
      </c>
      <c r="BJ207" s="2">
        <v>63555</v>
      </c>
      <c r="BK207" s="2">
        <v>63920</v>
      </c>
      <c r="BL207" s="2">
        <v>64285</v>
      </c>
      <c r="BM207" s="2">
        <v>64651</v>
      </c>
      <c r="BN207" s="2">
        <v>65016</v>
      </c>
      <c r="BO207" s="2">
        <v>65381</v>
      </c>
      <c r="BP207" s="2">
        <v>65746</v>
      </c>
      <c r="BQ207" s="2">
        <v>66112</v>
      </c>
      <c r="BR207" s="2">
        <v>66477</v>
      </c>
      <c r="BS207" s="2">
        <v>66842</v>
      </c>
      <c r="BT207" s="2">
        <v>67207</v>
      </c>
      <c r="BU207" s="2">
        <v>67573</v>
      </c>
      <c r="BV207" s="2">
        <v>67938</v>
      </c>
      <c r="BW207" s="2">
        <v>68303</v>
      </c>
      <c r="BX207" s="2">
        <v>68668</v>
      </c>
      <c r="BY207" s="2">
        <v>69034</v>
      </c>
      <c r="BZ207" s="2">
        <v>69399</v>
      </c>
      <c r="CA207" s="2">
        <v>69764</v>
      </c>
      <c r="CB207" s="2">
        <v>70129</v>
      </c>
      <c r="CC207" s="2">
        <v>70495</v>
      </c>
      <c r="CD207" s="2">
        <v>70860</v>
      </c>
      <c r="CE207" s="2">
        <v>71225</v>
      </c>
      <c r="CF207" s="2">
        <v>71590</v>
      </c>
      <c r="CG207" s="2">
        <v>71956</v>
      </c>
      <c r="CH207" s="2">
        <v>72321</v>
      </c>
      <c r="CI207" s="2">
        <v>72686</v>
      </c>
      <c r="CJ207" s="2">
        <v>73051</v>
      </c>
    </row>
    <row r="208" spans="1:88" x14ac:dyDescent="0.3">
      <c r="A208" s="12" t="s">
        <v>30</v>
      </c>
      <c r="B208" t="s">
        <v>28</v>
      </c>
      <c r="C208" s="9">
        <f t="shared" ref="C208:AL208" si="159">C198/C149/(C188/C137)-1</f>
        <v>0</v>
      </c>
      <c r="D208" s="9">
        <f t="shared" si="159"/>
        <v>-8.8177485062512773E-6</v>
      </c>
      <c r="E208" s="9">
        <f t="shared" si="159"/>
        <v>-1.8773506409108798E-5</v>
      </c>
      <c r="F208" s="9">
        <f t="shared" si="159"/>
        <v>-2.8878721960556852E-5</v>
      </c>
      <c r="G208" s="9">
        <f t="shared" si="159"/>
        <v>-3.869262336664292E-5</v>
      </c>
      <c r="H208" s="9">
        <f t="shared" si="159"/>
        <v>-4.7914090375189566E-5</v>
      </c>
      <c r="I208" s="9">
        <f t="shared" si="159"/>
        <v>-1.2053275811296782E-4</v>
      </c>
      <c r="J208" s="9">
        <f t="shared" si="159"/>
        <v>3.0058749267691809E-4</v>
      </c>
      <c r="K208" s="9">
        <f t="shared" si="159"/>
        <v>1.1333652556191343E-3</v>
      </c>
      <c r="L208" s="9">
        <f t="shared" si="159"/>
        <v>2.3715739961909232E-3</v>
      </c>
      <c r="M208" s="9">
        <f t="shared" si="159"/>
        <v>3.8158310381279925E-3</v>
      </c>
      <c r="N208" s="9">
        <f t="shared" si="159"/>
        <v>5.6122348598677263E-3</v>
      </c>
      <c r="O208" s="9">
        <f t="shared" si="159"/>
        <v>7.1678241349943939E-3</v>
      </c>
      <c r="P208" s="9">
        <f t="shared" si="159"/>
        <v>8.3226818944059922E-3</v>
      </c>
      <c r="Q208" s="9">
        <f t="shared" si="159"/>
        <v>8.9887179963759056E-3</v>
      </c>
      <c r="R208" s="9">
        <f t="shared" si="159"/>
        <v>9.141573244324297E-3</v>
      </c>
      <c r="S208" s="9">
        <f t="shared" si="159"/>
        <v>9.4585458083662477E-3</v>
      </c>
      <c r="T208" s="9">
        <f t="shared" si="159"/>
        <v>9.2821046200008972E-3</v>
      </c>
      <c r="U208" s="9">
        <f t="shared" si="159"/>
        <v>8.6922152549062659E-3</v>
      </c>
      <c r="V208" s="9">
        <f t="shared" si="159"/>
        <v>7.817740612852786E-3</v>
      </c>
      <c r="W208" s="9">
        <f t="shared" si="159"/>
        <v>6.7545595183480245E-3</v>
      </c>
      <c r="X208" s="9">
        <f t="shared" si="159"/>
        <v>6.0417874837406238E-3</v>
      </c>
      <c r="Y208" s="9">
        <f t="shared" si="159"/>
        <v>5.2857197804982992E-3</v>
      </c>
      <c r="Z208" s="9">
        <f t="shared" si="159"/>
        <v>4.4395355185622432E-3</v>
      </c>
      <c r="AA208" s="9">
        <f t="shared" si="159"/>
        <v>3.4806939985350116E-3</v>
      </c>
      <c r="AB208" s="9">
        <f t="shared" si="159"/>
        <v>2.3992792466298596E-3</v>
      </c>
      <c r="AC208" s="9">
        <f t="shared" si="159"/>
        <v>1.5152523352566227E-3</v>
      </c>
      <c r="AD208" s="9">
        <f t="shared" si="159"/>
        <v>5.7647369719915353E-4</v>
      </c>
      <c r="AE208" s="9">
        <f t="shared" si="159"/>
        <v>-4.3133999971434189E-4</v>
      </c>
      <c r="AF208" s="9">
        <f t="shared" si="159"/>
        <v>-1.4982480623524363E-3</v>
      </c>
      <c r="AG208" s="9">
        <f t="shared" si="159"/>
        <v>-2.6103899564485777E-3</v>
      </c>
      <c r="AH208" s="9">
        <f t="shared" si="159"/>
        <v>-3.452493388577671E-3</v>
      </c>
      <c r="AI208" s="9">
        <f t="shared" si="159"/>
        <v>-4.2727540034492861E-3</v>
      </c>
      <c r="AJ208" s="9">
        <f t="shared" si="159"/>
        <v>-5.0902782232152832E-3</v>
      </c>
      <c r="AK208" s="9">
        <f t="shared" si="159"/>
        <v>-5.9012985531765594E-3</v>
      </c>
      <c r="AL208" s="9">
        <f t="shared" si="159"/>
        <v>-6.6919734695147781E-3</v>
      </c>
      <c r="AM208" s="9">
        <f t="shared" ref="AM208:CJ208" si="160">AM198/AM149/(AM188/AM137)-1</f>
        <v>-7.1259061216623065E-3</v>
      </c>
      <c r="AN208" s="9">
        <f t="shared" si="160"/>
        <v>-7.5977327112263238E-3</v>
      </c>
      <c r="AO208" s="9">
        <f t="shared" si="160"/>
        <v>-8.1386078005585283E-3</v>
      </c>
      <c r="AP208" s="9">
        <f t="shared" si="160"/>
        <v>-8.7554927393018733E-3</v>
      </c>
      <c r="AQ208" s="9">
        <f t="shared" si="160"/>
        <v>-9.4431130308821887E-3</v>
      </c>
      <c r="AR208" s="9">
        <f t="shared" si="160"/>
        <v>-1.0188950623414739E-2</v>
      </c>
      <c r="AS208" s="9">
        <f t="shared" si="160"/>
        <v>-1.0984144176289123E-2</v>
      </c>
      <c r="AT208" s="9">
        <f t="shared" si="160"/>
        <v>-1.1814118852795596E-2</v>
      </c>
      <c r="AU208" s="9">
        <f t="shared" si="160"/>
        <v>-1.2664378186420189E-2</v>
      </c>
      <c r="AV208" s="9">
        <f t="shared" si="160"/>
        <v>-1.3521884797962791E-2</v>
      </c>
      <c r="AW208" s="9">
        <f t="shared" si="160"/>
        <v>-1.4420408469984158E-2</v>
      </c>
      <c r="AX208" s="9">
        <f t="shared" si="160"/>
        <v>-1.5317331195701445E-2</v>
      </c>
      <c r="AY208" s="9">
        <f t="shared" si="160"/>
        <v>-1.6202472644664345E-2</v>
      </c>
      <c r="AZ208" s="9">
        <f t="shared" si="160"/>
        <v>-1.7069541666026478E-2</v>
      </c>
      <c r="BA208" s="9">
        <f t="shared" si="160"/>
        <v>-1.7915048955671864E-2</v>
      </c>
      <c r="BB208" s="9">
        <f t="shared" si="160"/>
        <v>-1.8686131716604937E-2</v>
      </c>
      <c r="BC208" s="9">
        <f t="shared" si="160"/>
        <v>-1.9504577105438403E-2</v>
      </c>
      <c r="BD208" s="9">
        <f t="shared" si="160"/>
        <v>-2.0344187340082365E-2</v>
      </c>
      <c r="BE208" s="9">
        <f t="shared" si="160"/>
        <v>-2.1178572203805146E-2</v>
      </c>
      <c r="BF208" s="9">
        <f t="shared" si="160"/>
        <v>-2.1992209610542712E-2</v>
      </c>
      <c r="BG208" s="9">
        <f t="shared" si="160"/>
        <v>-2.2781672971315503E-2</v>
      </c>
      <c r="BH208" s="9">
        <f t="shared" si="160"/>
        <v>-2.3550586628372727E-2</v>
      </c>
      <c r="BI208" s="9">
        <f t="shared" si="160"/>
        <v>-2.4300890660595598E-2</v>
      </c>
      <c r="BJ208" s="9">
        <f t="shared" si="160"/>
        <v>-2.5035040911098094E-2</v>
      </c>
      <c r="BK208" s="9">
        <f t="shared" si="160"/>
        <v>-2.5754991667306437E-2</v>
      </c>
      <c r="BL208" s="9">
        <f t="shared" si="160"/>
        <v>-2.6475727109796177E-2</v>
      </c>
      <c r="BM208" s="9">
        <f t="shared" si="160"/>
        <v>-2.7186937554040447E-2</v>
      </c>
      <c r="BN208" s="9">
        <f t="shared" si="160"/>
        <v>-2.788716550844017E-2</v>
      </c>
      <c r="BO208" s="9">
        <f t="shared" si="160"/>
        <v>-2.8575312373917416E-2</v>
      </c>
      <c r="BP208" s="9">
        <f t="shared" si="160"/>
        <v>-2.9250821613938549E-2</v>
      </c>
      <c r="BQ208" s="9">
        <f t="shared" si="160"/>
        <v>-2.9959431958550664E-2</v>
      </c>
      <c r="BR208" s="9">
        <f t="shared" si="160"/>
        <v>-3.0669966471238208E-2</v>
      </c>
      <c r="BS208" s="9">
        <f t="shared" si="160"/>
        <v>-3.1377415367033423E-2</v>
      </c>
      <c r="BT208" s="9">
        <f t="shared" si="160"/>
        <v>-3.2078542462655957E-2</v>
      </c>
      <c r="BU208" s="9">
        <f t="shared" si="160"/>
        <v>-3.2771481316222317E-2</v>
      </c>
      <c r="BV208" s="9">
        <f t="shared" si="160"/>
        <v>-3.3478163225620805E-2</v>
      </c>
      <c r="BW208" s="9">
        <f t="shared" si="160"/>
        <v>-3.4180593977473306E-2</v>
      </c>
      <c r="BX208" s="9">
        <f t="shared" si="160"/>
        <v>-3.4876231559947013E-2</v>
      </c>
      <c r="BY208" s="9">
        <f t="shared" si="160"/>
        <v>-3.5563400072170293E-2</v>
      </c>
      <c r="BZ208" s="9">
        <f t="shared" si="160"/>
        <v>-3.6241027647023638E-2</v>
      </c>
      <c r="CA208" s="9">
        <f t="shared" si="160"/>
        <v>-3.6947027710842795E-2</v>
      </c>
      <c r="CB208" s="9">
        <f t="shared" si="160"/>
        <v>-3.7654228145441504E-2</v>
      </c>
      <c r="CC208" s="9">
        <f t="shared" si="160"/>
        <v>-3.8357735202438015E-2</v>
      </c>
      <c r="CD208" s="9">
        <f t="shared" si="160"/>
        <v>-3.905419191740489E-2</v>
      </c>
      <c r="CE208" s="9">
        <f t="shared" si="160"/>
        <v>-3.9741456838767175E-2</v>
      </c>
      <c r="CF208" s="9">
        <f t="shared" si="160"/>
        <v>-4.0425489000534331E-2</v>
      </c>
      <c r="CG208" s="9">
        <f t="shared" si="160"/>
        <v>-4.1099639532314769E-2</v>
      </c>
      <c r="CH208" s="9">
        <f t="shared" si="160"/>
        <v>-4.1762770751883282E-2</v>
      </c>
      <c r="CI208" s="9">
        <f t="shared" si="160"/>
        <v>-4.2414329236053039E-2</v>
      </c>
      <c r="CJ208" s="9">
        <f t="shared" si="160"/>
        <v>-5.7819707624280348E-3</v>
      </c>
    </row>
    <row r="209" spans="1:88" x14ac:dyDescent="0.3">
      <c r="A209" t="s">
        <v>59</v>
      </c>
      <c r="B209" t="s">
        <v>7</v>
      </c>
      <c r="C209" s="9">
        <f t="shared" ref="C209:AL209" si="161">C199/C150/(C189/C138)-1</f>
        <v>0</v>
      </c>
      <c r="D209" s="9">
        <f t="shared" si="161"/>
        <v>-6.2144495304172764E-6</v>
      </c>
      <c r="E209" s="9">
        <f t="shared" si="161"/>
        <v>-1.3573943596245641E-5</v>
      </c>
      <c r="F209" s="9">
        <f t="shared" si="161"/>
        <v>-2.1473262333260301E-5</v>
      </c>
      <c r="G209" s="9">
        <f t="shared" si="161"/>
        <v>-2.9333130841857624E-5</v>
      </c>
      <c r="H209" s="9">
        <f t="shared" si="161"/>
        <v>-3.6667325203132428E-5</v>
      </c>
      <c r="I209" s="9">
        <f t="shared" si="161"/>
        <v>-9.5002340404493069E-5</v>
      </c>
      <c r="J209" s="9">
        <f t="shared" si="161"/>
        <v>3.9047711783313233E-5</v>
      </c>
      <c r="K209" s="9">
        <f t="shared" si="161"/>
        <v>-1.0922686224712486E-5</v>
      </c>
      <c r="L209" s="9">
        <f t="shared" si="161"/>
        <v>-1.5419952310258278E-4</v>
      </c>
      <c r="M209" s="9">
        <f t="shared" si="161"/>
        <v>-5.3457860285999192E-4</v>
      </c>
      <c r="N209" s="9">
        <f t="shared" si="161"/>
        <v>-9.2778173972329903E-4</v>
      </c>
      <c r="O209" s="9">
        <f t="shared" si="161"/>
        <v>-1.7403376446235574E-3</v>
      </c>
      <c r="P209" s="9">
        <f t="shared" si="161"/>
        <v>-2.9653981548112274E-3</v>
      </c>
      <c r="Q209" s="9">
        <f t="shared" si="161"/>
        <v>-4.5558655410171678E-3</v>
      </c>
      <c r="R209" s="9">
        <f t="shared" si="161"/>
        <v>-6.436828644353465E-3</v>
      </c>
      <c r="S209" s="9">
        <f t="shared" si="161"/>
        <v>-7.7459331468441306E-3</v>
      </c>
      <c r="T209" s="9">
        <f t="shared" si="161"/>
        <v>-9.1428839362930336E-3</v>
      </c>
      <c r="U209" s="9">
        <f t="shared" si="161"/>
        <v>-1.0656815498550132E-2</v>
      </c>
      <c r="V209" s="9">
        <f t="shared" si="161"/>
        <v>-1.2272420162488751E-2</v>
      </c>
      <c r="W209" s="9">
        <f t="shared" si="161"/>
        <v>-1.3947069381325727E-2</v>
      </c>
      <c r="X209" s="9">
        <f t="shared" si="161"/>
        <v>-1.507974996217043E-2</v>
      </c>
      <c r="Y209" s="9">
        <f t="shared" si="161"/>
        <v>-1.613151370321797E-2</v>
      </c>
      <c r="Z209" s="9">
        <f t="shared" si="161"/>
        <v>-1.7118743848864915E-2</v>
      </c>
      <c r="AA209" s="9">
        <f t="shared" si="161"/>
        <v>-1.8047301243691249E-2</v>
      </c>
      <c r="AB209" s="9">
        <f t="shared" si="161"/>
        <v>-1.8914864841578893E-2</v>
      </c>
      <c r="AC209" s="9">
        <f t="shared" si="161"/>
        <v>-1.9294725990927186E-2</v>
      </c>
      <c r="AD209" s="9">
        <f t="shared" si="161"/>
        <v>-1.9552988595059939E-2</v>
      </c>
      <c r="AE209" s="9">
        <f t="shared" si="161"/>
        <v>-1.9732128113134961E-2</v>
      </c>
      <c r="AF209" s="9">
        <f t="shared" si="161"/>
        <v>-1.9848596263265517E-2</v>
      </c>
      <c r="AG209" s="9">
        <f t="shared" si="161"/>
        <v>-1.9899953367507495E-2</v>
      </c>
      <c r="AH209" s="9">
        <f t="shared" si="161"/>
        <v>-1.9447211023024269E-2</v>
      </c>
      <c r="AI209" s="9">
        <f t="shared" si="161"/>
        <v>-1.8857936161371991E-2</v>
      </c>
      <c r="AJ209" s="9">
        <f t="shared" si="161"/>
        <v>-1.814803260250486E-2</v>
      </c>
      <c r="AK209" s="9">
        <f t="shared" si="161"/>
        <v>-1.7307160394496535E-2</v>
      </c>
      <c r="AL209" s="9">
        <f t="shared" si="161"/>
        <v>-1.6303647691185974E-2</v>
      </c>
      <c r="AM209" s="9">
        <f t="shared" ref="AM209:CJ209" si="162">AM199/AM150/(AM189/AM138)-1</f>
        <v>-1.4498997716562489E-2</v>
      </c>
      <c r="AN209" s="9">
        <f t="shared" si="162"/>
        <v>-1.2470809750053324E-2</v>
      </c>
      <c r="AO209" s="9">
        <f t="shared" si="162"/>
        <v>-1.0342333720376184E-2</v>
      </c>
      <c r="AP209" s="9">
        <f t="shared" si="162"/>
        <v>-8.2299890651538199E-3</v>
      </c>
      <c r="AQ209" s="9">
        <f t="shared" si="162"/>
        <v>-6.2208655278315206E-3</v>
      </c>
      <c r="AR209" s="9">
        <f t="shared" si="162"/>
        <v>-4.357243247979814E-3</v>
      </c>
      <c r="AS209" s="9">
        <f t="shared" si="162"/>
        <v>-2.6831803268158039E-3</v>
      </c>
      <c r="AT209" s="9">
        <f t="shared" si="162"/>
        <v>-1.2078665529753341E-3</v>
      </c>
      <c r="AU209" s="9">
        <f t="shared" si="162"/>
        <v>7.8242638630543482E-5</v>
      </c>
      <c r="AV209" s="9">
        <f t="shared" si="162"/>
        <v>1.1971296543642485E-3</v>
      </c>
      <c r="AW209" s="9">
        <f t="shared" si="162"/>
        <v>2.1545733185468485E-3</v>
      </c>
      <c r="AX209" s="9">
        <f t="shared" si="162"/>
        <v>3.0027904383285176E-3</v>
      </c>
      <c r="AY209" s="9">
        <f t="shared" si="162"/>
        <v>3.7657196312037566E-3</v>
      </c>
      <c r="AZ209" s="9">
        <f t="shared" si="162"/>
        <v>4.4637575084038872E-3</v>
      </c>
      <c r="BA209" s="9">
        <f t="shared" si="162"/>
        <v>5.1107073085276955E-3</v>
      </c>
      <c r="BB209" s="9">
        <f t="shared" si="162"/>
        <v>5.6568416526565635E-3</v>
      </c>
      <c r="BC209" s="9">
        <f t="shared" si="162"/>
        <v>6.1600669464747515E-3</v>
      </c>
      <c r="BD209" s="9">
        <f t="shared" si="162"/>
        <v>6.615503135190659E-3</v>
      </c>
      <c r="BE209" s="9">
        <f t="shared" si="162"/>
        <v>7.0268421181414187E-3</v>
      </c>
      <c r="BF209" s="9">
        <f t="shared" si="162"/>
        <v>7.3944659762781306E-3</v>
      </c>
      <c r="BG209" s="9">
        <f t="shared" si="162"/>
        <v>7.7282461219998488E-3</v>
      </c>
      <c r="BH209" s="9">
        <f t="shared" si="162"/>
        <v>8.00227734198522E-3</v>
      </c>
      <c r="BI209" s="9">
        <f t="shared" si="162"/>
        <v>8.206758348894061E-3</v>
      </c>
      <c r="BJ209" s="9">
        <f t="shared" si="162"/>
        <v>8.3364478711329681E-3</v>
      </c>
      <c r="BK209" s="9">
        <f t="shared" si="162"/>
        <v>8.3911879102189779E-3</v>
      </c>
      <c r="BL209" s="9">
        <f t="shared" si="162"/>
        <v>8.3675630564177261E-3</v>
      </c>
      <c r="BM209" s="9">
        <f t="shared" si="162"/>
        <v>8.283253788109235E-3</v>
      </c>
      <c r="BN209" s="9">
        <f t="shared" si="162"/>
        <v>8.1464718297463712E-3</v>
      </c>
      <c r="BO209" s="9">
        <f t="shared" si="162"/>
        <v>7.9665517224420945E-3</v>
      </c>
      <c r="BP209" s="9">
        <f t="shared" si="162"/>
        <v>7.7514594123457847E-3</v>
      </c>
      <c r="BQ209" s="9">
        <f t="shared" si="162"/>
        <v>7.4906234087650514E-3</v>
      </c>
      <c r="BR209" s="9">
        <f t="shared" si="162"/>
        <v>7.2032214147002005E-3</v>
      </c>
      <c r="BS209" s="9">
        <f t="shared" si="162"/>
        <v>6.8839914863971785E-3</v>
      </c>
      <c r="BT209" s="9">
        <f t="shared" si="162"/>
        <v>6.5308335029135023E-3</v>
      </c>
      <c r="BU209" s="9">
        <f t="shared" si="162"/>
        <v>6.141782889708125E-3</v>
      </c>
      <c r="BV209" s="9">
        <f t="shared" si="162"/>
        <v>5.6999854037973474E-3</v>
      </c>
      <c r="BW209" s="9">
        <f t="shared" si="162"/>
        <v>5.224163477749233E-3</v>
      </c>
      <c r="BX209" s="9">
        <f t="shared" si="162"/>
        <v>4.7141724177266475E-3</v>
      </c>
      <c r="BY209" s="9">
        <f t="shared" si="162"/>
        <v>4.1730160870747657E-3</v>
      </c>
      <c r="BZ209" s="9">
        <f t="shared" si="162"/>
        <v>3.6044472034748587E-3</v>
      </c>
      <c r="CA209" s="9">
        <f t="shared" si="162"/>
        <v>3.001378995804993E-3</v>
      </c>
      <c r="CB209" s="9">
        <f t="shared" si="162"/>
        <v>2.3790582342875233E-3</v>
      </c>
      <c r="CC209" s="9">
        <f t="shared" si="162"/>
        <v>1.7347224744359568E-3</v>
      </c>
      <c r="CD209" s="9">
        <f t="shared" si="162"/>
        <v>1.0702166409271019E-3</v>
      </c>
      <c r="CE209" s="9">
        <f t="shared" si="162"/>
        <v>3.8801044976866095E-4</v>
      </c>
      <c r="CF209" s="9">
        <f t="shared" si="162"/>
        <v>-3.2335207251721343E-4</v>
      </c>
      <c r="CG209" s="9">
        <f t="shared" si="162"/>
        <v>-1.0467469672574836E-3</v>
      </c>
      <c r="CH209" s="9">
        <f t="shared" si="162"/>
        <v>-1.7772859099733918E-3</v>
      </c>
      <c r="CI209" s="9">
        <f t="shared" si="162"/>
        <v>-2.5105075373629271E-3</v>
      </c>
      <c r="CJ209" s="9">
        <f t="shared" si="162"/>
        <v>0.15197599146795349</v>
      </c>
    </row>
    <row r="210" spans="1:88" x14ac:dyDescent="0.3">
      <c r="B210" t="s">
        <v>96</v>
      </c>
      <c r="C210" s="9">
        <f t="shared" ref="C210:AL210" si="163">C200/C151/(C190/C139)-1</f>
        <v>0</v>
      </c>
      <c r="D210" s="9">
        <f t="shared" si="163"/>
        <v>-3.6970691664750532E-6</v>
      </c>
      <c r="E210" s="9">
        <f t="shared" si="163"/>
        <v>-8.5865717450728241E-6</v>
      </c>
      <c r="F210" s="9">
        <f t="shared" si="163"/>
        <v>-1.4120728329847232E-5</v>
      </c>
      <c r="G210" s="9">
        <f t="shared" si="163"/>
        <v>-2.0182979910132737E-5</v>
      </c>
      <c r="H210" s="9">
        <f t="shared" si="163"/>
        <v>-2.6386332889760666E-5</v>
      </c>
      <c r="I210" s="9">
        <f t="shared" si="163"/>
        <v>-5.4871826970726012E-5</v>
      </c>
      <c r="J210" s="9">
        <f t="shared" si="163"/>
        <v>3.0074528154977465E-4</v>
      </c>
      <c r="K210" s="9">
        <f t="shared" si="163"/>
        <v>2.9700186275438689E-3</v>
      </c>
      <c r="L210" s="9">
        <f t="shared" si="163"/>
        <v>7.3673626931867187E-3</v>
      </c>
      <c r="M210" s="9">
        <f t="shared" si="163"/>
        <v>1.2414447117833127E-2</v>
      </c>
      <c r="N210" s="9">
        <f t="shared" si="163"/>
        <v>1.6637401202948432E-2</v>
      </c>
      <c r="O210" s="9">
        <f t="shared" si="163"/>
        <v>1.8040657348381783E-2</v>
      </c>
      <c r="P210" s="9">
        <f t="shared" si="163"/>
        <v>1.7401026753828264E-2</v>
      </c>
      <c r="Q210" s="9">
        <f t="shared" si="163"/>
        <v>1.5544844700450255E-2</v>
      </c>
      <c r="R210" s="9">
        <f t="shared" si="163"/>
        <v>1.3113147413029269E-2</v>
      </c>
      <c r="S210" s="9">
        <f t="shared" si="163"/>
        <v>1.078988469248765E-2</v>
      </c>
      <c r="T210" s="9">
        <f t="shared" si="163"/>
        <v>9.0206353807102957E-3</v>
      </c>
      <c r="U210" s="9">
        <f t="shared" si="163"/>
        <v>7.5589715083601572E-3</v>
      </c>
      <c r="V210" s="9">
        <f t="shared" si="163"/>
        <v>6.1843167860347048E-3</v>
      </c>
      <c r="W210" s="9">
        <f t="shared" si="163"/>
        <v>4.7781080027398115E-3</v>
      </c>
      <c r="X210" s="9">
        <f t="shared" si="163"/>
        <v>3.4827321683705836E-3</v>
      </c>
      <c r="Y210" s="9">
        <f t="shared" si="163"/>
        <v>2.1883998357474788E-3</v>
      </c>
      <c r="Z210" s="9">
        <f t="shared" si="163"/>
        <v>8.3067295004490838E-4</v>
      </c>
      <c r="AA210" s="9">
        <f t="shared" si="163"/>
        <v>-5.9643259805375326E-4</v>
      </c>
      <c r="AB210" s="9">
        <f t="shared" si="163"/>
        <v>-2.0685900358174969E-3</v>
      </c>
      <c r="AC210" s="9">
        <f t="shared" si="163"/>
        <v>-3.4456904176110026E-3</v>
      </c>
      <c r="AD210" s="9">
        <f t="shared" si="163"/>
        <v>-4.8125243161480924E-3</v>
      </c>
      <c r="AE210" s="9">
        <f t="shared" si="163"/>
        <v>-6.1827927104679548E-3</v>
      </c>
      <c r="AF210" s="9">
        <f t="shared" si="163"/>
        <v>-7.5400595351732269E-3</v>
      </c>
      <c r="AG210" s="9">
        <f t="shared" si="163"/>
        <v>-8.8714405282418474E-3</v>
      </c>
      <c r="AH210" s="9">
        <f t="shared" si="163"/>
        <v>-1.0043084455152673E-2</v>
      </c>
      <c r="AI210" s="9">
        <f t="shared" si="163"/>
        <v>-1.11428553763121E-2</v>
      </c>
      <c r="AJ210" s="9">
        <f t="shared" si="163"/>
        <v>-1.2200089067089803E-2</v>
      </c>
      <c r="AK210" s="9">
        <f t="shared" si="163"/>
        <v>-1.3199839396686452E-2</v>
      </c>
      <c r="AL210" s="9">
        <f t="shared" si="163"/>
        <v>-1.409911734919278E-2</v>
      </c>
      <c r="AM210" s="9">
        <f t="shared" ref="AM210:CJ210" si="164">AM200/AM151/(AM190/AM139)-1</f>
        <v>-1.4571238934254827E-2</v>
      </c>
      <c r="AN210" s="9">
        <f t="shared" si="164"/>
        <v>-1.484584006855727E-2</v>
      </c>
      <c r="AO210" s="9">
        <f t="shared" si="164"/>
        <v>-1.4953389525170668E-2</v>
      </c>
      <c r="AP210" s="9">
        <f t="shared" si="164"/>
        <v>-1.5106695480976984E-2</v>
      </c>
      <c r="AQ210" s="9">
        <f t="shared" si="164"/>
        <v>-1.5343931420669144E-2</v>
      </c>
      <c r="AR210" s="9">
        <f t="shared" si="164"/>
        <v>-1.5639786677248857E-2</v>
      </c>
      <c r="AS210" s="9">
        <f t="shared" si="164"/>
        <v>-1.5962652764096585E-2</v>
      </c>
      <c r="AT210" s="9">
        <f t="shared" si="164"/>
        <v>-1.6287694375124451E-2</v>
      </c>
      <c r="AU210" s="9">
        <f t="shared" si="164"/>
        <v>-1.6599880057654781E-2</v>
      </c>
      <c r="AV210" s="9">
        <f t="shared" si="164"/>
        <v>-1.6893211203979464E-2</v>
      </c>
      <c r="AW210" s="9">
        <f t="shared" si="164"/>
        <v>-1.7214588565830913E-2</v>
      </c>
      <c r="AX210" s="9">
        <f t="shared" si="164"/>
        <v>-1.7515677090944037E-2</v>
      </c>
      <c r="AY210" s="9">
        <f t="shared" si="164"/>
        <v>-1.7814484341967418E-2</v>
      </c>
      <c r="AZ210" s="9">
        <f t="shared" si="164"/>
        <v>-1.8125663165890704E-2</v>
      </c>
      <c r="BA210" s="9">
        <f t="shared" si="164"/>
        <v>-1.8460775603036494E-2</v>
      </c>
      <c r="BB210" s="9">
        <f t="shared" si="164"/>
        <v>-1.75430536036143E-2</v>
      </c>
      <c r="BC210" s="9">
        <f t="shared" si="164"/>
        <v>-1.750599512382256E-2</v>
      </c>
      <c r="BD210" s="9">
        <f t="shared" si="164"/>
        <v>-1.7942911489435609E-2</v>
      </c>
      <c r="BE210" s="9">
        <f t="shared" si="164"/>
        <v>-1.8605620285440994E-2</v>
      </c>
      <c r="BF210" s="9">
        <f t="shared" si="164"/>
        <v>-1.9368924094424922E-2</v>
      </c>
      <c r="BG210" s="9">
        <f t="shared" si="164"/>
        <v>-2.0170061737500578E-2</v>
      </c>
      <c r="BH210" s="9">
        <f t="shared" si="164"/>
        <v>-2.1002720979837686E-2</v>
      </c>
      <c r="BI210" s="9">
        <f t="shared" si="164"/>
        <v>-2.185739232081263E-2</v>
      </c>
      <c r="BJ210" s="9">
        <f t="shared" si="164"/>
        <v>-2.2731782172292325E-2</v>
      </c>
      <c r="BK210" s="9">
        <f t="shared" si="164"/>
        <v>-2.3625193867081284E-2</v>
      </c>
      <c r="BL210" s="9">
        <f t="shared" si="164"/>
        <v>-2.4537689874644331E-2</v>
      </c>
      <c r="BM210" s="9">
        <f t="shared" si="164"/>
        <v>-2.5468261831079309E-2</v>
      </c>
      <c r="BN210" s="9">
        <f t="shared" si="164"/>
        <v>-2.6413122517173648E-2</v>
      </c>
      <c r="BO210" s="9">
        <f t="shared" si="164"/>
        <v>-2.7367821756333566E-2</v>
      </c>
      <c r="BP210" s="9">
        <f t="shared" si="164"/>
        <v>-2.8328271244092984E-2</v>
      </c>
      <c r="BQ210" s="9">
        <f t="shared" si="164"/>
        <v>-2.9304098579905347E-2</v>
      </c>
      <c r="BR210" s="9">
        <f t="shared" si="164"/>
        <v>-3.0294967699016961E-2</v>
      </c>
      <c r="BS210" s="9">
        <f t="shared" si="164"/>
        <v>-3.1297334183638226E-2</v>
      </c>
      <c r="BT210" s="9">
        <f t="shared" si="164"/>
        <v>-3.2307355544726413E-2</v>
      </c>
      <c r="BU210" s="9">
        <f t="shared" si="164"/>
        <v>-3.3321702105400086E-2</v>
      </c>
      <c r="BV210" s="9">
        <f t="shared" si="164"/>
        <v>-3.4341322746775149E-2</v>
      </c>
      <c r="BW210" s="9">
        <f t="shared" si="164"/>
        <v>-3.5365820451268126E-2</v>
      </c>
      <c r="BX210" s="9">
        <f t="shared" si="164"/>
        <v>-3.6391624969010605E-2</v>
      </c>
      <c r="BY210" s="9">
        <f t="shared" si="164"/>
        <v>-3.7414949029039191E-2</v>
      </c>
      <c r="BZ210" s="9">
        <f t="shared" si="164"/>
        <v>-3.8432666656700976E-2</v>
      </c>
      <c r="CA210" s="9">
        <f t="shared" si="164"/>
        <v>-3.9452820675687339E-2</v>
      </c>
      <c r="CB210" s="9">
        <f t="shared" si="164"/>
        <v>-4.0475836259418529E-2</v>
      </c>
      <c r="CC210" s="9">
        <f t="shared" si="164"/>
        <v>-4.1499062662022745E-2</v>
      </c>
      <c r="CD210" s="9">
        <f t="shared" si="164"/>
        <v>-4.2519412808927237E-2</v>
      </c>
      <c r="CE210" s="9">
        <f t="shared" si="164"/>
        <v>-4.3534290735317893E-2</v>
      </c>
      <c r="CF210" s="9">
        <f t="shared" si="164"/>
        <v>-4.4545255716865628E-2</v>
      </c>
      <c r="CG210" s="9">
        <f t="shared" si="164"/>
        <v>-4.5549375151244686E-2</v>
      </c>
      <c r="CH210" s="9">
        <f t="shared" si="164"/>
        <v>-4.654386119667997E-2</v>
      </c>
      <c r="CI210" s="9">
        <f t="shared" si="164"/>
        <v>-4.7526735871072145E-2</v>
      </c>
      <c r="CJ210" s="9">
        <f t="shared" si="164"/>
        <v>-1.0394682258297094E-2</v>
      </c>
    </row>
    <row r="211" spans="1:88" x14ac:dyDescent="0.3">
      <c r="B211" t="s">
        <v>25</v>
      </c>
      <c r="C211" s="9">
        <f t="shared" ref="C211:AL211" si="165">C201/C152/(C191/C140)-1</f>
        <v>0</v>
      </c>
      <c r="D211" s="9">
        <f t="shared" si="165"/>
        <v>-1.079033863493617E-5</v>
      </c>
      <c r="E211" s="9">
        <f t="shared" si="165"/>
        <v>-2.4151074277223294E-5</v>
      </c>
      <c r="F211" s="9">
        <f t="shared" si="165"/>
        <v>-3.8033808289927862E-5</v>
      </c>
      <c r="G211" s="9">
        <f t="shared" si="165"/>
        <v>-5.1443376415050146E-5</v>
      </c>
      <c r="H211" s="9">
        <f t="shared" si="165"/>
        <v>-6.391342013734036E-5</v>
      </c>
      <c r="I211" s="9">
        <f t="shared" si="165"/>
        <v>-1.5694430902424283E-4</v>
      </c>
      <c r="J211" s="9">
        <f t="shared" si="165"/>
        <v>7.4830496751561171E-3</v>
      </c>
      <c r="K211" s="9">
        <f t="shared" si="165"/>
        <v>1.4700221101474842E-2</v>
      </c>
      <c r="L211" s="9">
        <f t="shared" si="165"/>
        <v>2.2058566815181369E-2</v>
      </c>
      <c r="M211" s="9">
        <f t="shared" si="165"/>
        <v>2.7716446698866859E-2</v>
      </c>
      <c r="N211" s="9">
        <f t="shared" si="165"/>
        <v>3.0469255694442587E-2</v>
      </c>
      <c r="O211" s="9">
        <f t="shared" si="165"/>
        <v>3.1320578700654966E-2</v>
      </c>
      <c r="P211" s="9">
        <f t="shared" si="165"/>
        <v>3.0941539196998935E-2</v>
      </c>
      <c r="Q211" s="9">
        <f t="shared" si="165"/>
        <v>2.9561843338499649E-2</v>
      </c>
      <c r="R211" s="9">
        <f t="shared" si="165"/>
        <v>2.7061746585043567E-2</v>
      </c>
      <c r="S211" s="9">
        <f t="shared" si="165"/>
        <v>2.5093037588059364E-2</v>
      </c>
      <c r="T211" s="9">
        <f t="shared" si="165"/>
        <v>2.2071953620391938E-2</v>
      </c>
      <c r="U211" s="9">
        <f t="shared" si="165"/>
        <v>1.755185547052962E-2</v>
      </c>
      <c r="V211" s="9">
        <f t="shared" si="165"/>
        <v>1.1540953319493452E-2</v>
      </c>
      <c r="W211" s="9">
        <f t="shared" si="165"/>
        <v>4.2479894454843237E-3</v>
      </c>
      <c r="X211" s="9">
        <f t="shared" si="165"/>
        <v>-3.6387008035361212E-3</v>
      </c>
      <c r="Y211" s="9">
        <f t="shared" si="165"/>
        <v>-1.2172505335767747E-2</v>
      </c>
      <c r="Z211" s="9">
        <f t="shared" si="165"/>
        <v>-2.1283328534912549E-2</v>
      </c>
      <c r="AA211" s="9">
        <f t="shared" si="165"/>
        <v>-3.0897827789689303E-2</v>
      </c>
      <c r="AB211" s="9">
        <f t="shared" si="165"/>
        <v>-4.0930568738958617E-2</v>
      </c>
      <c r="AC211" s="9">
        <f t="shared" si="165"/>
        <v>-5.0980530239731925E-2</v>
      </c>
      <c r="AD211" s="9">
        <f t="shared" si="165"/>
        <v>-6.0945927789831655E-2</v>
      </c>
      <c r="AE211" s="9">
        <f t="shared" si="165"/>
        <v>-7.0828635545161278E-2</v>
      </c>
      <c r="AF211" s="9">
        <f t="shared" si="165"/>
        <v>-8.0639942355090422E-2</v>
      </c>
      <c r="AG211" s="9">
        <f t="shared" si="165"/>
        <v>-9.0369433463971971E-2</v>
      </c>
      <c r="AH211" s="9">
        <f t="shared" si="165"/>
        <v>-9.9796948056094292E-2</v>
      </c>
      <c r="AI211" s="9">
        <f t="shared" si="165"/>
        <v>-0.10892761755685865</v>
      </c>
      <c r="AJ211" s="9">
        <f t="shared" si="165"/>
        <v>-0.11777145849696202</v>
      </c>
      <c r="AK211" s="9">
        <f t="shared" si="165"/>
        <v>-0.12634934193967473</v>
      </c>
      <c r="AL211" s="9">
        <f t="shared" si="165"/>
        <v>-0.1346806340738903</v>
      </c>
      <c r="AM211" s="9">
        <f t="shared" ref="AM211:CJ211" si="166">AM201/AM152/(AM191/AM140)-1</f>
        <v>-0.14508711310588318</v>
      </c>
      <c r="AN211" s="9">
        <f t="shared" si="166"/>
        <v>-0.15428256266040463</v>
      </c>
      <c r="AO211" s="9">
        <f t="shared" si="166"/>
        <v>-0.16197383724218806</v>
      </c>
      <c r="AP211" s="9">
        <f t="shared" si="166"/>
        <v>-0.16824439874207664</v>
      </c>
      <c r="AQ211" s="9">
        <f t="shared" si="166"/>
        <v>-0.17320104861208019</v>
      </c>
      <c r="AR211" s="9">
        <f t="shared" si="166"/>
        <v>-0.17695530371908441</v>
      </c>
      <c r="AS211" s="9">
        <f t="shared" si="166"/>
        <v>-0.17957953655624903</v>
      </c>
      <c r="AT211" s="9">
        <f t="shared" si="166"/>
        <v>-0.18115836870354907</v>
      </c>
      <c r="AU211" s="9">
        <f t="shared" si="166"/>
        <v>-0.18177024933985431</v>
      </c>
      <c r="AV211" s="9">
        <f t="shared" si="166"/>
        <v>-0.18148671107640746</v>
      </c>
      <c r="AW211" s="9">
        <f t="shared" si="166"/>
        <v>-0.18043078091286091</v>
      </c>
      <c r="AX211" s="9">
        <f t="shared" si="166"/>
        <v>-0.17862159650667098</v>
      </c>
      <c r="AY211" s="9">
        <f t="shared" si="166"/>
        <v>-0.17610798062425115</v>
      </c>
      <c r="AZ211" s="9">
        <f t="shared" si="166"/>
        <v>-0.17293806100775055</v>
      </c>
      <c r="BA211" s="9">
        <f t="shared" si="166"/>
        <v>-0.16915827707300646</v>
      </c>
      <c r="BB211" s="9">
        <f t="shared" si="166"/>
        <v>-0.16493197369419665</v>
      </c>
      <c r="BC211" s="9">
        <f t="shared" si="166"/>
        <v>-0.16018048813464314</v>
      </c>
      <c r="BD211" s="9">
        <f t="shared" si="166"/>
        <v>-0.15493116966192333</v>
      </c>
      <c r="BE211" s="9">
        <f t="shared" si="166"/>
        <v>-0.14923167579047503</v>
      </c>
      <c r="BF211" s="9">
        <f t="shared" si="166"/>
        <v>-0.14312728068922986</v>
      </c>
      <c r="BG211" s="9">
        <f t="shared" si="166"/>
        <v>-0.13669029189266646</v>
      </c>
      <c r="BH211" s="9">
        <f t="shared" si="166"/>
        <v>-0.12992271085366547</v>
      </c>
      <c r="BI211" s="9">
        <f t="shared" si="166"/>
        <v>-0.12285598765764572</v>
      </c>
      <c r="BJ211" s="9">
        <f t="shared" si="166"/>
        <v>-0.11552218081451004</v>
      </c>
      <c r="BK211" s="9">
        <f t="shared" si="166"/>
        <v>-0.10795276981402735</v>
      </c>
      <c r="BL211" s="9">
        <f t="shared" si="166"/>
        <v>-0.1001916983722726</v>
      </c>
      <c r="BM211" s="9">
        <f t="shared" si="166"/>
        <v>-9.2262462542292201E-2</v>
      </c>
      <c r="BN211" s="9">
        <f t="shared" si="166"/>
        <v>-8.4191247267022984E-2</v>
      </c>
      <c r="BO211" s="9">
        <f t="shared" si="166"/>
        <v>-7.6003644703724116E-2</v>
      </c>
      <c r="BP211" s="9">
        <f t="shared" si="166"/>
        <v>-6.7724650416617238E-2</v>
      </c>
      <c r="BQ211" s="9">
        <f t="shared" si="166"/>
        <v>-5.9455812165508437E-2</v>
      </c>
      <c r="BR211" s="9">
        <f t="shared" si="166"/>
        <v>-5.1164754099426668E-2</v>
      </c>
      <c r="BS211" s="9">
        <f t="shared" si="166"/>
        <v>-4.2865804456746259E-2</v>
      </c>
      <c r="BT211" s="9">
        <f t="shared" si="166"/>
        <v>-3.4575101285159393E-2</v>
      </c>
      <c r="BU211" s="9">
        <f t="shared" si="166"/>
        <v>-2.6309064959634698E-2</v>
      </c>
      <c r="BV211" s="9">
        <f t="shared" si="166"/>
        <v>-1.8107675688762481E-2</v>
      </c>
      <c r="BW211" s="9">
        <f t="shared" si="166"/>
        <v>-9.9753151260365547E-3</v>
      </c>
      <c r="BX211" s="9">
        <f t="shared" si="166"/>
        <v>-1.9243397879225022E-3</v>
      </c>
      <c r="BY211" s="9">
        <f t="shared" si="166"/>
        <v>6.0326207304999269E-3</v>
      </c>
      <c r="BZ211" s="9">
        <f t="shared" si="166"/>
        <v>1.3882976395497071E-2</v>
      </c>
      <c r="CA211" s="9">
        <f t="shared" si="166"/>
        <v>2.1545921928903367E-2</v>
      </c>
      <c r="CB211" s="9">
        <f t="shared" si="166"/>
        <v>2.9059608047198537E-2</v>
      </c>
      <c r="CC211" s="9">
        <f t="shared" si="166"/>
        <v>3.6420882643696917E-2</v>
      </c>
      <c r="CD211" s="9">
        <f t="shared" si="166"/>
        <v>4.362561862802794E-2</v>
      </c>
      <c r="CE211" s="9">
        <f t="shared" si="166"/>
        <v>5.0669924036318204E-2</v>
      </c>
      <c r="CF211" s="9">
        <f t="shared" si="166"/>
        <v>5.7542229159817326E-2</v>
      </c>
      <c r="CG211" s="9">
        <f t="shared" si="166"/>
        <v>6.4246932639451027E-2</v>
      </c>
      <c r="CH211" s="9">
        <f t="shared" si="166"/>
        <v>7.0784443729071223E-2</v>
      </c>
      <c r="CI211" s="9">
        <f t="shared" si="166"/>
        <v>7.7159570166674074E-2</v>
      </c>
      <c r="CJ211" s="9">
        <f t="shared" si="166"/>
        <v>0.13697426278530211</v>
      </c>
    </row>
    <row r="212" spans="1:88" x14ac:dyDescent="0.3">
      <c r="B212" t="s">
        <v>8</v>
      </c>
      <c r="C212" s="9">
        <f t="shared" ref="C212:AL212" si="167">C202/C153/(C192/C141)-1</f>
        <v>0</v>
      </c>
      <c r="D212" s="9">
        <f t="shared" si="167"/>
        <v>-1.5625776301098071E-5</v>
      </c>
      <c r="E212" s="9">
        <f t="shared" si="167"/>
        <v>-3.0477985039079059E-5</v>
      </c>
      <c r="F212" s="9">
        <f t="shared" si="167"/>
        <v>-4.372862835022584E-5</v>
      </c>
      <c r="G212" s="9">
        <f t="shared" si="167"/>
        <v>-5.5147020606827191E-5</v>
      </c>
      <c r="H212" s="9">
        <f t="shared" si="167"/>
        <v>-6.4685222770699546E-5</v>
      </c>
      <c r="I212" s="9">
        <f t="shared" si="167"/>
        <v>-1.8886357067904314E-4</v>
      </c>
      <c r="J212" s="9">
        <f t="shared" si="167"/>
        <v>-6.0546015534401754E-5</v>
      </c>
      <c r="K212" s="9">
        <f t="shared" si="167"/>
        <v>5.2825082035501403E-4</v>
      </c>
      <c r="L212" s="9">
        <f t="shared" si="167"/>
        <v>1.3894318879015266E-3</v>
      </c>
      <c r="M212" s="9">
        <f t="shared" si="167"/>
        <v>2.2660258051381277E-3</v>
      </c>
      <c r="N212" s="9">
        <f t="shared" si="167"/>
        <v>3.8555094808279122E-3</v>
      </c>
      <c r="O212" s="9">
        <f t="shared" si="167"/>
        <v>4.7100163595834577E-3</v>
      </c>
      <c r="P212" s="9">
        <f t="shared" si="167"/>
        <v>4.7431458330784437E-3</v>
      </c>
      <c r="Q212" s="9">
        <f t="shared" si="167"/>
        <v>4.045525020985874E-3</v>
      </c>
      <c r="R212" s="9">
        <f t="shared" si="167"/>
        <v>2.7618834226115219E-3</v>
      </c>
      <c r="S212" s="9">
        <f t="shared" si="167"/>
        <v>1.9963452032374374E-3</v>
      </c>
      <c r="T212" s="9">
        <f t="shared" si="167"/>
        <v>8.1035178736987845E-4</v>
      </c>
      <c r="U212" s="9">
        <f t="shared" si="167"/>
        <v>-6.7769319829824592E-4</v>
      </c>
      <c r="V212" s="9">
        <f t="shared" si="167"/>
        <v>-2.36578904114082E-3</v>
      </c>
      <c r="W212" s="9">
        <f t="shared" si="167"/>
        <v>-4.1783270702242525E-3</v>
      </c>
      <c r="X212" s="9">
        <f t="shared" si="167"/>
        <v>-5.1055962603051563E-3</v>
      </c>
      <c r="Y212" s="9">
        <f t="shared" si="167"/>
        <v>-6.0679425343326265E-3</v>
      </c>
      <c r="Z212" s="9">
        <f t="shared" si="167"/>
        <v>-7.1092982142875183E-3</v>
      </c>
      <c r="AA212" s="9">
        <f t="shared" si="167"/>
        <v>-8.2420593201402159E-3</v>
      </c>
      <c r="AB212" s="9">
        <f t="shared" si="167"/>
        <v>-9.458037927843832E-3</v>
      </c>
      <c r="AC212" s="9">
        <f t="shared" si="167"/>
        <v>-1.0032381241169563E-2</v>
      </c>
      <c r="AD212" s="9">
        <f t="shared" si="167"/>
        <v>-1.0495625295751099E-2</v>
      </c>
      <c r="AE212" s="9">
        <f t="shared" si="167"/>
        <v>-1.0892299696533603E-2</v>
      </c>
      <c r="AF212" s="9">
        <f t="shared" si="167"/>
        <v>-1.1251554107532313E-2</v>
      </c>
      <c r="AG212" s="9">
        <f t="shared" si="167"/>
        <v>-1.158596961910352E-2</v>
      </c>
      <c r="AH212" s="9">
        <f t="shared" si="167"/>
        <v>-1.125680412816199E-2</v>
      </c>
      <c r="AI212" s="9">
        <f t="shared" si="167"/>
        <v>-1.0846377889004444E-2</v>
      </c>
      <c r="AJ212" s="9">
        <f t="shared" si="167"/>
        <v>-1.0385578136565377E-2</v>
      </c>
      <c r="AK212" s="9">
        <f t="shared" si="167"/>
        <v>-9.8832617581789961E-3</v>
      </c>
      <c r="AL212" s="9">
        <f t="shared" si="167"/>
        <v>-9.3246879406471139E-3</v>
      </c>
      <c r="AM212" s="9">
        <f t="shared" ref="AM212:CJ212" si="168">AM202/AM153/(AM192/AM141)-1</f>
        <v>-8.2871858757298522E-3</v>
      </c>
      <c r="AN212" s="9">
        <f t="shared" si="168"/>
        <v>-7.6143254976581698E-3</v>
      </c>
      <c r="AO212" s="9">
        <f t="shared" si="168"/>
        <v>-7.241099340902557E-3</v>
      </c>
      <c r="AP212" s="9">
        <f t="shared" si="168"/>
        <v>-7.1285971840592266E-3</v>
      </c>
      <c r="AQ212" s="9">
        <f t="shared" si="168"/>
        <v>-7.2473345827497315E-3</v>
      </c>
      <c r="AR212" s="9">
        <f t="shared" si="168"/>
        <v>-7.5541317998572E-3</v>
      </c>
      <c r="AS212" s="9">
        <f t="shared" si="168"/>
        <v>-8.0401978860084045E-3</v>
      </c>
      <c r="AT212" s="9">
        <f t="shared" si="168"/>
        <v>-8.677051298478955E-3</v>
      </c>
      <c r="AU212" s="9">
        <f t="shared" si="168"/>
        <v>-9.4357022918888367E-3</v>
      </c>
      <c r="AV212" s="9">
        <f t="shared" si="168"/>
        <v>-1.0287914706216372E-2</v>
      </c>
      <c r="AW212" s="9">
        <f t="shared" si="168"/>
        <v>-1.1279145518346523E-2</v>
      </c>
      <c r="AX212" s="9">
        <f t="shared" si="168"/>
        <v>-1.2314960905234873E-2</v>
      </c>
      <c r="AY212" s="9">
        <f t="shared" si="168"/>
        <v>-1.3371329529653586E-2</v>
      </c>
      <c r="AZ212" s="9">
        <f t="shared" si="168"/>
        <v>-1.4430517856549141E-2</v>
      </c>
      <c r="BA212" s="9">
        <f t="shared" si="168"/>
        <v>-1.5479380319874281E-2</v>
      </c>
      <c r="BB212" s="9">
        <f t="shared" si="168"/>
        <v>-1.6528509687105286E-2</v>
      </c>
      <c r="BC212" s="9">
        <f t="shared" si="168"/>
        <v>-1.7593571607660619E-2</v>
      </c>
      <c r="BD212" s="9">
        <f t="shared" si="168"/>
        <v>-1.8658591889831433E-2</v>
      </c>
      <c r="BE212" s="9">
        <f t="shared" si="168"/>
        <v>-1.969928696106682E-2</v>
      </c>
      <c r="BF212" s="9">
        <f t="shared" si="168"/>
        <v>-2.0700899350222568E-2</v>
      </c>
      <c r="BG212" s="9">
        <f t="shared" si="168"/>
        <v>-2.1643469050942832E-2</v>
      </c>
      <c r="BH212" s="9">
        <f t="shared" si="168"/>
        <v>-2.2546414992509201E-2</v>
      </c>
      <c r="BI212" s="9">
        <f t="shared" si="168"/>
        <v>-2.3412357459193567E-2</v>
      </c>
      <c r="BJ212" s="9">
        <f t="shared" si="168"/>
        <v>-2.4244591819278849E-2</v>
      </c>
      <c r="BK212" s="9">
        <f t="shared" si="168"/>
        <v>-2.5046301936331172E-2</v>
      </c>
      <c r="BL212" s="9">
        <f t="shared" si="168"/>
        <v>-2.5849320422610678E-2</v>
      </c>
      <c r="BM212" s="9">
        <f t="shared" si="168"/>
        <v>-2.6626320534862136E-2</v>
      </c>
      <c r="BN212" s="9">
        <f t="shared" si="168"/>
        <v>-2.7377866696666531E-2</v>
      </c>
      <c r="BO212" s="9">
        <f t="shared" si="168"/>
        <v>-2.8105127915979633E-2</v>
      </c>
      <c r="BP212" s="9">
        <f t="shared" si="168"/>
        <v>-2.88097273727973E-2</v>
      </c>
      <c r="BQ212" s="9">
        <f t="shared" si="168"/>
        <v>-2.9571796382963811E-2</v>
      </c>
      <c r="BR212" s="9">
        <f t="shared" si="168"/>
        <v>-3.0318828760335204E-2</v>
      </c>
      <c r="BS212" s="9">
        <f t="shared" si="168"/>
        <v>-3.1049179746018174E-2</v>
      </c>
      <c r="BT212" s="9">
        <f t="shared" si="168"/>
        <v>-3.1763411550119858E-2</v>
      </c>
      <c r="BU212" s="9">
        <f t="shared" si="168"/>
        <v>-3.2463142213834728E-2</v>
      </c>
      <c r="BV212" s="9">
        <f t="shared" si="168"/>
        <v>-3.3198970933945637E-2</v>
      </c>
      <c r="BW212" s="9">
        <f t="shared" si="168"/>
        <v>-3.3924344266034967E-2</v>
      </c>
      <c r="BX212" s="9">
        <f t="shared" si="168"/>
        <v>-3.4639176027024265E-2</v>
      </c>
      <c r="BY212" s="9">
        <f t="shared" si="168"/>
        <v>-3.5344233843133122E-2</v>
      </c>
      <c r="BZ212" s="9">
        <f t="shared" si="168"/>
        <v>-3.60404167801891E-2</v>
      </c>
      <c r="CA212" s="9">
        <f t="shared" si="168"/>
        <v>-3.6797090623602924E-2</v>
      </c>
      <c r="CB212" s="9">
        <f t="shared" si="168"/>
        <v>-3.7548809557195861E-2</v>
      </c>
      <c r="CC212" s="9">
        <f t="shared" si="168"/>
        <v>-3.8292631203841299E-2</v>
      </c>
      <c r="CD212" s="9">
        <f t="shared" si="168"/>
        <v>-3.9027320611155547E-2</v>
      </c>
      <c r="CE212" s="9">
        <f t="shared" si="168"/>
        <v>-3.975252029686438E-2</v>
      </c>
      <c r="CF212" s="9">
        <f t="shared" si="168"/>
        <v>-4.048386350802291E-2</v>
      </c>
      <c r="CG212" s="9">
        <f t="shared" si="168"/>
        <v>-4.1205842506304879E-2</v>
      </c>
      <c r="CH212" s="9">
        <f t="shared" si="168"/>
        <v>-4.1918187169987298E-2</v>
      </c>
      <c r="CI212" s="9">
        <f t="shared" si="168"/>
        <v>-4.2621148080545068E-2</v>
      </c>
      <c r="CJ212" s="9">
        <f t="shared" si="168"/>
        <v>-2.2303594288809458E-3</v>
      </c>
    </row>
    <row r="213" spans="1:88" x14ac:dyDescent="0.3">
      <c r="B213" t="s">
        <v>24</v>
      </c>
      <c r="C213" s="9">
        <f t="shared" ref="C213:AL213" si="169">C203/C154/(C193/C142)-1</f>
        <v>0</v>
      </c>
      <c r="D213" s="9">
        <f t="shared" si="169"/>
        <v>-1.277273141708779E-5</v>
      </c>
      <c r="E213" s="9">
        <f t="shared" si="169"/>
        <v>-2.5572393202777377E-5</v>
      </c>
      <c r="F213" s="9">
        <f t="shared" si="169"/>
        <v>-3.7631951515848527E-5</v>
      </c>
      <c r="G213" s="9">
        <f t="shared" si="169"/>
        <v>-4.8625181718775501E-5</v>
      </c>
      <c r="H213" s="9">
        <f t="shared" si="169"/>
        <v>-5.8454500294402578E-5</v>
      </c>
      <c r="I213" s="9">
        <f t="shared" si="169"/>
        <v>-1.5939179839596918E-4</v>
      </c>
      <c r="J213" s="9">
        <f t="shared" si="169"/>
        <v>-1.5437346719560874E-2</v>
      </c>
      <c r="K213" s="9">
        <f t="shared" si="169"/>
        <v>-3.0935747460106189E-2</v>
      </c>
      <c r="L213" s="9">
        <f t="shared" si="169"/>
        <v>-4.6153382858488579E-2</v>
      </c>
      <c r="M213" s="9">
        <f t="shared" si="169"/>
        <v>-6.1861803705895668E-2</v>
      </c>
      <c r="N213" s="9">
        <f t="shared" si="169"/>
        <v>-7.6399091152208665E-2</v>
      </c>
      <c r="O213" s="9">
        <f t="shared" si="169"/>
        <v>-9.0818888323596525E-2</v>
      </c>
      <c r="P213" s="9">
        <f t="shared" si="169"/>
        <v>-0.1052935043321106</v>
      </c>
      <c r="Q213" s="9">
        <f t="shared" si="169"/>
        <v>-0.11984315947604185</v>
      </c>
      <c r="R213" s="9">
        <f t="shared" si="169"/>
        <v>-0.13447636590616363</v>
      </c>
      <c r="S213" s="9">
        <f t="shared" si="169"/>
        <v>-0.14413423015099625</v>
      </c>
      <c r="T213" s="9">
        <f t="shared" si="169"/>
        <v>-0.15499228261242237</v>
      </c>
      <c r="U213" s="9">
        <f t="shared" si="169"/>
        <v>-0.16683351894289311</v>
      </c>
      <c r="V213" s="9">
        <f t="shared" si="169"/>
        <v>-0.17930726354792614</v>
      </c>
      <c r="W213" s="9">
        <f t="shared" si="169"/>
        <v>-0.19209255641385592</v>
      </c>
      <c r="X213" s="9">
        <f t="shared" si="169"/>
        <v>-0.20462845104225147</v>
      </c>
      <c r="Y213" s="9">
        <f t="shared" si="169"/>
        <v>-0.21697899308344337</v>
      </c>
      <c r="Z213" s="9">
        <f t="shared" si="169"/>
        <v>-0.22906551093706684</v>
      </c>
      <c r="AA213" s="9">
        <f t="shared" si="169"/>
        <v>-0.24081538797399316</v>
      </c>
      <c r="AB213" s="9">
        <f t="shared" si="169"/>
        <v>-0.25217030163997467</v>
      </c>
      <c r="AC213" s="9">
        <f t="shared" si="169"/>
        <v>-0.26295105731537294</v>
      </c>
      <c r="AD213" s="9">
        <f t="shared" si="169"/>
        <v>-0.27319273054217275</v>
      </c>
      <c r="AE213" s="9">
        <f t="shared" si="169"/>
        <v>-0.28293714420905502</v>
      </c>
      <c r="AF213" s="9">
        <f t="shared" si="169"/>
        <v>-0.29224781639113973</v>
      </c>
      <c r="AG213" s="9">
        <f t="shared" si="169"/>
        <v>-0.30120535973435791</v>
      </c>
      <c r="AH213" s="9">
        <f t="shared" si="169"/>
        <v>-0.30981276442218686</v>
      </c>
      <c r="AI213" s="9">
        <f t="shared" si="169"/>
        <v>-0.31827787370159932</v>
      </c>
      <c r="AJ213" s="9">
        <f t="shared" si="169"/>
        <v>-0.32687040304884218</v>
      </c>
      <c r="AK213" s="9">
        <f t="shared" si="169"/>
        <v>-0.33603259694315335</v>
      </c>
      <c r="AL213" s="9">
        <f t="shared" si="169"/>
        <v>-0.346574703441206</v>
      </c>
      <c r="AM213" s="9">
        <f t="shared" ref="AM213:CJ213" si="170">AM203/AM154/(AM193/AM142)-1</f>
        <v>-0.35911859107197486</v>
      </c>
      <c r="AN213" s="9">
        <f t="shared" si="170"/>
        <v>-0.3723016814594069</v>
      </c>
      <c r="AO213" s="9">
        <f t="shared" si="170"/>
        <v>-0.38522456442939279</v>
      </c>
      <c r="AP213" s="9">
        <f t="shared" si="170"/>
        <v>-0.39751197244338898</v>
      </c>
      <c r="AQ213" s="9">
        <f t="shared" si="170"/>
        <v>-0.4089803020792081</v>
      </c>
      <c r="AR213" s="9">
        <f t="shared" si="170"/>
        <v>-0.41964080487630551</v>
      </c>
      <c r="AS213" s="9">
        <f t="shared" si="170"/>
        <v>-0.42937010298569178</v>
      </c>
      <c r="AT213" s="9">
        <f t="shared" si="170"/>
        <v>-0.43815996714868766</v>
      </c>
      <c r="AU213" s="9">
        <f t="shared" si="170"/>
        <v>-0.44602682902614332</v>
      </c>
      <c r="AV213" s="9">
        <f t="shared" si="170"/>
        <v>-0.453001902769256</v>
      </c>
      <c r="AW213" s="9">
        <f t="shared" si="170"/>
        <v>-0.45927393938367633</v>
      </c>
      <c r="AX213" s="9">
        <f t="shared" si="170"/>
        <v>-0.46474869178846034</v>
      </c>
      <c r="AY213" s="9">
        <f t="shared" si="170"/>
        <v>-0.46946625027298172</v>
      </c>
      <c r="AZ213" s="9">
        <f t="shared" si="170"/>
        <v>-0.47347305752009383</v>
      </c>
      <c r="BA213" s="9">
        <f t="shared" si="170"/>
        <v>-0.47681667029750452</v>
      </c>
      <c r="BB213" s="9">
        <f t="shared" si="170"/>
        <v>-0.47974265846547681</v>
      </c>
      <c r="BC213" s="9">
        <f t="shared" si="170"/>
        <v>-0.48209851941019599</v>
      </c>
      <c r="BD213" s="9">
        <f t="shared" si="170"/>
        <v>-0.48391767407667363</v>
      </c>
      <c r="BE213" s="9">
        <f t="shared" si="170"/>
        <v>-0.48525237982278224</v>
      </c>
      <c r="BF213" s="9">
        <f t="shared" si="170"/>
        <v>-0.48614829720341957</v>
      </c>
      <c r="BG213" s="9">
        <f t="shared" si="170"/>
        <v>-0.48678538224842194</v>
      </c>
      <c r="BH213" s="9">
        <f t="shared" si="170"/>
        <v>-0.48707165285551102</v>
      </c>
      <c r="BI213" s="9">
        <f t="shared" si="170"/>
        <v>-0.48703096155440007</v>
      </c>
      <c r="BJ213" s="9">
        <f t="shared" si="170"/>
        <v>-0.48669244673593171</v>
      </c>
      <c r="BK213" s="9">
        <f t="shared" si="170"/>
        <v>-0.48608549661299627</v>
      </c>
      <c r="BL213" s="9">
        <f t="shared" si="170"/>
        <v>-0.4852546733601425</v>
      </c>
      <c r="BM213" s="9">
        <f t="shared" si="170"/>
        <v>-0.48421224678984021</v>
      </c>
      <c r="BN213" s="9">
        <f t="shared" si="170"/>
        <v>-0.4829845961559639</v>
      </c>
      <c r="BO213" s="9">
        <f t="shared" si="170"/>
        <v>-0.48159739364963461</v>
      </c>
      <c r="BP213" s="9">
        <f t="shared" si="170"/>
        <v>-0.48007544928914936</v>
      </c>
      <c r="BQ213" s="9">
        <f t="shared" si="170"/>
        <v>-0.47862696553154005</v>
      </c>
      <c r="BR213" s="9">
        <f t="shared" si="170"/>
        <v>-0.47710639667476995</v>
      </c>
      <c r="BS213" s="9">
        <f t="shared" si="170"/>
        <v>-0.47552361169643076</v>
      </c>
      <c r="BT213" s="9">
        <f t="shared" si="170"/>
        <v>-0.47389452554595246</v>
      </c>
      <c r="BU213" s="9">
        <f t="shared" si="170"/>
        <v>-0.47223572250834145</v>
      </c>
      <c r="BV213" s="9">
        <f t="shared" si="170"/>
        <v>-0.47058832650992832</v>
      </c>
      <c r="BW213" s="9">
        <f t="shared" si="170"/>
        <v>-0.46894401582614553</v>
      </c>
      <c r="BX213" s="9">
        <f t="shared" si="170"/>
        <v>-0.46731657159635542</v>
      </c>
      <c r="BY213" s="9">
        <f t="shared" si="170"/>
        <v>-0.46571952230807989</v>
      </c>
      <c r="BZ213" s="9">
        <f t="shared" si="170"/>
        <v>-0.46416572431538505</v>
      </c>
      <c r="CA213" s="9">
        <f t="shared" si="170"/>
        <v>-0.46281902035819233</v>
      </c>
      <c r="CB213" s="9">
        <f t="shared" si="170"/>
        <v>-0.4615505231582554</v>
      </c>
      <c r="CC213" s="9">
        <f t="shared" si="170"/>
        <v>-0.46036006171075794</v>
      </c>
      <c r="CD213" s="9">
        <f t="shared" si="170"/>
        <v>-0.4592523168291418</v>
      </c>
      <c r="CE213" s="9">
        <f t="shared" si="170"/>
        <v>-0.45823250347347533</v>
      </c>
      <c r="CF213" s="9">
        <f t="shared" si="170"/>
        <v>-0.45731029706073312</v>
      </c>
      <c r="CG213" s="9">
        <f t="shared" si="170"/>
        <v>-0.45648654714782777</v>
      </c>
      <c r="CH213" s="9">
        <f t="shared" si="170"/>
        <v>-0.45576476633451324</v>
      </c>
      <c r="CI213" s="9">
        <f t="shared" si="170"/>
        <v>-0.45514869800834445</v>
      </c>
      <c r="CJ213" s="9">
        <f t="shared" si="170"/>
        <v>5.0620267813205055E-2</v>
      </c>
    </row>
    <row r="214" spans="1:88" x14ac:dyDescent="0.3">
      <c r="B214" t="s">
        <v>10</v>
      </c>
      <c r="C214" s="9">
        <f t="shared" ref="C214:AL214" si="171">C204/C155/(C194/C143)-1</f>
        <v>0</v>
      </c>
      <c r="D214" s="9">
        <f t="shared" si="171"/>
        <v>-7.1530059443380978E-6</v>
      </c>
      <c r="E214" s="9">
        <f t="shared" si="171"/>
        <v>-1.5870258872396903E-5</v>
      </c>
      <c r="F214" s="9">
        <f t="shared" si="171"/>
        <v>-2.5027709071756554E-5</v>
      </c>
      <c r="G214" s="9">
        <f t="shared" si="171"/>
        <v>-3.4080527381630255E-5</v>
      </c>
      <c r="H214" s="9">
        <f t="shared" si="171"/>
        <v>-4.2685929450447802E-5</v>
      </c>
      <c r="I214" s="9">
        <f t="shared" si="171"/>
        <v>-1.0265918453777889E-4</v>
      </c>
      <c r="J214" s="9">
        <f t="shared" si="171"/>
        <v>6.8390018543751374E-4</v>
      </c>
      <c r="K214" s="9">
        <f t="shared" si="171"/>
        <v>1.634850123721332E-3</v>
      </c>
      <c r="L214" s="9">
        <f t="shared" si="171"/>
        <v>2.8035547171127995E-3</v>
      </c>
      <c r="M214" s="9">
        <f t="shared" si="171"/>
        <v>4.129382505226209E-3</v>
      </c>
      <c r="N214" s="9">
        <f t="shared" si="171"/>
        <v>5.7629947257344938E-3</v>
      </c>
      <c r="O214" s="9">
        <f t="shared" si="171"/>
        <v>7.547459633759912E-3</v>
      </c>
      <c r="P214" s="9">
        <f t="shared" si="171"/>
        <v>9.219974514383944E-3</v>
      </c>
      <c r="Q214" s="9">
        <f t="shared" si="171"/>
        <v>1.0560137745309728E-2</v>
      </c>
      <c r="R214" s="9">
        <f t="shared" si="171"/>
        <v>1.1440378357174152E-2</v>
      </c>
      <c r="S214" s="9">
        <f t="shared" si="171"/>
        <v>1.227469298663908E-2</v>
      </c>
      <c r="T214" s="9">
        <f t="shared" si="171"/>
        <v>1.2518955994536229E-2</v>
      </c>
      <c r="U214" s="9">
        <f t="shared" si="171"/>
        <v>1.2283881529611129E-2</v>
      </c>
      <c r="V214" s="9">
        <f t="shared" si="171"/>
        <v>1.1743574718064531E-2</v>
      </c>
      <c r="W214" s="9">
        <f t="shared" si="171"/>
        <v>1.1018286489082429E-2</v>
      </c>
      <c r="X214" s="9">
        <f t="shared" si="171"/>
        <v>1.0547198299421634E-2</v>
      </c>
      <c r="Y214" s="9">
        <f t="shared" si="171"/>
        <v>1.0038754972287789E-2</v>
      </c>
      <c r="Z214" s="9">
        <f t="shared" si="171"/>
        <v>9.4454132892667353E-3</v>
      </c>
      <c r="AA214" s="9">
        <f t="shared" si="171"/>
        <v>8.7411380274946548E-3</v>
      </c>
      <c r="AB214" s="9">
        <f t="shared" si="171"/>
        <v>7.908639490900482E-3</v>
      </c>
      <c r="AC214" s="9">
        <f t="shared" si="171"/>
        <v>7.1684076308995426E-3</v>
      </c>
      <c r="AD214" s="9">
        <f t="shared" si="171"/>
        <v>6.3095710562877105E-3</v>
      </c>
      <c r="AE214" s="9">
        <f t="shared" si="171"/>
        <v>5.3264867316948905E-3</v>
      </c>
      <c r="AF214" s="9">
        <f t="shared" si="171"/>
        <v>4.242522749433153E-3</v>
      </c>
      <c r="AG214" s="9">
        <f t="shared" si="171"/>
        <v>3.081951882108136E-3</v>
      </c>
      <c r="AH214" s="9">
        <f t="shared" si="171"/>
        <v>2.0919883212389134E-3</v>
      </c>
      <c r="AI214" s="9">
        <f t="shared" si="171"/>
        <v>1.087078412810083E-3</v>
      </c>
      <c r="AJ214" s="9">
        <f t="shared" si="171"/>
        <v>5.4317644150758682E-5</v>
      </c>
      <c r="AK214" s="9">
        <f t="shared" si="171"/>
        <v>-9.9380834278561814E-4</v>
      </c>
      <c r="AL214" s="9">
        <f t="shared" si="171"/>
        <v>-2.0348134773221505E-3</v>
      </c>
      <c r="AM214" s="9">
        <f t="shared" ref="AM214:CJ214" si="172">AM204/AM155/(AM194/AM143)-1</f>
        <v>-2.5984141027136642E-3</v>
      </c>
      <c r="AN214" s="9">
        <f t="shared" si="172"/>
        <v>-3.1096603646946219E-3</v>
      </c>
      <c r="AO214" s="9">
        <f t="shared" si="172"/>
        <v>-3.6520326919210477E-3</v>
      </c>
      <c r="AP214" s="9">
        <f t="shared" si="172"/>
        <v>-4.2346177400726104E-3</v>
      </c>
      <c r="AQ214" s="9">
        <f t="shared" si="172"/>
        <v>-4.8628126597775045E-3</v>
      </c>
      <c r="AR214" s="9">
        <f t="shared" si="172"/>
        <v>-5.5360425892558851E-3</v>
      </c>
      <c r="AS214" s="9">
        <f t="shared" si="172"/>
        <v>-6.255526040838677E-3</v>
      </c>
      <c r="AT214" s="9">
        <f t="shared" si="172"/>
        <v>-7.0134242360956334E-3</v>
      </c>
      <c r="AU214" s="9">
        <f t="shared" si="172"/>
        <v>-7.7995931260842477E-3</v>
      </c>
      <c r="AV214" s="9">
        <f t="shared" si="172"/>
        <v>-8.6037192947659991E-3</v>
      </c>
      <c r="AW214" s="9">
        <f t="shared" si="172"/>
        <v>-9.4504980293196317E-3</v>
      </c>
      <c r="AX214" s="9">
        <f t="shared" si="172"/>
        <v>-1.0311963524836099E-2</v>
      </c>
      <c r="AY214" s="9">
        <f t="shared" si="172"/>
        <v>-1.117701426327411E-2</v>
      </c>
      <c r="AZ214" s="9">
        <f t="shared" si="172"/>
        <v>-1.2038131886684789E-2</v>
      </c>
      <c r="BA214" s="9">
        <f t="shared" si="172"/>
        <v>-1.2890491270688087E-2</v>
      </c>
      <c r="BB214" s="9">
        <f t="shared" si="172"/>
        <v>-1.374401335770703E-2</v>
      </c>
      <c r="BC214" s="9">
        <f t="shared" si="172"/>
        <v>-1.4616107648203425E-2</v>
      </c>
      <c r="BD214" s="9">
        <f t="shared" si="172"/>
        <v>-1.5494727332355684E-2</v>
      </c>
      <c r="BE214" s="9">
        <f t="shared" si="172"/>
        <v>-1.6363914844518157E-2</v>
      </c>
      <c r="BF214" s="9">
        <f t="shared" si="172"/>
        <v>-1.7212865466611715E-2</v>
      </c>
      <c r="BG214" s="9">
        <f t="shared" si="172"/>
        <v>-1.8039524585566347E-2</v>
      </c>
      <c r="BH214" s="9">
        <f t="shared" si="172"/>
        <v>-1.8848067167614779E-2</v>
      </c>
      <c r="BI214" s="9">
        <f t="shared" si="172"/>
        <v>-1.9639970932194606E-2</v>
      </c>
      <c r="BJ214" s="9">
        <f t="shared" si="172"/>
        <v>-2.0416714899842758E-2</v>
      </c>
      <c r="BK214" s="9">
        <f t="shared" si="172"/>
        <v>-2.1179135955185502E-2</v>
      </c>
      <c r="BL214" s="9">
        <f t="shared" si="172"/>
        <v>-2.1938617875096877E-2</v>
      </c>
      <c r="BM214" s="9">
        <f t="shared" si="172"/>
        <v>-2.2687158610665392E-2</v>
      </c>
      <c r="BN214" s="9">
        <f t="shared" si="172"/>
        <v>-2.3422275643625867E-2</v>
      </c>
      <c r="BO214" s="9">
        <f t="shared" si="172"/>
        <v>-2.414204207345283E-2</v>
      </c>
      <c r="BP214" s="9">
        <f t="shared" si="172"/>
        <v>-2.484521340490875E-2</v>
      </c>
      <c r="BQ214" s="9">
        <f t="shared" si="172"/>
        <v>-2.5568050857325053E-2</v>
      </c>
      <c r="BR214" s="9">
        <f t="shared" si="172"/>
        <v>-2.6289652584649104E-2</v>
      </c>
      <c r="BS214" s="9">
        <f t="shared" si="172"/>
        <v>-2.700373920856225E-2</v>
      </c>
      <c r="BT214" s="9">
        <f t="shared" si="172"/>
        <v>-2.7705962100494697E-2</v>
      </c>
      <c r="BU214" s="9">
        <f t="shared" si="172"/>
        <v>-2.839355419580325E-2</v>
      </c>
      <c r="BV214" s="9">
        <f t="shared" si="172"/>
        <v>-2.908348310835851E-2</v>
      </c>
      <c r="BW214" s="9">
        <f t="shared" si="172"/>
        <v>-2.9762537518157162E-2</v>
      </c>
      <c r="BX214" s="9">
        <f t="shared" si="172"/>
        <v>-3.0427567214490248E-2</v>
      </c>
      <c r="BY214" s="9">
        <f t="shared" si="172"/>
        <v>-3.1076529249022489E-2</v>
      </c>
      <c r="BZ214" s="9">
        <f t="shared" si="172"/>
        <v>-3.1708148235644718E-2</v>
      </c>
      <c r="CA214" s="9">
        <f t="shared" si="172"/>
        <v>-3.2352880940774376E-2</v>
      </c>
      <c r="CB214" s="9">
        <f t="shared" si="172"/>
        <v>-3.2992497308911295E-2</v>
      </c>
      <c r="CC214" s="9">
        <f t="shared" si="172"/>
        <v>-3.3621550038561265E-2</v>
      </c>
      <c r="CD214" s="9">
        <f t="shared" si="172"/>
        <v>-3.4236325742013962E-2</v>
      </c>
      <c r="CE214" s="9">
        <f t="shared" si="172"/>
        <v>-3.4834501901379489E-2</v>
      </c>
      <c r="CF214" s="9">
        <f t="shared" si="172"/>
        <v>-3.5420381844521343E-2</v>
      </c>
      <c r="CG214" s="9">
        <f t="shared" si="172"/>
        <v>-3.5989153046210531E-2</v>
      </c>
      <c r="CH214" s="9">
        <f t="shared" si="172"/>
        <v>-3.6539914875397761E-2</v>
      </c>
      <c r="CI214" s="9">
        <f t="shared" si="172"/>
        <v>-3.7072416182445278E-2</v>
      </c>
      <c r="CJ214" s="9">
        <f t="shared" si="172"/>
        <v>-1.7325504578253548E-2</v>
      </c>
    </row>
    <row r="215" spans="1:88" x14ac:dyDescent="0.3">
      <c r="B215" t="s">
        <v>9</v>
      </c>
      <c r="C215" s="9">
        <f t="shared" ref="C215:AL215" si="173">C205/C156/(C195/C144)-1</f>
        <v>0</v>
      </c>
      <c r="D215" s="9">
        <f t="shared" si="173"/>
        <v>-1.265356094382053E-5</v>
      </c>
      <c r="E215" s="9">
        <f t="shared" si="173"/>
        <v>-2.5214251612504235E-5</v>
      </c>
      <c r="F215" s="9">
        <f t="shared" si="173"/>
        <v>-3.6808309846758647E-5</v>
      </c>
      <c r="G215" s="9">
        <f t="shared" si="173"/>
        <v>-4.7091390156572821E-5</v>
      </c>
      <c r="H215" s="9">
        <f t="shared" si="173"/>
        <v>-5.5900217484139425E-5</v>
      </c>
      <c r="I215" s="9">
        <f t="shared" si="173"/>
        <v>-1.5804135941377417E-4</v>
      </c>
      <c r="J215" s="9">
        <f t="shared" si="173"/>
        <v>3.6041927450303213E-4</v>
      </c>
      <c r="K215" s="9">
        <f t="shared" si="173"/>
        <v>1.2931417361456976E-3</v>
      </c>
      <c r="L215" s="9">
        <f t="shared" si="173"/>
        <v>2.7656513729021892E-3</v>
      </c>
      <c r="M215" s="9">
        <f t="shared" si="173"/>
        <v>4.6921696918602596E-3</v>
      </c>
      <c r="N215" s="9">
        <f t="shared" si="173"/>
        <v>7.5617854065082035E-3</v>
      </c>
      <c r="O215" s="9">
        <f t="shared" si="173"/>
        <v>9.9390878949239259E-3</v>
      </c>
      <c r="P215" s="9">
        <f t="shared" si="173"/>
        <v>1.1452068791412584E-2</v>
      </c>
      <c r="Q215" s="9">
        <f t="shared" si="173"/>
        <v>1.1962259235147377E-2</v>
      </c>
      <c r="R215" s="9">
        <f t="shared" si="173"/>
        <v>1.1480114031662714E-2</v>
      </c>
      <c r="S215" s="9">
        <f t="shared" si="173"/>
        <v>1.0839497623136074E-2</v>
      </c>
      <c r="T215" s="9">
        <f t="shared" si="173"/>
        <v>9.3366612746104138E-3</v>
      </c>
      <c r="U215" s="9">
        <f t="shared" si="173"/>
        <v>7.1939357318739905E-3</v>
      </c>
      <c r="V215" s="9">
        <f t="shared" si="173"/>
        <v>4.6426090952786936E-3</v>
      </c>
      <c r="W215" s="9">
        <f t="shared" si="173"/>
        <v>1.8653455529180629E-3</v>
      </c>
      <c r="X215" s="9">
        <f t="shared" si="173"/>
        <v>-2.1025137800934068E-4</v>
      </c>
      <c r="Y215" s="9">
        <f t="shared" si="173"/>
        <v>-2.2311285280066651E-3</v>
      </c>
      <c r="Z215" s="9">
        <f t="shared" si="173"/>
        <v>-4.2345362450993962E-3</v>
      </c>
      <c r="AA215" s="9">
        <f t="shared" si="173"/>
        <v>-6.2492456317214673E-3</v>
      </c>
      <c r="AB215" s="9">
        <f t="shared" si="173"/>
        <v>-8.2833909676073292E-3</v>
      </c>
      <c r="AC215" s="9">
        <f t="shared" si="173"/>
        <v>-9.6544703102305895E-3</v>
      </c>
      <c r="AD215" s="9">
        <f t="shared" si="173"/>
        <v>-1.0622995902337729E-2</v>
      </c>
      <c r="AE215" s="9">
        <f t="shared" si="173"/>
        <v>-1.1222271264368366E-2</v>
      </c>
      <c r="AF215" s="9">
        <f t="shared" si="173"/>
        <v>-1.1498395594080391E-2</v>
      </c>
      <c r="AG215" s="9">
        <f t="shared" si="173"/>
        <v>-1.1479926290466236E-2</v>
      </c>
      <c r="AH215" s="9">
        <f t="shared" si="173"/>
        <v>-1.0635046273928528E-2</v>
      </c>
      <c r="AI215" s="9">
        <f t="shared" si="173"/>
        <v>-9.3365994396490404E-3</v>
      </c>
      <c r="AJ215" s="9">
        <f t="shared" si="173"/>
        <v>-7.6021629470749419E-3</v>
      </c>
      <c r="AK215" s="9">
        <f t="shared" si="173"/>
        <v>-5.4481464522124767E-3</v>
      </c>
      <c r="AL215" s="9">
        <f t="shared" si="173"/>
        <v>-2.8781688353747281E-3</v>
      </c>
      <c r="AM215" s="9">
        <f t="shared" ref="AM215:CJ215" si="174">AM205/AM156/(AM195/AM144)-1</f>
        <v>-5.0204653807139898E-4</v>
      </c>
      <c r="AN215" s="9">
        <f t="shared" si="174"/>
        <v>7.4839772463097809E-4</v>
      </c>
      <c r="AO215" s="9">
        <f t="shared" si="174"/>
        <v>1.00775988122348E-3</v>
      </c>
      <c r="AP215" s="9">
        <f t="shared" si="174"/>
        <v>5.3108455673300803E-4</v>
      </c>
      <c r="AQ215" s="9">
        <f t="shared" si="174"/>
        <v>-4.4167781464576894E-4</v>
      </c>
      <c r="AR215" s="9">
        <f t="shared" si="174"/>
        <v>-1.73633071611623E-3</v>
      </c>
      <c r="AS215" s="9">
        <f t="shared" si="174"/>
        <v>-3.1955482360277454E-3</v>
      </c>
      <c r="AT215" s="9">
        <f t="shared" si="174"/>
        <v>-4.7227246845032989E-3</v>
      </c>
      <c r="AU215" s="9">
        <f t="shared" si="174"/>
        <v>-6.2524183794235855E-3</v>
      </c>
      <c r="AV215" s="9">
        <f t="shared" si="174"/>
        <v>-7.7420663575564763E-3</v>
      </c>
      <c r="AW215" s="9">
        <f t="shared" si="174"/>
        <v>-9.2555286436605266E-3</v>
      </c>
      <c r="AX215" s="9">
        <f t="shared" si="174"/>
        <v>-1.0685932640221441E-2</v>
      </c>
      <c r="AY215" s="9">
        <f t="shared" si="174"/>
        <v>-1.2022723650691902E-2</v>
      </c>
      <c r="AZ215" s="9">
        <f t="shared" si="174"/>
        <v>-1.3262497959297015E-2</v>
      </c>
      <c r="BA215" s="9">
        <f t="shared" si="174"/>
        <v>-1.4406425867706019E-2</v>
      </c>
      <c r="BB215" s="9">
        <f t="shared" si="174"/>
        <v>-1.5514979118612771E-2</v>
      </c>
      <c r="BC215" s="9">
        <f t="shared" si="174"/>
        <v>-1.6536012058774974E-2</v>
      </c>
      <c r="BD215" s="9">
        <f t="shared" si="174"/>
        <v>-1.7480060570682077E-2</v>
      </c>
      <c r="BE215" s="9">
        <f t="shared" si="174"/>
        <v>-1.8349879045770123E-2</v>
      </c>
      <c r="BF215" s="9">
        <f t="shared" si="174"/>
        <v>-1.9148020348182193E-2</v>
      </c>
      <c r="BG215" s="9">
        <f t="shared" si="174"/>
        <v>-1.9911410648835282E-2</v>
      </c>
      <c r="BH215" s="9">
        <f t="shared" si="174"/>
        <v>-2.0612580071776132E-2</v>
      </c>
      <c r="BI215" s="9">
        <f t="shared" si="174"/>
        <v>-2.1260152338112848E-2</v>
      </c>
      <c r="BJ215" s="9">
        <f t="shared" si="174"/>
        <v>-2.1862241831470786E-2</v>
      </c>
      <c r="BK215" s="9">
        <f t="shared" si="174"/>
        <v>-2.2426262201009184E-2</v>
      </c>
      <c r="BL215" s="9">
        <f t="shared" si="174"/>
        <v>-2.2980424137500677E-2</v>
      </c>
      <c r="BM215" s="9">
        <f t="shared" si="174"/>
        <v>-2.35099618319764E-2</v>
      </c>
      <c r="BN215" s="9">
        <f t="shared" si="174"/>
        <v>-2.4018861427428373E-2</v>
      </c>
      <c r="BO215" s="9">
        <f t="shared" si="174"/>
        <v>-2.4511256795921033E-2</v>
      </c>
      <c r="BP215" s="9">
        <f t="shared" si="174"/>
        <v>-2.4991359986382911E-2</v>
      </c>
      <c r="BQ215" s="9">
        <f t="shared" si="174"/>
        <v>-2.5558520212140667E-2</v>
      </c>
      <c r="BR215" s="9">
        <f t="shared" si="174"/>
        <v>-2.6122481809015552E-2</v>
      </c>
      <c r="BS215" s="9">
        <f t="shared" si="174"/>
        <v>-2.668274851087038E-2</v>
      </c>
      <c r="BT215" s="9">
        <f t="shared" si="174"/>
        <v>-2.7240001889986321E-2</v>
      </c>
      <c r="BU215" s="9">
        <f t="shared" si="174"/>
        <v>-2.7795723381109472E-2</v>
      </c>
      <c r="BV215" s="9">
        <f t="shared" si="174"/>
        <v>-2.8388525736016246E-2</v>
      </c>
      <c r="BW215" s="9">
        <f t="shared" si="174"/>
        <v>-2.8985829255234075E-2</v>
      </c>
      <c r="BX215" s="9">
        <f t="shared" si="174"/>
        <v>-2.9587918015205994E-2</v>
      </c>
      <c r="BY215" s="9">
        <f t="shared" si="174"/>
        <v>-3.019588692992492E-2</v>
      </c>
      <c r="BZ215" s="9">
        <f t="shared" si="174"/>
        <v>-3.0811111357510801E-2</v>
      </c>
      <c r="CA215" s="9">
        <f t="shared" si="174"/>
        <v>-3.1511604976190433E-2</v>
      </c>
      <c r="CB215" s="9">
        <f t="shared" si="174"/>
        <v>-3.2223641269492287E-2</v>
      </c>
      <c r="CC215" s="9">
        <f t="shared" si="174"/>
        <v>-3.2944550453027799E-2</v>
      </c>
      <c r="CD215" s="9">
        <f t="shared" si="174"/>
        <v>-3.3672838249304227E-2</v>
      </c>
      <c r="CE215" s="9">
        <f t="shared" si="174"/>
        <v>-3.4407838638678467E-2</v>
      </c>
      <c r="CF215" s="9">
        <f t="shared" si="174"/>
        <v>-3.5161871893751417E-2</v>
      </c>
      <c r="CG215" s="9">
        <f t="shared" si="174"/>
        <v>-3.5923009320259824E-2</v>
      </c>
      <c r="CH215" s="9">
        <f t="shared" si="174"/>
        <v>-3.6691249477240784E-2</v>
      </c>
      <c r="CI215" s="9">
        <f t="shared" si="174"/>
        <v>-3.746708342908911E-2</v>
      </c>
      <c r="CJ215" s="9">
        <f t="shared" si="174"/>
        <v>-7.9420634721837358E-3</v>
      </c>
    </row>
    <row r="217" spans="1:88" x14ac:dyDescent="0.3">
      <c r="A217" s="12" t="s">
        <v>60</v>
      </c>
      <c r="B217" t="s">
        <v>22</v>
      </c>
      <c r="C217" s="6">
        <f>[1]Results!F1434</f>
        <v>27151.279330000001</v>
      </c>
      <c r="D217" s="6">
        <f>[1]Results!G1434</f>
        <v>26971.962100000001</v>
      </c>
      <c r="E217" s="6">
        <f>[1]Results!H1434</f>
        <v>26874.029610000001</v>
      </c>
      <c r="F217" s="6">
        <f>[1]Results!I1434</f>
        <v>26857.00834</v>
      </c>
      <c r="G217" s="6">
        <f>[1]Results!J1434</f>
        <v>26890.221259999998</v>
      </c>
      <c r="H217" s="6">
        <f>[1]Results!K1434</f>
        <v>26956.25865</v>
      </c>
      <c r="I217" s="6">
        <f>[1]Results!L1434</f>
        <v>27037.606810000001</v>
      </c>
      <c r="J217" s="6">
        <f>[1]Results!M1434</f>
        <v>27124.284790000002</v>
      </c>
      <c r="K217" s="6">
        <f>[1]Results!N1434</f>
        <v>27211.753980000001</v>
      </c>
      <c r="L217" s="6">
        <f>[1]Results!O1434</f>
        <v>27297.59447</v>
      </c>
      <c r="M217" s="6">
        <f>[1]Results!P1434</f>
        <v>27380.878990000001</v>
      </c>
      <c r="N217" s="6">
        <f>[1]Results!Q1434</f>
        <v>27456.45779</v>
      </c>
      <c r="O217" s="6">
        <f>[1]Results!R1434</f>
        <v>27525.730599999999</v>
      </c>
      <c r="P217" s="6">
        <f>[1]Results!S1434</f>
        <v>27590.442179999998</v>
      </c>
      <c r="Q217" s="6">
        <f>[1]Results!T1434</f>
        <v>27652.297630000001</v>
      </c>
      <c r="R217" s="6">
        <f>[1]Results!U1434</f>
        <v>27712.842860000001</v>
      </c>
      <c r="S217" s="6">
        <f>[1]Results!V1434</f>
        <v>27771.323400000001</v>
      </c>
      <c r="T217" s="6">
        <f>[1]Results!W1434</f>
        <v>27832.454020000001</v>
      </c>
      <c r="U217" s="6">
        <f>[1]Results!X1434</f>
        <v>27898.296450000002</v>
      </c>
      <c r="V217" s="6">
        <f>[1]Results!Y1434</f>
        <v>27968.652010000002</v>
      </c>
      <c r="W217" s="6">
        <f>[1]Results!Z1434</f>
        <v>28042.323950000002</v>
      </c>
      <c r="X217" s="6">
        <f>[1]Results!AA1434</f>
        <v>28114.571199999998</v>
      </c>
      <c r="Y217" s="6">
        <f>[1]Results!AB1434</f>
        <v>28185.411400000001</v>
      </c>
      <c r="Z217" s="6">
        <f>[1]Results!AC1434</f>
        <v>28255.256710000001</v>
      </c>
      <c r="AA217" s="6">
        <f>[1]Results!AD1434</f>
        <v>28324.620869999999</v>
      </c>
      <c r="AB217" s="6">
        <f>[1]Results!AE1434</f>
        <v>28393.98833</v>
      </c>
      <c r="AC217" s="6">
        <f>[1]Results!AF1434</f>
        <v>28460.580279999998</v>
      </c>
      <c r="AD217" s="6">
        <f>[1]Results!AG1434</f>
        <v>28525.641370000001</v>
      </c>
      <c r="AE217" s="6">
        <f>[1]Results!AH1434</f>
        <v>28590.328290000001</v>
      </c>
      <c r="AF217" s="6">
        <f>[1]Results!AI1434</f>
        <v>28655.397980000002</v>
      </c>
      <c r="AG217" s="6">
        <f>[1]Results!AJ1434</f>
        <v>28721.286380000001</v>
      </c>
      <c r="AH217" s="6">
        <f>[1]Results!AK1434</f>
        <v>28784.672159999998</v>
      </c>
      <c r="AI217" s="6">
        <f>[1]Results!AL1434</f>
        <v>28846.509770000001</v>
      </c>
      <c r="AJ217" s="6">
        <f>[1]Results!AM1434</f>
        <v>28907.5916</v>
      </c>
      <c r="AK217" s="6">
        <f>[1]Results!AN1434</f>
        <v>28968.33826</v>
      </c>
      <c r="AL217" s="6">
        <f>[1]Results!AO1434</f>
        <v>29028.85745</v>
      </c>
      <c r="AM217" s="6">
        <f>[1]Results!AP1434</f>
        <v>29088.31712</v>
      </c>
      <c r="AN217" s="6">
        <f>[1]Results!AQ1434</f>
        <v>29148.295259999999</v>
      </c>
      <c r="AO217" s="6">
        <f>[1]Results!AR1434</f>
        <v>29209.454809999999</v>
      </c>
      <c r="AP217" s="6">
        <f>[1]Results!AS1434</f>
        <v>29271.846679999999</v>
      </c>
      <c r="AQ217" s="6">
        <f>[1]Results!AT1434</f>
        <v>29335.14429</v>
      </c>
      <c r="AR217" s="6">
        <f>[1]Results!AU1434</f>
        <v>29395.4817</v>
      </c>
      <c r="AS217" s="6">
        <f>[1]Results!AV1434</f>
        <v>29453.271990000001</v>
      </c>
      <c r="AT217" s="6">
        <f>[1]Results!AW1434</f>
        <v>29509.001189999999</v>
      </c>
      <c r="AU217" s="6">
        <f>[1]Results!AX1434</f>
        <v>29563.034650000001</v>
      </c>
      <c r="AV217" s="6">
        <f>[1]Results!AY1434</f>
        <v>29615.633610000001</v>
      </c>
      <c r="AW217" s="6">
        <f>[1]Results!AZ1434</f>
        <v>29663.487529999999</v>
      </c>
      <c r="AX217" s="6">
        <f>[1]Results!BA1434</f>
        <v>29707.89028</v>
      </c>
      <c r="AY217" s="6">
        <f>[1]Results!BB1434</f>
        <v>29750.05039</v>
      </c>
      <c r="AZ217" s="6">
        <f>[1]Results!BC1434</f>
        <v>29790.85915</v>
      </c>
      <c r="BA217" s="6">
        <f>[1]Results!BD1434</f>
        <v>29830.91462</v>
      </c>
      <c r="BB217" s="6">
        <f>[1]Results!BE1434</f>
        <v>29854.28428</v>
      </c>
      <c r="BC217" s="6">
        <f>[1]Results!BF1434</f>
        <v>29869.84807</v>
      </c>
      <c r="BD217" s="6">
        <f>[1]Results!BG1434</f>
        <v>29879.391650000001</v>
      </c>
      <c r="BE217" s="6">
        <f>[1]Results!BH1434</f>
        <v>29884.35857</v>
      </c>
      <c r="BF217" s="6">
        <f>[1]Results!BI1434</f>
        <v>29886.340370000002</v>
      </c>
      <c r="BG217" s="6">
        <f>[1]Results!BJ1434</f>
        <v>29881.783820000001</v>
      </c>
      <c r="BH217" s="6">
        <f>[1]Results!BK1434</f>
        <v>29872.956539999999</v>
      </c>
      <c r="BI217" s="6">
        <f>[1]Results!BL1434</f>
        <v>29861.791160000001</v>
      </c>
      <c r="BJ217" s="6">
        <f>[1]Results!BM1434</f>
        <v>29849.616829999999</v>
      </c>
      <c r="BK217" s="6">
        <f>[1]Results!BN1434</f>
        <v>29837.257440000001</v>
      </c>
      <c r="BL217" s="6">
        <f>[1]Results!BO1434</f>
        <v>29825.251370000002</v>
      </c>
      <c r="BM217" s="6">
        <f>[1]Results!BP1434</f>
        <v>29813.847740000001</v>
      </c>
      <c r="BN217" s="6">
        <f>[1]Results!BQ1434</f>
        <v>29803.088609999999</v>
      </c>
      <c r="BO217" s="6">
        <f>[1]Results!BR1434</f>
        <v>29792.898069999999</v>
      </c>
      <c r="BP217" s="6">
        <f>[1]Results!BS1434</f>
        <v>29783.1384</v>
      </c>
      <c r="BQ217" s="6">
        <f>[1]Results!BT1434</f>
        <v>29769.74611</v>
      </c>
      <c r="BR217" s="6">
        <f>[1]Results!BU1434</f>
        <v>29753.803670000001</v>
      </c>
      <c r="BS217" s="6">
        <f>[1]Results!BV1434</f>
        <v>29736.33296</v>
      </c>
      <c r="BT217" s="6">
        <f>[1]Results!BW1434</f>
        <v>29718.04853</v>
      </c>
      <c r="BU217" s="6">
        <f>[1]Results!BX1434</f>
        <v>29699.390080000001</v>
      </c>
      <c r="BV217" s="6">
        <f>[1]Results!BY1434</f>
        <v>29680.664110000002</v>
      </c>
      <c r="BW217" s="6">
        <f>[1]Results!BZ1434</f>
        <v>29662.051889999999</v>
      </c>
      <c r="BX217" s="6">
        <f>[1]Results!CA1434</f>
        <v>29643.60252</v>
      </c>
      <c r="BY217" s="6">
        <f>[1]Results!CB1434</f>
        <v>29625.30085</v>
      </c>
      <c r="BZ217" s="6">
        <f>[1]Results!CC1434</f>
        <v>29607.103179999998</v>
      </c>
      <c r="CA217" s="6">
        <f>[1]Results!CD1434</f>
        <v>29586.26282</v>
      </c>
      <c r="CB217" s="6">
        <f>[1]Results!CE1434</f>
        <v>29563.60975</v>
      </c>
      <c r="CC217" s="6">
        <f>[1]Results!CF1434</f>
        <v>29539.90454</v>
      </c>
      <c r="CD217" s="6">
        <f>[1]Results!CG1434</f>
        <v>29515.675650000001</v>
      </c>
      <c r="CE217" s="6">
        <f>[1]Results!CH1434</f>
        <v>29491.247640000001</v>
      </c>
      <c r="CF217" s="6">
        <f>[1]Results!CI1434</f>
        <v>29466.798019999998</v>
      </c>
      <c r="CG217" s="6">
        <f>[1]Results!CJ1434</f>
        <v>29442.410230000001</v>
      </c>
      <c r="CH217" s="6">
        <f>[1]Results!CK1434</f>
        <v>29418.122520000001</v>
      </c>
      <c r="CI217" s="6">
        <f>[1]Results!CL1434</f>
        <v>29393.946929999998</v>
      </c>
      <c r="CJ217" s="6">
        <f>[1]Results!CM1434</f>
        <v>27935.453099999999</v>
      </c>
    </row>
    <row r="218" spans="1:88" x14ac:dyDescent="0.3">
      <c r="A218" t="s">
        <v>27</v>
      </c>
      <c r="B218" t="s">
        <v>7</v>
      </c>
      <c r="C218" s="6">
        <f>[1]Results!F1435</f>
        <v>756.74975900000004</v>
      </c>
      <c r="D218" s="6">
        <f>[1]Results!G1435</f>
        <v>747.53962709999996</v>
      </c>
      <c r="E218" s="6">
        <f>[1]Results!H1435</f>
        <v>737.70302960000004</v>
      </c>
      <c r="F218" s="6">
        <f>[1]Results!I1435</f>
        <v>730.90738950000002</v>
      </c>
      <c r="G218" s="6">
        <f>[1]Results!J1435</f>
        <v>728.20451030000004</v>
      </c>
      <c r="H218" s="6">
        <f>[1]Results!K1435</f>
        <v>729.33320920000006</v>
      </c>
      <c r="I218" s="6">
        <f>[1]Results!L1435</f>
        <v>733.27276870000003</v>
      </c>
      <c r="J218" s="6">
        <f>[1]Results!M1435</f>
        <v>738.5795928</v>
      </c>
      <c r="K218" s="6">
        <f>[1]Results!N1435</f>
        <v>743.86581839999997</v>
      </c>
      <c r="L218" s="6">
        <f>[1]Results!O1435</f>
        <v>747.97746770000003</v>
      </c>
      <c r="M218" s="6">
        <f>[1]Results!P1435</f>
        <v>750.16723339999999</v>
      </c>
      <c r="N218" s="6">
        <f>[1]Results!Q1435</f>
        <v>749.98757330000001</v>
      </c>
      <c r="O218" s="6">
        <f>[1]Results!R1435</f>
        <v>747.55414380000002</v>
      </c>
      <c r="P218" s="6">
        <f>[1]Results!S1435</f>
        <v>743.27026909999995</v>
      </c>
      <c r="Q218" s="6">
        <f>[1]Results!T1435</f>
        <v>737.68953939999994</v>
      </c>
      <c r="R218" s="6">
        <f>[1]Results!U1435</f>
        <v>731.38993340000002</v>
      </c>
      <c r="S218" s="6">
        <f>[1]Results!V1435</f>
        <v>724.60176230000002</v>
      </c>
      <c r="T218" s="6">
        <f>[1]Results!W1435</f>
        <v>717.78561920000004</v>
      </c>
      <c r="U218" s="6">
        <f>[1]Results!X1435</f>
        <v>711.30621550000001</v>
      </c>
      <c r="V218" s="6">
        <f>[1]Results!Y1435</f>
        <v>705.38073569999995</v>
      </c>
      <c r="W218" s="6">
        <f>[1]Results!Z1435</f>
        <v>700.08053970000003</v>
      </c>
      <c r="X218" s="6">
        <f>[1]Results!AA1435</f>
        <v>695.21644149999997</v>
      </c>
      <c r="Y218" s="6">
        <f>[1]Results!AB1435</f>
        <v>690.73235009999996</v>
      </c>
      <c r="Z218" s="6">
        <f>[1]Results!AC1435</f>
        <v>686.5346333</v>
      </c>
      <c r="AA218" s="6">
        <f>[1]Results!AD1435</f>
        <v>682.5227701</v>
      </c>
      <c r="AB218" s="6">
        <f>[1]Results!AE1435</f>
        <v>678.60781689999999</v>
      </c>
      <c r="AC218" s="6">
        <f>[1]Results!AF1435</f>
        <v>674.5577055</v>
      </c>
      <c r="AD218" s="6">
        <f>[1]Results!AG1435</f>
        <v>670.39960389999999</v>
      </c>
      <c r="AE218" s="6">
        <f>[1]Results!AH1435</f>
        <v>666.17098769999996</v>
      </c>
      <c r="AF218" s="6">
        <f>[1]Results!AI1435</f>
        <v>661.91137079999999</v>
      </c>
      <c r="AG218" s="6">
        <f>[1]Results!AJ1435</f>
        <v>657.65964469999994</v>
      </c>
      <c r="AH218" s="6">
        <f>[1]Results!AK1435</f>
        <v>653.28765850000002</v>
      </c>
      <c r="AI218" s="6">
        <f>[1]Results!AL1435</f>
        <v>648.88742920000004</v>
      </c>
      <c r="AJ218" s="6">
        <f>[1]Results!AM1435</f>
        <v>644.52667829999996</v>
      </c>
      <c r="AK218" s="6">
        <f>[1]Results!AN1435</f>
        <v>640.24681650000002</v>
      </c>
      <c r="AL218" s="6">
        <f>[1]Results!AO1435</f>
        <v>636.06531310000003</v>
      </c>
      <c r="AM218" s="6">
        <f>[1]Results!AP1435</f>
        <v>631.76444619999995</v>
      </c>
      <c r="AN218" s="6">
        <f>[1]Results!AQ1435</f>
        <v>627.41591800000003</v>
      </c>
      <c r="AO218" s="6">
        <f>[1]Results!AR1435</f>
        <v>623.06550700000003</v>
      </c>
      <c r="AP218" s="6">
        <f>[1]Results!AS1435</f>
        <v>618.74000249999995</v>
      </c>
      <c r="AQ218" s="6">
        <f>[1]Results!AT1435</f>
        <v>614.45374770000001</v>
      </c>
      <c r="AR218" s="6">
        <f>[1]Results!AU1435</f>
        <v>610.05366140000001</v>
      </c>
      <c r="AS218" s="6">
        <f>[1]Results!AV1435</f>
        <v>605.60946279999996</v>
      </c>
      <c r="AT218" s="6">
        <f>[1]Results!AW1435</f>
        <v>601.17313290000004</v>
      </c>
      <c r="AU218" s="6">
        <f>[1]Results!AX1435</f>
        <v>596.78023180000002</v>
      </c>
      <c r="AV218" s="6">
        <f>[1]Results!AY1435</f>
        <v>592.45269010000004</v>
      </c>
      <c r="AW218" s="6">
        <f>[1]Results!AZ1435</f>
        <v>587.98381489999997</v>
      </c>
      <c r="AX218" s="6">
        <f>[1]Results!BA1435</f>
        <v>583.47688440000002</v>
      </c>
      <c r="AY218" s="6">
        <f>[1]Results!BB1435</f>
        <v>579.00261690000002</v>
      </c>
      <c r="AZ218" s="6">
        <f>[1]Results!BC1435</f>
        <v>574.60551129999999</v>
      </c>
      <c r="BA218" s="6">
        <f>[1]Results!BD1435</f>
        <v>570.31030180000005</v>
      </c>
      <c r="BB218" s="6">
        <f>[1]Results!BE1435</f>
        <v>565.89034489999995</v>
      </c>
      <c r="BC218" s="6">
        <f>[1]Results!BF1435</f>
        <v>561.33802860000003</v>
      </c>
      <c r="BD218" s="6">
        <f>[1]Results!BG1435</f>
        <v>556.68571540000005</v>
      </c>
      <c r="BE218" s="6">
        <f>[1]Results!BH1435</f>
        <v>551.97462370000005</v>
      </c>
      <c r="BF218" s="6">
        <f>[1]Results!BI1435</f>
        <v>547.24633989999995</v>
      </c>
      <c r="BG218" s="6">
        <f>[1]Results!BJ1435</f>
        <v>542.34365720000005</v>
      </c>
      <c r="BH218" s="6">
        <f>[1]Results!BK1435</f>
        <v>537.38306409999996</v>
      </c>
      <c r="BI218" s="6">
        <f>[1]Results!BL1435</f>
        <v>532.45490689999997</v>
      </c>
      <c r="BJ218" s="6">
        <f>[1]Results!BM1435</f>
        <v>527.62188400000002</v>
      </c>
      <c r="BK218" s="6">
        <f>[1]Results!BN1435</f>
        <v>522.92176919999997</v>
      </c>
      <c r="BL218" s="6">
        <f>[1]Results!BO1435</f>
        <v>518.34960109999997</v>
      </c>
      <c r="BM218" s="6">
        <f>[1]Results!BP1435</f>
        <v>513.91689389999999</v>
      </c>
      <c r="BN218" s="6">
        <f>[1]Results!BQ1435</f>
        <v>509.61961350000001</v>
      </c>
      <c r="BO218" s="6">
        <f>[1]Results!BR1435</f>
        <v>505.44432160000002</v>
      </c>
      <c r="BP218" s="6">
        <f>[1]Results!BS1435</f>
        <v>501.3731702</v>
      </c>
      <c r="BQ218" s="6">
        <f>[1]Results!BT1435</f>
        <v>497.17647040000003</v>
      </c>
      <c r="BR218" s="6">
        <f>[1]Results!BU1435</f>
        <v>492.9333785</v>
      </c>
      <c r="BS218" s="6">
        <f>[1]Results!BV1435</f>
        <v>488.69957490000002</v>
      </c>
      <c r="BT218" s="6">
        <f>[1]Results!BW1435</f>
        <v>484.511256</v>
      </c>
      <c r="BU218" s="6">
        <f>[1]Results!BX1435</f>
        <v>480.390196</v>
      </c>
      <c r="BV218" s="6">
        <f>[1]Results!BY1435</f>
        <v>476.31987020000003</v>
      </c>
      <c r="BW218" s="6">
        <f>[1]Results!BZ1435</f>
        <v>472.31711990000002</v>
      </c>
      <c r="BX218" s="6">
        <f>[1]Results!CA1435</f>
        <v>468.38849390000001</v>
      </c>
      <c r="BY218" s="6">
        <f>[1]Results!CB1435</f>
        <v>464.53405500000002</v>
      </c>
      <c r="BZ218" s="6">
        <f>[1]Results!CC1435</f>
        <v>460.75034240000002</v>
      </c>
      <c r="CA218" s="6">
        <f>[1]Results!CD1435</f>
        <v>456.88337849999999</v>
      </c>
      <c r="CB218" s="6">
        <f>[1]Results!CE1435</f>
        <v>452.99624110000002</v>
      </c>
      <c r="CC218" s="6">
        <f>[1]Results!CF1435</f>
        <v>449.13250160000001</v>
      </c>
      <c r="CD218" s="6">
        <f>[1]Results!CG1435</f>
        <v>445.31934360000002</v>
      </c>
      <c r="CE218" s="6">
        <f>[1]Results!CH1435</f>
        <v>441.57180240000002</v>
      </c>
      <c r="CF218" s="6">
        <f>[1]Results!CI1435</f>
        <v>437.89955120000002</v>
      </c>
      <c r="CG218" s="6">
        <f>[1]Results!CJ1435</f>
        <v>434.30170079999999</v>
      </c>
      <c r="CH218" s="6">
        <f>[1]Results!CK1435</f>
        <v>430.774224</v>
      </c>
      <c r="CI218" s="6">
        <f>[1]Results!CL1435</f>
        <v>427.31139510000003</v>
      </c>
      <c r="CJ218" s="6">
        <f>[1]Results!CM1435</f>
        <v>308.939415</v>
      </c>
    </row>
    <row r="219" spans="1:88" x14ac:dyDescent="0.3">
      <c r="B219" t="s">
        <v>96</v>
      </c>
      <c r="C219" s="6">
        <f>[1]Results!F1448</f>
        <v>1760.446778</v>
      </c>
      <c r="D219" s="6">
        <f>[1]Results!G1448</f>
        <v>1815.018832</v>
      </c>
      <c r="E219" s="6">
        <f>[1]Results!H1448</f>
        <v>1895.9059890000001</v>
      </c>
      <c r="F219" s="6">
        <f>[1]Results!I1448</f>
        <v>1959.3636329999999</v>
      </c>
      <c r="G219" s="6">
        <f>[1]Results!J1448</f>
        <v>1993.458034</v>
      </c>
      <c r="H219" s="6">
        <f>[1]Results!K1448</f>
        <v>2004.0322960000001</v>
      </c>
      <c r="I219" s="6">
        <f>[1]Results!L1448</f>
        <v>2000.4136570000001</v>
      </c>
      <c r="J219" s="6">
        <f>[1]Results!M1448</f>
        <v>1990.347569</v>
      </c>
      <c r="K219" s="6">
        <f>[1]Results!N1448</f>
        <v>1978.699762</v>
      </c>
      <c r="L219" s="6">
        <f>[1]Results!O1448</f>
        <v>1968.070367</v>
      </c>
      <c r="M219" s="6">
        <f>[1]Results!P1448</f>
        <v>1959.6357869999999</v>
      </c>
      <c r="N219" s="6">
        <f>[1]Results!Q1448</f>
        <v>1953.612036</v>
      </c>
      <c r="O219" s="6">
        <f>[1]Results!R1448</f>
        <v>1949.9616349999999</v>
      </c>
      <c r="P219" s="6">
        <f>[1]Results!S1448</f>
        <v>1948.465539</v>
      </c>
      <c r="Q219" s="6">
        <f>[1]Results!T1448</f>
        <v>1948.7911590000001</v>
      </c>
      <c r="R219" s="6">
        <f>[1]Results!U1448</f>
        <v>1950.606659</v>
      </c>
      <c r="S219" s="6">
        <f>[1]Results!V1448</f>
        <v>1953.869301</v>
      </c>
      <c r="T219" s="6">
        <f>[1]Results!W1448</f>
        <v>1958.3223379999999</v>
      </c>
      <c r="U219" s="6">
        <f>[1]Results!X1448</f>
        <v>1963.553725</v>
      </c>
      <c r="V219" s="6">
        <f>[1]Results!Y1448</f>
        <v>1969.0963369999999</v>
      </c>
      <c r="W219" s="6">
        <f>[1]Results!Z1448</f>
        <v>1974.5806909999999</v>
      </c>
      <c r="X219" s="6">
        <f>[1]Results!AA1448</f>
        <v>1979.647964</v>
      </c>
      <c r="Y219" s="6">
        <f>[1]Results!AB1448</f>
        <v>1984.1637410000001</v>
      </c>
      <c r="Z219" s="6">
        <f>[1]Results!AC1448</f>
        <v>1988.071784</v>
      </c>
      <c r="AA219" s="6">
        <f>[1]Results!AD1448</f>
        <v>1991.343306</v>
      </c>
      <c r="AB219" s="6">
        <f>[1]Results!AE1448</f>
        <v>1994.0321719999999</v>
      </c>
      <c r="AC219" s="6">
        <f>[1]Results!AF1448</f>
        <v>1996.0869700000001</v>
      </c>
      <c r="AD219" s="6">
        <f>[1]Results!AG1448</f>
        <v>1997.5725809999999</v>
      </c>
      <c r="AE219" s="6">
        <f>[1]Results!AH1448</f>
        <v>1998.675761</v>
      </c>
      <c r="AF219" s="6">
        <f>[1]Results!AI1448</f>
        <v>1999.661351</v>
      </c>
      <c r="AG219" s="6">
        <f>[1]Results!AJ1448</f>
        <v>2000.8456229999999</v>
      </c>
      <c r="AH219" s="6">
        <f>[1]Results!AK1448</f>
        <v>2002.3374879999999</v>
      </c>
      <c r="AI219" s="6">
        <f>[1]Results!AL1448</f>
        <v>2004.272271</v>
      </c>
      <c r="AJ219" s="6">
        <f>[1]Results!AM1448</f>
        <v>2006.7300809999999</v>
      </c>
      <c r="AK219" s="6">
        <f>[1]Results!AN1448</f>
        <v>2009.7328500000001</v>
      </c>
      <c r="AL219" s="6">
        <f>[1]Results!AO1448</f>
        <v>2013.2680969999999</v>
      </c>
      <c r="AM219" s="6">
        <f>[1]Results!AP1448</f>
        <v>2014.571715</v>
      </c>
      <c r="AN219" s="6">
        <f>[1]Results!AQ1448</f>
        <v>2017.0671400000001</v>
      </c>
      <c r="AO219" s="6">
        <f>[1]Results!AR1448</f>
        <v>2021.353938</v>
      </c>
      <c r="AP219" s="6">
        <f>[1]Results!AS1448</f>
        <v>2027.052586</v>
      </c>
      <c r="AQ219" s="6">
        <f>[1]Results!AT1448</f>
        <v>2033.6446550000001</v>
      </c>
      <c r="AR219" s="6">
        <f>[1]Results!AU1448</f>
        <v>2040.549426</v>
      </c>
      <c r="AS219" s="6">
        <f>[1]Results!AV1448</f>
        <v>2047.4923180000001</v>
      </c>
      <c r="AT219" s="6">
        <f>[1]Results!AW1448</f>
        <v>2054.3581519999998</v>
      </c>
      <c r="AU219" s="6">
        <f>[1]Results!AX1448</f>
        <v>2061.106405</v>
      </c>
      <c r="AV219" s="6">
        <f>[1]Results!AY1448</f>
        <v>2067.7283430000002</v>
      </c>
      <c r="AW219" s="6">
        <f>[1]Results!AZ1448</f>
        <v>2074.6738460000001</v>
      </c>
      <c r="AX219" s="6">
        <f>[1]Results!BA1448</f>
        <v>2081.2555280000001</v>
      </c>
      <c r="AY219" s="6">
        <f>[1]Results!BB1448</f>
        <v>2087.3841149999998</v>
      </c>
      <c r="AZ219" s="6">
        <f>[1]Results!BC1448</f>
        <v>2093.150611</v>
      </c>
      <c r="BA219" s="6">
        <f>[1]Results!BD1448</f>
        <v>2098.6630890000001</v>
      </c>
      <c r="BB219" s="6">
        <f>[1]Results!BE1448</f>
        <v>2078.9588399999998</v>
      </c>
      <c r="BC219" s="6">
        <f>[1]Results!BF1448</f>
        <v>2062.7226070000002</v>
      </c>
      <c r="BD219" s="6">
        <f>[1]Results!BG1448</f>
        <v>2054.2673789999999</v>
      </c>
      <c r="BE219" s="6">
        <f>[1]Results!BH1448</f>
        <v>2051.897289</v>
      </c>
      <c r="BF219" s="6">
        <f>[1]Results!BI1448</f>
        <v>2053.1773330000001</v>
      </c>
      <c r="BG219" s="6">
        <f>[1]Results!BJ1448</f>
        <v>2055.8250560000001</v>
      </c>
      <c r="BH219" s="6">
        <f>[1]Results!BK1448</f>
        <v>2058.8279299999999</v>
      </c>
      <c r="BI219" s="6">
        <f>[1]Results!BL1448</f>
        <v>2061.6406259999999</v>
      </c>
      <c r="BJ219" s="6">
        <f>[1]Results!BM1448</f>
        <v>2064.0219240000001</v>
      </c>
      <c r="BK219" s="6">
        <f>[1]Results!BN1448</f>
        <v>2065.9050550000002</v>
      </c>
      <c r="BL219" s="6">
        <f>[1]Results!BO1448</f>
        <v>2067.2939099999999</v>
      </c>
      <c r="BM219" s="6">
        <f>[1]Results!BP1448</f>
        <v>2068.2575860000002</v>
      </c>
      <c r="BN219" s="6">
        <f>[1]Results!BQ1448</f>
        <v>2068.864478</v>
      </c>
      <c r="BO219" s="6">
        <f>[1]Results!BR1448</f>
        <v>2069.171652</v>
      </c>
      <c r="BP219" s="6">
        <f>[1]Results!BS1448</f>
        <v>2069.222714</v>
      </c>
      <c r="BQ219" s="6">
        <f>[1]Results!BT1448</f>
        <v>2068.8193390000001</v>
      </c>
      <c r="BR219" s="6">
        <f>[1]Results!BU1448</f>
        <v>2068.0092420000001</v>
      </c>
      <c r="BS219" s="6">
        <f>[1]Results!BV1448</f>
        <v>2066.8831329999998</v>
      </c>
      <c r="BT219" s="6">
        <f>[1]Results!BW1448</f>
        <v>2065.5190130000001</v>
      </c>
      <c r="BU219" s="6">
        <f>[1]Results!BX1448</f>
        <v>2063.9702929999999</v>
      </c>
      <c r="BV219" s="6">
        <f>[1]Results!BY1448</f>
        <v>2062.2462719999999</v>
      </c>
      <c r="BW219" s="6">
        <f>[1]Results!BZ1448</f>
        <v>2060.385405</v>
      </c>
      <c r="BX219" s="6">
        <f>[1]Results!CA1448</f>
        <v>2058.4103220000002</v>
      </c>
      <c r="BY219" s="6">
        <f>[1]Results!CB1448</f>
        <v>2056.3344189999998</v>
      </c>
      <c r="BZ219" s="6">
        <f>[1]Results!CC1448</f>
        <v>2054.1664930000002</v>
      </c>
      <c r="CA219" s="6">
        <f>[1]Results!CD1448</f>
        <v>2051.747621</v>
      </c>
      <c r="CB219" s="6">
        <f>[1]Results!CE1448</f>
        <v>2049.1063509999999</v>
      </c>
      <c r="CC219" s="6">
        <f>[1]Results!CF1448</f>
        <v>2046.302375</v>
      </c>
      <c r="CD219" s="6">
        <f>[1]Results!CG1448</f>
        <v>2043.387324</v>
      </c>
      <c r="CE219" s="6">
        <f>[1]Results!CH1448</f>
        <v>2040.39633</v>
      </c>
      <c r="CF219" s="6">
        <f>[1]Results!CI1448</f>
        <v>2037.3538510000001</v>
      </c>
      <c r="CG219" s="6">
        <f>[1]Results!CJ1448</f>
        <v>2034.270642</v>
      </c>
      <c r="CH219" s="6">
        <f>[1]Results!CK1448</f>
        <v>2031.154096</v>
      </c>
      <c r="CI219" s="6">
        <f>[1]Results!CL1448</f>
        <v>2028.010466</v>
      </c>
      <c r="CJ219" s="6">
        <f>[1]Results!CM1448</f>
        <v>1975.4533249999999</v>
      </c>
    </row>
    <row r="220" spans="1:88" x14ac:dyDescent="0.3">
      <c r="B220" t="s">
        <v>11</v>
      </c>
      <c r="C220" s="6">
        <f>[1]Results!F1463</f>
        <v>57.192263349999998</v>
      </c>
      <c r="D220" s="6">
        <f>[1]Results!G1463</f>
        <v>57.06983314</v>
      </c>
      <c r="E220" s="6">
        <f>[1]Results!H1463</f>
        <v>56.81935146</v>
      </c>
      <c r="F220" s="6">
        <f>[1]Results!I1463</f>
        <v>56.560458699999998</v>
      </c>
      <c r="G220" s="6">
        <f>[1]Results!J1463</f>
        <v>56.293832770000002</v>
      </c>
      <c r="H220" s="6">
        <f>[1]Results!K1463</f>
        <v>56.059686220000003</v>
      </c>
      <c r="I220" s="6">
        <f>[1]Results!L1463</f>
        <v>55.896646330000003</v>
      </c>
      <c r="J220" s="6">
        <f>[1]Results!M1463</f>
        <v>55.802109190000003</v>
      </c>
      <c r="K220" s="6">
        <f>[1]Results!N1463</f>
        <v>55.770828010000002</v>
      </c>
      <c r="L220" s="6">
        <f>[1]Results!O1463</f>
        <v>55.787517739999998</v>
      </c>
      <c r="M220" s="6">
        <f>[1]Results!P1463</f>
        <v>55.841580200000003</v>
      </c>
      <c r="N220" s="6">
        <f>[1]Results!Q1463</f>
        <v>55.919714290000002</v>
      </c>
      <c r="O220" s="6">
        <f>[1]Results!R1463</f>
        <v>56.0252318</v>
      </c>
      <c r="P220" s="6">
        <f>[1]Results!S1463</f>
        <v>56.166445260000003</v>
      </c>
      <c r="Q220" s="6">
        <f>[1]Results!T1463</f>
        <v>56.353698170000001</v>
      </c>
      <c r="R220" s="6">
        <f>[1]Results!U1463</f>
        <v>56.596574869999998</v>
      </c>
      <c r="S220" s="6">
        <f>[1]Results!V1463</f>
        <v>56.875215480000001</v>
      </c>
      <c r="T220" s="6">
        <f>[1]Results!W1463</f>
        <v>57.199943349999998</v>
      </c>
      <c r="U220" s="6">
        <f>[1]Results!X1463</f>
        <v>57.5782022</v>
      </c>
      <c r="V220" s="6">
        <f>[1]Results!Y1463</f>
        <v>58.008173530000001</v>
      </c>
      <c r="W220" s="6">
        <f>[1]Results!Z1463</f>
        <v>58.480794750000001</v>
      </c>
      <c r="X220" s="6">
        <f>[1]Results!AA1463</f>
        <v>58.974906949999998</v>
      </c>
      <c r="Y220" s="6">
        <f>[1]Results!AB1463</f>
        <v>59.480872910000002</v>
      </c>
      <c r="Z220" s="6">
        <f>[1]Results!AC1463</f>
        <v>59.990702089999999</v>
      </c>
      <c r="AA220" s="6">
        <f>[1]Results!AD1463</f>
        <v>60.498832200000003</v>
      </c>
      <c r="AB220" s="6">
        <f>[1]Results!AE1463</f>
        <v>61.001637520000003</v>
      </c>
      <c r="AC220" s="6">
        <f>[1]Results!AF1463</f>
        <v>61.486784309999997</v>
      </c>
      <c r="AD220" s="6">
        <f>[1]Results!AG1463</f>
        <v>61.956370679999999</v>
      </c>
      <c r="AE220" s="6">
        <f>[1]Results!AH1463</f>
        <v>62.411581910000002</v>
      </c>
      <c r="AF220" s="6">
        <f>[1]Results!AI1463</f>
        <v>62.851877020000003</v>
      </c>
      <c r="AG220" s="6">
        <f>[1]Results!AJ1463</f>
        <v>63.27593298</v>
      </c>
      <c r="AH220" s="6">
        <f>[1]Results!AK1463</f>
        <v>63.672601999999998</v>
      </c>
      <c r="AI220" s="6">
        <f>[1]Results!AL1463</f>
        <v>64.044022519999999</v>
      </c>
      <c r="AJ220" s="6">
        <f>[1]Results!AM1463</f>
        <v>64.391912469999994</v>
      </c>
      <c r="AK220" s="6">
        <f>[1]Results!AN1463</f>
        <v>64.717320470000004</v>
      </c>
      <c r="AL220" s="6">
        <f>[1]Results!AO1463</f>
        <v>65.020822649999999</v>
      </c>
      <c r="AM220" s="6">
        <f>[1]Results!AP1463</f>
        <v>65.300311449999995</v>
      </c>
      <c r="AN220" s="6">
        <f>[1]Results!AQ1463</f>
        <v>65.562661160000005</v>
      </c>
      <c r="AO220" s="6">
        <f>[1]Results!AR1463</f>
        <v>65.809500470000003</v>
      </c>
      <c r="AP220" s="6">
        <f>[1]Results!AS1463</f>
        <v>66.040513149999995</v>
      </c>
      <c r="AQ220" s="6">
        <f>[1]Results!AT1463</f>
        <v>66.254902720000004</v>
      </c>
      <c r="AR220" s="6">
        <f>[1]Results!AU1463</f>
        <v>66.441991889999997</v>
      </c>
      <c r="AS220" s="6">
        <f>[1]Results!AV1463</f>
        <v>66.605007889999996</v>
      </c>
      <c r="AT220" s="6">
        <f>[1]Results!AW1463</f>
        <v>66.746656849999994</v>
      </c>
      <c r="AU220" s="6">
        <f>[1]Results!AX1463</f>
        <v>66.869006760000005</v>
      </c>
      <c r="AV220" s="6">
        <f>[1]Results!AY1463</f>
        <v>66.973746680000005</v>
      </c>
      <c r="AW220" s="6">
        <f>[1]Results!AZ1463</f>
        <v>67.047435699999994</v>
      </c>
      <c r="AX220" s="6">
        <f>[1]Results!BA1463</f>
        <v>67.098103289999997</v>
      </c>
      <c r="AY220" s="6">
        <f>[1]Results!BB1463</f>
        <v>67.131276709999995</v>
      </c>
      <c r="AZ220" s="6">
        <f>[1]Results!BC1463</f>
        <v>67.150606350000004</v>
      </c>
      <c r="BA220" s="6">
        <f>[1]Results!BD1463</f>
        <v>67.158575339999999</v>
      </c>
      <c r="BB220" s="6">
        <f>[1]Results!BE1463</f>
        <v>67.139315179999997</v>
      </c>
      <c r="BC220" s="6">
        <f>[1]Results!BF1463</f>
        <v>67.09720471</v>
      </c>
      <c r="BD220" s="6">
        <f>[1]Results!BG1463</f>
        <v>67.037049510000003</v>
      </c>
      <c r="BE220" s="6">
        <f>[1]Results!BH1463</f>
        <v>66.962521940000002</v>
      </c>
      <c r="BF220" s="6">
        <f>[1]Results!BI1463</f>
        <v>66.876714680000006</v>
      </c>
      <c r="BG220" s="6">
        <f>[1]Results!BJ1463</f>
        <v>66.770399679999997</v>
      </c>
      <c r="BH220" s="6">
        <f>[1]Results!BK1463</f>
        <v>66.649250550000005</v>
      </c>
      <c r="BI220" s="6">
        <f>[1]Results!BL1463</f>
        <v>66.518037179999993</v>
      </c>
      <c r="BJ220" s="6">
        <f>[1]Results!BM1463</f>
        <v>66.380092700000006</v>
      </c>
      <c r="BK220" s="6">
        <f>[1]Results!BN1463</f>
        <v>66.237638430000004</v>
      </c>
      <c r="BL220" s="6">
        <f>[1]Results!BO1463</f>
        <v>66.089843270000003</v>
      </c>
      <c r="BM220" s="6">
        <f>[1]Results!BP1463</f>
        <v>65.939142439999998</v>
      </c>
      <c r="BN220" s="6">
        <f>[1]Results!BQ1463</f>
        <v>65.786782579999993</v>
      </c>
      <c r="BO220" s="6">
        <f>[1]Results!BR1463</f>
        <v>65.633332809999999</v>
      </c>
      <c r="BP220" s="6">
        <f>[1]Results!BS1463</f>
        <v>65.478992430000005</v>
      </c>
      <c r="BQ220" s="6">
        <f>[1]Results!BT1463</f>
        <v>65.308514310000007</v>
      </c>
      <c r="BR220" s="6">
        <f>[1]Results!BU1463</f>
        <v>65.128451639999994</v>
      </c>
      <c r="BS220" s="6">
        <f>[1]Results!BV1463</f>
        <v>64.943161180000004</v>
      </c>
      <c r="BT220" s="6">
        <f>[1]Results!BW1463</f>
        <v>64.755212990000004</v>
      </c>
      <c r="BU220" s="6">
        <f>[1]Results!BX1463</f>
        <v>64.566072930000004</v>
      </c>
      <c r="BV220" s="6">
        <f>[1]Results!BY1463</f>
        <v>64.373682720000005</v>
      </c>
      <c r="BW220" s="6">
        <f>[1]Results!BZ1463</f>
        <v>64.180370510000003</v>
      </c>
      <c r="BX220" s="6">
        <f>[1]Results!CA1463</f>
        <v>63.987231940000001</v>
      </c>
      <c r="BY220" s="6">
        <f>[1]Results!CB1463</f>
        <v>63.794694749999998</v>
      </c>
      <c r="BZ220" s="6">
        <f>[1]Results!CC1463</f>
        <v>63.602855390000002</v>
      </c>
      <c r="CA220" s="6">
        <f>[1]Results!CD1463</f>
        <v>63.400503960000002</v>
      </c>
      <c r="CB220" s="6">
        <f>[1]Results!CE1463</f>
        <v>63.192550179999998</v>
      </c>
      <c r="CC220" s="6">
        <f>[1]Results!CF1463</f>
        <v>62.982213649999998</v>
      </c>
      <c r="CD220" s="6">
        <f>[1]Results!CG1463</f>
        <v>62.771372890000002</v>
      </c>
      <c r="CE220" s="6">
        <f>[1]Results!CH1463</f>
        <v>62.561081160000001</v>
      </c>
      <c r="CF220" s="6">
        <f>[1]Results!CI1463</f>
        <v>62.352231089999997</v>
      </c>
      <c r="CG220" s="6">
        <f>[1]Results!CJ1463</f>
        <v>62.144882379999999</v>
      </c>
      <c r="CH220" s="6">
        <f>[1]Results!CK1463</f>
        <v>61.939044379999999</v>
      </c>
      <c r="CI220" s="6">
        <f>[1]Results!CL1463</f>
        <v>61.734702980000002</v>
      </c>
      <c r="CJ220" s="6">
        <f>[1]Results!CM1463</f>
        <v>62.612431030000003</v>
      </c>
    </row>
    <row r="221" spans="1:88" x14ac:dyDescent="0.3">
      <c r="B221" t="s">
        <v>8</v>
      </c>
      <c r="C221" s="6">
        <f>[1]Results!F1438-[1]Results!F1448</f>
        <v>2548.0689260000004</v>
      </c>
      <c r="D221" s="6">
        <f>[1]Results!G1438-[1]Results!G1448</f>
        <v>2511.378334</v>
      </c>
      <c r="E221" s="6">
        <f>[1]Results!H1438-[1]Results!H1448</f>
        <v>2486.0857960000003</v>
      </c>
      <c r="F221" s="6">
        <f>[1]Results!I1438-[1]Results!I1448</f>
        <v>2470.5519789999998</v>
      </c>
      <c r="G221" s="6">
        <f>[1]Results!J1438-[1]Results!J1448</f>
        <v>2462.0900609999999</v>
      </c>
      <c r="H221" s="6">
        <f>[1]Results!K1438-[1]Results!K1448</f>
        <v>2458.962278</v>
      </c>
      <c r="I221" s="6">
        <f>[1]Results!L1438-[1]Results!L1448</f>
        <v>2458.5170790000002</v>
      </c>
      <c r="J221" s="6">
        <f>[1]Results!M1438-[1]Results!M1448</f>
        <v>2459.6308919999997</v>
      </c>
      <c r="K221" s="6">
        <f>[1]Results!N1438-[1]Results!N1448</f>
        <v>2461.4613060000001</v>
      </c>
      <c r="L221" s="6">
        <f>[1]Results!O1438-[1]Results!O1448</f>
        <v>2463.3204580000001</v>
      </c>
      <c r="M221" s="6">
        <f>[1]Results!P1438-[1]Results!P1448</f>
        <v>2464.707187</v>
      </c>
      <c r="N221" s="6">
        <f>[1]Results!Q1438-[1]Results!Q1448</f>
        <v>2464.2321960000004</v>
      </c>
      <c r="O221" s="6">
        <f>[1]Results!R1438-[1]Results!R1448</f>
        <v>2462.1014210000003</v>
      </c>
      <c r="P221" s="6">
        <f>[1]Results!S1438-[1]Results!S1448</f>
        <v>2458.5513890000002</v>
      </c>
      <c r="Q221" s="6">
        <f>[1]Results!T1438-[1]Results!T1448</f>
        <v>2453.8764379999993</v>
      </c>
      <c r="R221" s="6">
        <f>[1]Results!U1438-[1]Results!U1448</f>
        <v>2448.4151869999996</v>
      </c>
      <c r="S221" s="6">
        <f>[1]Results!V1438-[1]Results!V1448</f>
        <v>2441.9242770000001</v>
      </c>
      <c r="T221" s="6">
        <f>[1]Results!W1438-[1]Results!W1448</f>
        <v>2435.2870030000004</v>
      </c>
      <c r="U221" s="6">
        <f>[1]Results!X1438-[1]Results!X1448</f>
        <v>2428.9925140000005</v>
      </c>
      <c r="V221" s="6">
        <f>[1]Results!Y1438-[1]Results!Y1448</f>
        <v>2423.2553189999999</v>
      </c>
      <c r="W221" s="6">
        <f>[1]Results!Z1438-[1]Results!Z1448</f>
        <v>2418.1415139999999</v>
      </c>
      <c r="X221" s="6">
        <f>[1]Results!AA1438-[1]Results!AA1448</f>
        <v>2412.9439350000002</v>
      </c>
      <c r="Y221" s="6">
        <f>[1]Results!AB1438-[1]Results!AB1448</f>
        <v>2407.9441999999999</v>
      </c>
      <c r="Z221" s="6">
        <f>[1]Results!AC1438-[1]Results!AC1448</f>
        <v>2403.3204080000005</v>
      </c>
      <c r="AA221" s="6">
        <f>[1]Results!AD1438-[1]Results!AD1448</f>
        <v>2399.1872819999999</v>
      </c>
      <c r="AB221" s="6">
        <f>[1]Results!AE1438-[1]Results!AE1448</f>
        <v>2395.6103629999998</v>
      </c>
      <c r="AC221" s="6">
        <f>[1]Results!AF1438-[1]Results!AF1448</f>
        <v>2391.9900549999993</v>
      </c>
      <c r="AD221" s="6">
        <f>[1]Results!AG1438-[1]Results!AG1448</f>
        <v>2388.6085939999998</v>
      </c>
      <c r="AE221" s="6">
        <f>[1]Results!AH1438-[1]Results!AH1448</f>
        <v>2385.6395639999996</v>
      </c>
      <c r="AF221" s="6">
        <f>[1]Results!AI1438-[1]Results!AI1448</f>
        <v>2383.1355160000003</v>
      </c>
      <c r="AG221" s="6">
        <f>[1]Results!AJ1438-[1]Results!AJ1448</f>
        <v>2381.0802109999995</v>
      </c>
      <c r="AH221" s="6">
        <f>[1]Results!AK1438-[1]Results!AK1448</f>
        <v>2378.7229930000003</v>
      </c>
      <c r="AI221" s="6">
        <f>[1]Results!AL1438-[1]Results!AL1448</f>
        <v>2376.3057090000002</v>
      </c>
      <c r="AJ221" s="6">
        <f>[1]Results!AM1438-[1]Results!AM1448</f>
        <v>2373.9645380000002</v>
      </c>
      <c r="AK221" s="6">
        <f>[1]Results!AN1438-[1]Results!AN1448</f>
        <v>2371.7481319999997</v>
      </c>
      <c r="AL221" s="6">
        <f>[1]Results!AO1438-[1]Results!AO1448</f>
        <v>2369.6487930000003</v>
      </c>
      <c r="AM221" s="6">
        <f>[1]Results!AP1438-[1]Results!AP1448</f>
        <v>2367.5679399999999</v>
      </c>
      <c r="AN221" s="6">
        <f>[1]Results!AQ1438-[1]Results!AQ1448</f>
        <v>2365.7503829999996</v>
      </c>
      <c r="AO221" s="6">
        <f>[1]Results!AR1438-[1]Results!AR1448</f>
        <v>2364.2235430000001</v>
      </c>
      <c r="AP221" s="6">
        <f>[1]Results!AS1438-[1]Results!AS1448</f>
        <v>2362.9057350000003</v>
      </c>
      <c r="AQ221" s="6">
        <f>[1]Results!AT1438-[1]Results!AT1448</f>
        <v>2361.6943350000001</v>
      </c>
      <c r="AR221" s="6">
        <f>[1]Results!AU1438-[1]Results!AU1448</f>
        <v>2359.8429469999996</v>
      </c>
      <c r="AS221" s="6">
        <f>[1]Results!AV1438-[1]Results!AV1448</f>
        <v>2357.5874079999999</v>
      </c>
      <c r="AT221" s="6">
        <f>[1]Results!AW1438-[1]Results!AW1448</f>
        <v>2355.0965329999999</v>
      </c>
      <c r="AU221" s="6">
        <f>[1]Results!AX1438-[1]Results!AX1448</f>
        <v>2352.4791149999996</v>
      </c>
      <c r="AV221" s="6">
        <f>[1]Results!AY1438-[1]Results!AY1448</f>
        <v>2349.803719</v>
      </c>
      <c r="AW221" s="6">
        <f>[1]Results!AZ1438-[1]Results!AZ1448</f>
        <v>2346.4218230000001</v>
      </c>
      <c r="AX221" s="6">
        <f>[1]Results!BA1438-[1]Results!BA1448</f>
        <v>2342.6752959999999</v>
      </c>
      <c r="AY221" s="6">
        <f>[1]Results!BB1438-[1]Results!BB1448</f>
        <v>2338.7995499999997</v>
      </c>
      <c r="AZ221" s="6">
        <f>[1]Results!BC1438-[1]Results!BC1448</f>
        <v>2334.9427779999996</v>
      </c>
      <c r="BA221" s="6">
        <f>[1]Results!BD1438-[1]Results!BD1448</f>
        <v>2331.1901709999997</v>
      </c>
      <c r="BB221" s="6">
        <f>[1]Results!BE1438-[1]Results!BE1448</f>
        <v>2326.1055190000002</v>
      </c>
      <c r="BC221" s="6">
        <f>[1]Results!BF1438-[1]Results!BF1448</f>
        <v>2320.756175</v>
      </c>
      <c r="BD221" s="6">
        <f>[1]Results!BG1438-[1]Results!BG1448</f>
        <v>2315.5494500000004</v>
      </c>
      <c r="BE221" s="6">
        <f>[1]Results!BH1438-[1]Results!BH1448</f>
        <v>2310.526284</v>
      </c>
      <c r="BF221" s="6">
        <f>[1]Results!BI1438-[1]Results!BI1448</f>
        <v>2305.647907</v>
      </c>
      <c r="BG221" s="6">
        <f>[1]Results!BJ1438-[1]Results!BJ1448</f>
        <v>2299.9112629999995</v>
      </c>
      <c r="BH221" s="6">
        <f>[1]Results!BK1438-[1]Results!BK1448</f>
        <v>2293.7365190000005</v>
      </c>
      <c r="BI221" s="6">
        <f>[1]Results!BL1438-[1]Results!BL1448</f>
        <v>2287.416592</v>
      </c>
      <c r="BJ221" s="6">
        <f>[1]Results!BM1438-[1]Results!BM1448</f>
        <v>2281.1301049999997</v>
      </c>
      <c r="BK221" s="6">
        <f>[1]Results!BN1438-[1]Results!BN1448</f>
        <v>2274.9766159999999</v>
      </c>
      <c r="BL221" s="6">
        <f>[1]Results!BO1438-[1]Results!BO1448</f>
        <v>2269.0432020000003</v>
      </c>
      <c r="BM221" s="6">
        <f>[1]Results!BP1438-[1]Results!BP1448</f>
        <v>2263.3296719999994</v>
      </c>
      <c r="BN221" s="6">
        <f>[1]Results!BQ1438-[1]Results!BQ1448</f>
        <v>2257.8197020000002</v>
      </c>
      <c r="BO221" s="6">
        <f>[1]Results!BR1438-[1]Results!BR1448</f>
        <v>2252.4878399999998</v>
      </c>
      <c r="BP221" s="6">
        <f>[1]Results!BS1438-[1]Results!BS1448</f>
        <v>2247.303762</v>
      </c>
      <c r="BQ221" s="6">
        <f>[1]Results!BT1438-[1]Results!BT1448</f>
        <v>2241.5097549999996</v>
      </c>
      <c r="BR221" s="6">
        <f>[1]Results!BU1438-[1]Results!BU1448</f>
        <v>2235.4107320000003</v>
      </c>
      <c r="BS221" s="6">
        <f>[1]Results!BV1438-[1]Results!BV1448</f>
        <v>2229.2075159999999</v>
      </c>
      <c r="BT221" s="6">
        <f>[1]Results!BW1438-[1]Results!BW1448</f>
        <v>2223.013183</v>
      </c>
      <c r="BU221" s="6">
        <f>[1]Results!BX1438-[1]Results!BX1448</f>
        <v>2216.883448</v>
      </c>
      <c r="BV221" s="6">
        <f>[1]Results!BY1438-[1]Results!BY1448</f>
        <v>2210.8830119999998</v>
      </c>
      <c r="BW221" s="6">
        <f>[1]Results!BZ1438-[1]Results!BZ1448</f>
        <v>2204.9993880000002</v>
      </c>
      <c r="BX221" s="6">
        <f>[1]Results!CA1438-[1]Results!CA1448</f>
        <v>2199.2160559999998</v>
      </c>
      <c r="BY221" s="6">
        <f>[1]Results!CB1438-[1]Results!CB1448</f>
        <v>2193.5165530000004</v>
      </c>
      <c r="BZ221" s="6">
        <f>[1]Results!CC1438-[1]Results!CC1448</f>
        <v>2187.8855799999997</v>
      </c>
      <c r="CA221" s="6">
        <f>[1]Results!CD1438-[1]Results!CD1448</f>
        <v>2181.8175569999999</v>
      </c>
      <c r="CB221" s="6">
        <f>[1]Results!CE1438-[1]Results!CE1448</f>
        <v>2175.5293059999999</v>
      </c>
      <c r="CC221" s="6">
        <f>[1]Results!CF1438-[1]Results!CF1448</f>
        <v>2169.1651489999995</v>
      </c>
      <c r="CD221" s="6">
        <f>[1]Results!CG1438-[1]Results!CG1448</f>
        <v>2162.8076739999997</v>
      </c>
      <c r="CE221" s="6">
        <f>[1]Results!CH1438-[1]Results!CH1448</f>
        <v>2156.4984239999999</v>
      </c>
      <c r="CF221" s="6">
        <f>[1]Results!CI1438-[1]Results!CI1448</f>
        <v>2150.2499120000002</v>
      </c>
      <c r="CG221" s="6">
        <f>[1]Results!CJ1438-[1]Results!CJ1448</f>
        <v>2144.0669279999997</v>
      </c>
      <c r="CH221" s="6">
        <f>[1]Results!CK1438-[1]Results!CK1448</f>
        <v>2137.9467079999995</v>
      </c>
      <c r="CI221" s="6">
        <f>[1]Results!CL1438-[1]Results!CL1448</f>
        <v>2131.8828000000003</v>
      </c>
      <c r="CJ221" s="6">
        <f>[1]Results!CM1438-[1]Results!CM1448</f>
        <v>1975.4821219999999</v>
      </c>
    </row>
    <row r="222" spans="1:88" x14ac:dyDescent="0.3">
      <c r="B222" t="s">
        <v>24</v>
      </c>
      <c r="C222" s="6">
        <f>[1]Results!F1458</f>
        <v>43.135625480000002</v>
      </c>
      <c r="D222" s="6">
        <f>[1]Results!G1458</f>
        <v>43.374102209999997</v>
      </c>
      <c r="E222" s="6">
        <f>[1]Results!H1458</f>
        <v>43.821489239999998</v>
      </c>
      <c r="F222" s="6">
        <f>[1]Results!I1458</f>
        <v>44.228450449999997</v>
      </c>
      <c r="G222" s="6">
        <f>[1]Results!J1458</f>
        <v>44.567159310000001</v>
      </c>
      <c r="H222" s="6">
        <f>[1]Results!K1458</f>
        <v>44.843462819999999</v>
      </c>
      <c r="I222" s="6">
        <f>[1]Results!L1458</f>
        <v>45.021072779999997</v>
      </c>
      <c r="J222" s="6">
        <f>[1]Results!M1458</f>
        <v>45.093923889999999</v>
      </c>
      <c r="K222" s="6">
        <f>[1]Results!N1458</f>
        <v>45.058777030000002</v>
      </c>
      <c r="L222" s="6">
        <f>[1]Results!O1458</f>
        <v>44.925827069999997</v>
      </c>
      <c r="M222" s="6">
        <f>[1]Results!P1458</f>
        <v>44.711309100000001</v>
      </c>
      <c r="N222" s="6">
        <f>[1]Results!Q1458</f>
        <v>44.418774630000001</v>
      </c>
      <c r="O222" s="6">
        <f>[1]Results!R1458</f>
        <v>44.06625082</v>
      </c>
      <c r="P222" s="6">
        <f>[1]Results!S1458</f>
        <v>43.66808777</v>
      </c>
      <c r="Q222" s="6">
        <f>[1]Results!T1458</f>
        <v>43.235762459999997</v>
      </c>
      <c r="R222" s="6">
        <f>[1]Results!U1458</f>
        <v>42.778832039999998</v>
      </c>
      <c r="S222" s="6">
        <f>[1]Results!V1458</f>
        <v>42.264549580000001</v>
      </c>
      <c r="T222" s="6">
        <f>[1]Results!W1458</f>
        <v>41.752188760000003</v>
      </c>
      <c r="U222" s="6">
        <f>[1]Results!X1458</f>
        <v>41.272617990000001</v>
      </c>
      <c r="V222" s="6">
        <f>[1]Results!Y1458</f>
        <v>40.835596500000001</v>
      </c>
      <c r="W222" s="6">
        <f>[1]Results!Z1458</f>
        <v>40.43991999</v>
      </c>
      <c r="X222" s="6">
        <f>[1]Results!AA1458</f>
        <v>40.076137160000002</v>
      </c>
      <c r="Y222" s="6">
        <f>[1]Results!AB1458</f>
        <v>39.73784105</v>
      </c>
      <c r="Z222" s="6">
        <f>[1]Results!AC1458</f>
        <v>39.419432069999999</v>
      </c>
      <c r="AA222" s="6">
        <f>[1]Results!AD1458</f>
        <v>39.116600429999998</v>
      </c>
      <c r="AB222" s="6">
        <f>[1]Results!AE1458</f>
        <v>38.826030629999998</v>
      </c>
      <c r="AC222" s="6">
        <f>[1]Results!AF1458</f>
        <v>38.542518200000004</v>
      </c>
      <c r="AD222" s="6">
        <f>[1]Results!AG1458</f>
        <v>38.264789800000003</v>
      </c>
      <c r="AE222" s="6">
        <f>[1]Results!AH1458</f>
        <v>37.99212052</v>
      </c>
      <c r="AF222" s="6">
        <f>[1]Results!AI1458</f>
        <v>37.723566130000002</v>
      </c>
      <c r="AG222" s="6">
        <f>[1]Results!AJ1458</f>
        <v>37.458224219999998</v>
      </c>
      <c r="AH222" s="6">
        <f>[1]Results!AK1458</f>
        <v>37.192039540000003</v>
      </c>
      <c r="AI222" s="6">
        <f>[1]Results!AL1458</f>
        <v>36.925370549999997</v>
      </c>
      <c r="AJ222" s="6">
        <f>[1]Results!AM1458</f>
        <v>36.659040079999997</v>
      </c>
      <c r="AK222" s="6">
        <f>[1]Results!AN1458</f>
        <v>36.393884059999998</v>
      </c>
      <c r="AL222" s="6">
        <f>[1]Results!AO1458</f>
        <v>36.130694320000003</v>
      </c>
      <c r="AM222" s="6">
        <f>[1]Results!AP1458</f>
        <v>35.968531939999998</v>
      </c>
      <c r="AN222" s="6">
        <f>[1]Results!AQ1458</f>
        <v>35.866867339999999</v>
      </c>
      <c r="AO222" s="6">
        <f>[1]Results!AR1458</f>
        <v>35.801584050000002</v>
      </c>
      <c r="AP222" s="6">
        <f>[1]Results!AS1458</f>
        <v>35.758329570000001</v>
      </c>
      <c r="AQ222" s="6">
        <f>[1]Results!AT1458</f>
        <v>35.728682360000001</v>
      </c>
      <c r="AR222" s="6">
        <f>[1]Results!AU1458</f>
        <v>35.704734029999997</v>
      </c>
      <c r="AS222" s="6">
        <f>[1]Results!AV1458</f>
        <v>35.684659930000002</v>
      </c>
      <c r="AT222" s="6">
        <f>[1]Results!AW1458</f>
        <v>35.668090130000003</v>
      </c>
      <c r="AU222" s="6">
        <f>[1]Results!AX1458</f>
        <v>35.65518162</v>
      </c>
      <c r="AV222" s="6">
        <f>[1]Results!AY1458</f>
        <v>35.646297330000003</v>
      </c>
      <c r="AW222" s="6">
        <f>[1]Results!AZ1458</f>
        <v>35.638807159999999</v>
      </c>
      <c r="AX222" s="6">
        <f>[1]Results!BA1458</f>
        <v>35.633713190000002</v>
      </c>
      <c r="AY222" s="6">
        <f>[1]Results!BB1458</f>
        <v>35.632101239999997</v>
      </c>
      <c r="AZ222" s="6">
        <f>[1]Results!BC1458</f>
        <v>35.634830549999997</v>
      </c>
      <c r="BA222" s="6">
        <f>[1]Results!BD1458</f>
        <v>35.642533450000002</v>
      </c>
      <c r="BB222" s="6">
        <f>[1]Results!BE1458</f>
        <v>35.644930449999997</v>
      </c>
      <c r="BC222" s="6">
        <f>[1]Results!BF1458</f>
        <v>35.646211209999997</v>
      </c>
      <c r="BD222" s="6">
        <f>[1]Results!BG1458</f>
        <v>35.649653010000002</v>
      </c>
      <c r="BE222" s="6">
        <f>[1]Results!BH1458</f>
        <v>35.656664990000003</v>
      </c>
      <c r="BF222" s="6">
        <f>[1]Results!BI1458</f>
        <v>35.667936910000002</v>
      </c>
      <c r="BG222" s="6">
        <f>[1]Results!BJ1458</f>
        <v>35.679038470000002</v>
      </c>
      <c r="BH222" s="6">
        <f>[1]Results!BK1458</f>
        <v>35.691391629999998</v>
      </c>
      <c r="BI222" s="6">
        <f>[1]Results!BL1458</f>
        <v>35.706540910000001</v>
      </c>
      <c r="BJ222" s="6">
        <f>[1]Results!BM1458</f>
        <v>35.725596090000003</v>
      </c>
      <c r="BK222" s="6">
        <f>[1]Results!BN1458</f>
        <v>35.749276469999998</v>
      </c>
      <c r="BL222" s="6">
        <f>[1]Results!BO1458</f>
        <v>35.778338740000002</v>
      </c>
      <c r="BM222" s="6">
        <f>[1]Results!BP1458</f>
        <v>35.812897829999997</v>
      </c>
      <c r="BN222" s="6">
        <f>[1]Results!BQ1458</f>
        <v>35.852919530000001</v>
      </c>
      <c r="BO222" s="6">
        <f>[1]Results!BR1458</f>
        <v>35.8982885</v>
      </c>
      <c r="BP222" s="6">
        <f>[1]Results!BS1458</f>
        <v>35.948845540000001</v>
      </c>
      <c r="BQ222" s="6">
        <f>[1]Results!BT1458</f>
        <v>36.001051680000003</v>
      </c>
      <c r="BR222" s="6">
        <f>[1]Results!BU1458</f>
        <v>36.05539529</v>
      </c>
      <c r="BS222" s="6">
        <f>[1]Results!BV1458</f>
        <v>36.112591790000003</v>
      </c>
      <c r="BT222" s="6">
        <f>[1]Results!BW1458</f>
        <v>36.173182310000001</v>
      </c>
      <c r="BU222" s="6">
        <f>[1]Results!BX1458</f>
        <v>36.237553439999999</v>
      </c>
      <c r="BV222" s="6">
        <f>[1]Results!BY1458</f>
        <v>36.306358680000002</v>
      </c>
      <c r="BW222" s="6">
        <f>[1]Results!BZ1458</f>
        <v>36.379641030000002</v>
      </c>
      <c r="BX222" s="6">
        <f>[1]Results!CA1458</f>
        <v>36.457376379999999</v>
      </c>
      <c r="BY222" s="6">
        <f>[1]Results!CB1458</f>
        <v>36.539510790000001</v>
      </c>
      <c r="BZ222" s="6">
        <f>[1]Results!CC1458</f>
        <v>36.625980669999997</v>
      </c>
      <c r="CA222" s="6">
        <f>[1]Results!CD1458</f>
        <v>36.714512900000003</v>
      </c>
      <c r="CB222" s="6">
        <f>[1]Results!CE1458</f>
        <v>36.805481929999999</v>
      </c>
      <c r="CC222" s="6">
        <f>[1]Results!CF1458</f>
        <v>36.8994389</v>
      </c>
      <c r="CD222" s="6">
        <f>[1]Results!CG1458</f>
        <v>36.996821679999996</v>
      </c>
      <c r="CE222" s="6">
        <f>[1]Results!CH1458</f>
        <v>37.09796102</v>
      </c>
      <c r="CF222" s="6">
        <f>[1]Results!CI1458</f>
        <v>37.20305303</v>
      </c>
      <c r="CG222" s="6">
        <f>[1]Results!CJ1458</f>
        <v>37.31227638</v>
      </c>
      <c r="CH222" s="6">
        <f>[1]Results!CK1458</f>
        <v>37.425744690000002</v>
      </c>
      <c r="CI222" s="6">
        <f>[1]Results!CL1458</f>
        <v>37.543522090000003</v>
      </c>
      <c r="CJ222" s="6">
        <f>[1]Results!CM1458</f>
        <v>32.245429229999999</v>
      </c>
    </row>
    <row r="223" spans="1:88" x14ac:dyDescent="0.3">
      <c r="B223" t="s">
        <v>10</v>
      </c>
      <c r="C223" s="6">
        <f>[1]Results!F1455</f>
        <v>21127.298480000001</v>
      </c>
      <c r="D223" s="6">
        <f>[1]Results!G1455</f>
        <v>20952.366580000002</v>
      </c>
      <c r="E223" s="6">
        <f>[1]Results!H1455</f>
        <v>20821.19975</v>
      </c>
      <c r="F223" s="6">
        <f>[1]Results!I1455</f>
        <v>20773.036489999999</v>
      </c>
      <c r="G223" s="6">
        <f>[1]Results!J1455</f>
        <v>20790.485219999999</v>
      </c>
      <c r="H223" s="6">
        <f>[1]Results!K1455</f>
        <v>20852.54003</v>
      </c>
      <c r="I223" s="6">
        <f>[1]Results!L1455</f>
        <v>20936.970700000002</v>
      </c>
      <c r="J223" s="6">
        <f>[1]Results!M1455</f>
        <v>21029.244569999999</v>
      </c>
      <c r="K223" s="6">
        <f>[1]Results!N1455</f>
        <v>21122.634539999999</v>
      </c>
      <c r="L223" s="6">
        <f>[1]Results!O1455</f>
        <v>21214.259569999998</v>
      </c>
      <c r="M223" s="6">
        <f>[1]Results!P1455</f>
        <v>21303.437160000001</v>
      </c>
      <c r="N223" s="6">
        <f>[1]Results!Q1455</f>
        <v>21386.982499999998</v>
      </c>
      <c r="O223" s="6">
        <f>[1]Results!R1455</f>
        <v>21465.9899</v>
      </c>
      <c r="P223" s="6">
        <f>[1]Results!S1455</f>
        <v>21541.74107</v>
      </c>
      <c r="Q223" s="6">
        <f>[1]Results!T1455</f>
        <v>21615.36839</v>
      </c>
      <c r="R223" s="6">
        <f>[1]Results!U1455</f>
        <v>21687.76598</v>
      </c>
      <c r="S223" s="6">
        <f>[1]Results!V1455</f>
        <v>21758.244350000001</v>
      </c>
      <c r="T223" s="6">
        <f>[1]Results!W1455</f>
        <v>21830.107029999999</v>
      </c>
      <c r="U223" s="6">
        <f>[1]Results!X1455</f>
        <v>21904.824769999999</v>
      </c>
      <c r="V223" s="6">
        <f>[1]Results!Y1455</f>
        <v>21982.220020000001</v>
      </c>
      <c r="W223" s="6">
        <f>[1]Results!Z1455</f>
        <v>22061.380229999999</v>
      </c>
      <c r="X223" s="6">
        <f>[1]Results!AA1455</f>
        <v>22139.049220000001</v>
      </c>
      <c r="Y223" s="6">
        <f>[1]Results!AB1455</f>
        <v>22215.157469999998</v>
      </c>
      <c r="Z223" s="6">
        <f>[1]Results!AC1455</f>
        <v>22290.08684</v>
      </c>
      <c r="AA223" s="6">
        <f>[1]Results!AD1455</f>
        <v>22364.358260000001</v>
      </c>
      <c r="AB223" s="6">
        <f>[1]Results!AE1455</f>
        <v>22438.419379999999</v>
      </c>
      <c r="AC223" s="6">
        <f>[1]Results!AF1455</f>
        <v>22510.515660000001</v>
      </c>
      <c r="AD223" s="6">
        <f>[1]Results!AG1455</f>
        <v>22581.464830000001</v>
      </c>
      <c r="AE223" s="6">
        <f>[1]Results!AH1455</f>
        <v>22651.990989999998</v>
      </c>
      <c r="AF223" s="6">
        <f>[1]Results!AI1455</f>
        <v>22722.48818</v>
      </c>
      <c r="AG223" s="6">
        <f>[1]Results!AJ1455</f>
        <v>22793.065449999998</v>
      </c>
      <c r="AH223" s="6">
        <f>[1]Results!AK1455</f>
        <v>22861.35039</v>
      </c>
      <c r="AI223" s="6">
        <f>[1]Results!AL1455</f>
        <v>22927.791939999999</v>
      </c>
      <c r="AJ223" s="6">
        <f>[1]Results!AM1455</f>
        <v>22992.87311</v>
      </c>
      <c r="AK223" s="6">
        <f>[1]Results!AN1455</f>
        <v>23056.891790000001</v>
      </c>
      <c r="AL223" s="6">
        <f>[1]Results!AO1455</f>
        <v>23119.958030000002</v>
      </c>
      <c r="AM223" s="6">
        <f>[1]Results!AP1455</f>
        <v>23184.14201</v>
      </c>
      <c r="AN223" s="6">
        <f>[1]Results!AQ1455</f>
        <v>23247.304319999999</v>
      </c>
      <c r="AO223" s="6">
        <f>[1]Results!AR1455</f>
        <v>23309.463159999999</v>
      </c>
      <c r="AP223" s="6">
        <f>[1]Results!AS1455</f>
        <v>23371.13391</v>
      </c>
      <c r="AQ223" s="6">
        <f>[1]Results!AT1455</f>
        <v>23432.628130000001</v>
      </c>
      <c r="AR223" s="6">
        <f>[1]Results!AU1455</f>
        <v>23491.740519999999</v>
      </c>
      <c r="AS223" s="6">
        <f>[1]Results!AV1455</f>
        <v>23548.82202</v>
      </c>
      <c r="AT223" s="6">
        <f>[1]Results!AW1455</f>
        <v>23604.226620000001</v>
      </c>
      <c r="AU223" s="6">
        <f>[1]Results!AX1455</f>
        <v>23658.197680000001</v>
      </c>
      <c r="AV223" s="6">
        <f>[1]Results!AY1455</f>
        <v>23710.901959999999</v>
      </c>
      <c r="AW223" s="6">
        <f>[1]Results!AZ1455</f>
        <v>23759.59765</v>
      </c>
      <c r="AX223" s="6">
        <f>[1]Results!BA1455</f>
        <v>23805.737440000001</v>
      </c>
      <c r="AY223" s="6">
        <f>[1]Results!BB1455</f>
        <v>23850.25215</v>
      </c>
      <c r="AZ223" s="6">
        <f>[1]Results!BC1455</f>
        <v>23893.71041</v>
      </c>
      <c r="BA223" s="6">
        <f>[1]Results!BD1455</f>
        <v>23936.468529999998</v>
      </c>
      <c r="BB223" s="6">
        <f>[1]Results!BE1455</f>
        <v>23989.209030000002</v>
      </c>
      <c r="BC223" s="6">
        <f>[1]Results!BF1455</f>
        <v>24031.273430000001</v>
      </c>
      <c r="BD223" s="6">
        <f>[1]Results!BG1455</f>
        <v>24059.724050000001</v>
      </c>
      <c r="BE223" s="6">
        <f>[1]Results!BH1455</f>
        <v>24077.565719999999</v>
      </c>
      <c r="BF223" s="6">
        <f>[1]Results!BI1455</f>
        <v>24088.751820000001</v>
      </c>
      <c r="BG223" s="6">
        <f>[1]Results!BJ1455</f>
        <v>24093.3289</v>
      </c>
      <c r="BH223" s="6">
        <f>[1]Results!BK1455</f>
        <v>24093.923040000001</v>
      </c>
      <c r="BI223" s="6">
        <f>[1]Results!BL1455</f>
        <v>24092.542079999999</v>
      </c>
      <c r="BJ223" s="6">
        <f>[1]Results!BM1455</f>
        <v>24090.4611</v>
      </c>
      <c r="BK223" s="6">
        <f>[1]Results!BN1455</f>
        <v>24088.40336</v>
      </c>
      <c r="BL223" s="6">
        <f>[1]Results!BO1455</f>
        <v>24086.80142</v>
      </c>
      <c r="BM223" s="6">
        <f>[1]Results!BP1455</f>
        <v>24085.819179999999</v>
      </c>
      <c r="BN223" s="6">
        <f>[1]Results!BQ1455</f>
        <v>24085.452430000001</v>
      </c>
      <c r="BO223" s="6">
        <f>[1]Results!BR1455</f>
        <v>24085.61219</v>
      </c>
      <c r="BP223" s="6">
        <f>[1]Results!BS1455</f>
        <v>24086.171839999999</v>
      </c>
      <c r="BQ223" s="6">
        <f>[1]Results!BT1455</f>
        <v>24084.432980000001</v>
      </c>
      <c r="BR223" s="6">
        <f>[1]Results!BU1455</f>
        <v>24080.984680000001</v>
      </c>
      <c r="BS223" s="6">
        <f>[1]Results!BV1455</f>
        <v>24076.454659999999</v>
      </c>
      <c r="BT223" s="6">
        <f>[1]Results!BW1455</f>
        <v>24071.301210000001</v>
      </c>
      <c r="BU223" s="6">
        <f>[1]Results!BX1455</f>
        <v>24065.81724</v>
      </c>
      <c r="BV223" s="6">
        <f>[1]Results!BY1455</f>
        <v>24060.239079999999</v>
      </c>
      <c r="BW223" s="6">
        <f>[1]Results!BZ1455</f>
        <v>24054.702219999999</v>
      </c>
      <c r="BX223" s="6">
        <f>[1]Results!CA1455</f>
        <v>24049.24409</v>
      </c>
      <c r="BY223" s="6">
        <f>[1]Results!CB1455</f>
        <v>24043.855179999999</v>
      </c>
      <c r="BZ223" s="6">
        <f>[1]Results!CC1455</f>
        <v>24038.504860000001</v>
      </c>
      <c r="CA223" s="6">
        <f>[1]Results!CD1455</f>
        <v>24031.386299999998</v>
      </c>
      <c r="CB223" s="6">
        <f>[1]Results!CE1455</f>
        <v>24022.976269999999</v>
      </c>
      <c r="CC223" s="6">
        <f>[1]Results!CF1455</f>
        <v>24013.753680000002</v>
      </c>
      <c r="CD223" s="6">
        <f>[1]Results!CG1455</f>
        <v>24004.06437</v>
      </c>
      <c r="CE223" s="6">
        <f>[1]Results!CH1455</f>
        <v>23994.129359999999</v>
      </c>
      <c r="CF223" s="6">
        <f>[1]Results!CI1455</f>
        <v>23984.074130000001</v>
      </c>
      <c r="CG223" s="6">
        <f>[1]Results!CJ1455</f>
        <v>23973.965240000001</v>
      </c>
      <c r="CH223" s="6">
        <f>[1]Results!CK1455</f>
        <v>23963.83987</v>
      </c>
      <c r="CI223" s="6">
        <f>[1]Results!CL1455</f>
        <v>23953.716499999999</v>
      </c>
      <c r="CJ223" s="6">
        <f>[1]Results!CM1455</f>
        <v>22869.059590000001</v>
      </c>
    </row>
    <row r="224" spans="1:88" x14ac:dyDescent="0.3">
      <c r="B224" t="s">
        <v>23</v>
      </c>
      <c r="C224" s="6">
        <f>[1]Results!F1450</f>
        <v>858.38749210000003</v>
      </c>
      <c r="D224" s="6">
        <f>[1]Results!G1450</f>
        <v>845.21479910000005</v>
      </c>
      <c r="E224" s="6">
        <f>[1]Results!H1450</f>
        <v>832.49420229999998</v>
      </c>
      <c r="F224" s="6">
        <f>[1]Results!I1450</f>
        <v>822.35993810000002</v>
      </c>
      <c r="G224" s="6">
        <f>[1]Results!J1450</f>
        <v>815.1224406</v>
      </c>
      <c r="H224" s="6">
        <f>[1]Results!K1450</f>
        <v>810.48768759999996</v>
      </c>
      <c r="I224" s="6">
        <f>[1]Results!L1450</f>
        <v>807.51489019999997</v>
      </c>
      <c r="J224" s="6">
        <f>[1]Results!M1450</f>
        <v>805.58613449999996</v>
      </c>
      <c r="K224" s="6">
        <f>[1]Results!N1450</f>
        <v>804.26295549999998</v>
      </c>
      <c r="L224" s="6">
        <f>[1]Results!O1450</f>
        <v>803.25326280000002</v>
      </c>
      <c r="M224" s="6">
        <f>[1]Results!P1450</f>
        <v>802.37873739999998</v>
      </c>
      <c r="N224" s="6">
        <f>[1]Results!Q1450</f>
        <v>801.30499350000002</v>
      </c>
      <c r="O224" s="6">
        <f>[1]Results!R1450</f>
        <v>800.032014</v>
      </c>
      <c r="P224" s="6">
        <f>[1]Results!S1450</f>
        <v>798.5793774</v>
      </c>
      <c r="Q224" s="6">
        <f>[1]Results!T1450</f>
        <v>796.9826405</v>
      </c>
      <c r="R224" s="6">
        <f>[1]Results!U1450</f>
        <v>795.2896872</v>
      </c>
      <c r="S224" s="6">
        <f>[1]Results!V1450</f>
        <v>793.54394190000005</v>
      </c>
      <c r="T224" s="6">
        <f>[1]Results!W1450</f>
        <v>791.9998971</v>
      </c>
      <c r="U224" s="6">
        <f>[1]Results!X1450</f>
        <v>790.76840440000001</v>
      </c>
      <c r="V224" s="6">
        <f>[1]Results!Y1450</f>
        <v>789.85583159999999</v>
      </c>
      <c r="W224" s="6">
        <f>[1]Results!Z1450</f>
        <v>789.22025350000001</v>
      </c>
      <c r="X224" s="6">
        <f>[1]Results!AA1450</f>
        <v>788.66259590000004</v>
      </c>
      <c r="Y224" s="6">
        <f>[1]Results!AB1450</f>
        <v>788.19491889999995</v>
      </c>
      <c r="Z224" s="6">
        <f>[1]Results!AC1450</f>
        <v>787.83291469999995</v>
      </c>
      <c r="AA224" s="6">
        <f>[1]Results!AD1450</f>
        <v>787.59381370000006</v>
      </c>
      <c r="AB224" s="6">
        <f>[1]Results!AE1450</f>
        <v>787.49092570000005</v>
      </c>
      <c r="AC224" s="6">
        <f>[1]Results!AF1450</f>
        <v>787.40058869999996</v>
      </c>
      <c r="AD224" s="6">
        <f>[1]Results!AG1450</f>
        <v>787.37460350000003</v>
      </c>
      <c r="AE224" s="6">
        <f>[1]Results!AH1450</f>
        <v>787.44728120000002</v>
      </c>
      <c r="AF224" s="6">
        <f>[1]Results!AI1450</f>
        <v>787.62611870000001</v>
      </c>
      <c r="AG224" s="6">
        <f>[1]Results!AJ1450</f>
        <v>787.90129290000004</v>
      </c>
      <c r="AH224" s="6">
        <f>[1]Results!AK1450</f>
        <v>788.1089849</v>
      </c>
      <c r="AI224" s="6">
        <f>[1]Results!AL1450</f>
        <v>788.28303149999999</v>
      </c>
      <c r="AJ224" s="6">
        <f>[1]Results!AM1450</f>
        <v>788.44623449999995</v>
      </c>
      <c r="AK224" s="6">
        <f>[1]Results!AN1450</f>
        <v>788.60747060000006</v>
      </c>
      <c r="AL224" s="6">
        <f>[1]Results!AO1450</f>
        <v>788.76569489999997</v>
      </c>
      <c r="AM224" s="6">
        <f>[1]Results!AP1450</f>
        <v>789.00216550000005</v>
      </c>
      <c r="AN224" s="6">
        <f>[1]Results!AQ1450</f>
        <v>789.32797170000003</v>
      </c>
      <c r="AO224" s="6">
        <f>[1]Results!AR1450</f>
        <v>789.73757009999997</v>
      </c>
      <c r="AP224" s="6">
        <f>[1]Results!AS1450</f>
        <v>790.21560299999999</v>
      </c>
      <c r="AQ224" s="6">
        <f>[1]Results!AT1450</f>
        <v>790.73983769999995</v>
      </c>
      <c r="AR224" s="6">
        <f>[1]Results!AU1450</f>
        <v>791.1484269</v>
      </c>
      <c r="AS224" s="6">
        <f>[1]Results!AV1450</f>
        <v>791.47110769999995</v>
      </c>
      <c r="AT224" s="6">
        <f>[1]Results!AW1450</f>
        <v>791.73200550000001</v>
      </c>
      <c r="AU224" s="6">
        <f>[1]Results!AX1450</f>
        <v>791.94703689999994</v>
      </c>
      <c r="AV224" s="6">
        <f>[1]Results!AY1450</f>
        <v>792.1268556</v>
      </c>
      <c r="AW224" s="6">
        <f>[1]Results!AZ1450</f>
        <v>792.12415750000002</v>
      </c>
      <c r="AX224" s="6">
        <f>[1]Results!BA1450</f>
        <v>792.01330740000003</v>
      </c>
      <c r="AY224" s="6">
        <f>[1]Results!BB1450</f>
        <v>791.84858559999998</v>
      </c>
      <c r="AZ224" s="6">
        <f>[1]Results!BC1450</f>
        <v>791.66440390000002</v>
      </c>
      <c r="BA224" s="6">
        <f>[1]Results!BD1450</f>
        <v>791.48141610000005</v>
      </c>
      <c r="BB224" s="6">
        <f>[1]Results!BE1450</f>
        <v>791.3363018</v>
      </c>
      <c r="BC224" s="6">
        <f>[1]Results!BF1450</f>
        <v>791.01440749999995</v>
      </c>
      <c r="BD224" s="6">
        <f>[1]Results!BG1450</f>
        <v>790.47835210000005</v>
      </c>
      <c r="BE224" s="6">
        <f>[1]Results!BH1450</f>
        <v>789.77546940000002</v>
      </c>
      <c r="BF224" s="6">
        <f>[1]Results!BI1450</f>
        <v>788.97232429999997</v>
      </c>
      <c r="BG224" s="6">
        <f>[1]Results!BJ1450</f>
        <v>787.92550019999999</v>
      </c>
      <c r="BH224" s="6">
        <f>[1]Results!BK1450</f>
        <v>786.74534029999995</v>
      </c>
      <c r="BI224" s="6">
        <f>[1]Results!BL1450</f>
        <v>785.5123797</v>
      </c>
      <c r="BJ224" s="6">
        <f>[1]Results!BM1450</f>
        <v>784.2761246</v>
      </c>
      <c r="BK224" s="6">
        <f>[1]Results!BN1450</f>
        <v>783.06372239999996</v>
      </c>
      <c r="BL224" s="6">
        <f>[1]Results!BO1450</f>
        <v>781.89506100000006</v>
      </c>
      <c r="BM224" s="6">
        <f>[1]Results!BP1450</f>
        <v>780.77237419999994</v>
      </c>
      <c r="BN224" s="6">
        <f>[1]Results!BQ1450</f>
        <v>779.6926757</v>
      </c>
      <c r="BO224" s="6">
        <f>[1]Results!BR1450</f>
        <v>778.65044499999999</v>
      </c>
      <c r="BP224" s="6">
        <f>[1]Results!BS1450</f>
        <v>777.63906789999999</v>
      </c>
      <c r="BQ224" s="6">
        <f>[1]Results!BT1450</f>
        <v>776.49799780000001</v>
      </c>
      <c r="BR224" s="6">
        <f>[1]Results!BU1450</f>
        <v>775.28179309999996</v>
      </c>
      <c r="BS224" s="6">
        <f>[1]Results!BV1450</f>
        <v>774.03232700000001</v>
      </c>
      <c r="BT224" s="6">
        <f>[1]Results!BW1450</f>
        <v>772.77546910000001</v>
      </c>
      <c r="BU224" s="6">
        <f>[1]Results!BX1450</f>
        <v>771.52526720000003</v>
      </c>
      <c r="BV224" s="6">
        <f>[1]Results!BY1450</f>
        <v>770.29583820000005</v>
      </c>
      <c r="BW224" s="6">
        <f>[1]Results!BZ1450</f>
        <v>769.08775400000002</v>
      </c>
      <c r="BX224" s="6">
        <f>[1]Results!CA1450</f>
        <v>767.89894470000002</v>
      </c>
      <c r="BY224" s="6">
        <f>[1]Results!CB1450</f>
        <v>766.72643619999997</v>
      </c>
      <c r="BZ224" s="6">
        <f>[1]Results!CC1450</f>
        <v>765.56707459999996</v>
      </c>
      <c r="CA224" s="6">
        <f>[1]Results!CD1450</f>
        <v>764.31294490000005</v>
      </c>
      <c r="CB224" s="6">
        <f>[1]Results!CE1450</f>
        <v>763.00355149999996</v>
      </c>
      <c r="CC224" s="6">
        <f>[1]Results!CF1450</f>
        <v>761.66918599999997</v>
      </c>
      <c r="CD224" s="6">
        <f>[1]Results!CG1450</f>
        <v>760.32874389999995</v>
      </c>
      <c r="CE224" s="6">
        <f>[1]Results!CH1450</f>
        <v>758.99267989999998</v>
      </c>
      <c r="CF224" s="6">
        <f>[1]Results!CI1450</f>
        <v>757.66528370000003</v>
      </c>
      <c r="CG224" s="6">
        <f>[1]Results!CJ1450</f>
        <v>756.34855789999995</v>
      </c>
      <c r="CH224" s="6">
        <f>[1]Results!CK1450</f>
        <v>755.04283099999998</v>
      </c>
      <c r="CI224" s="6">
        <f>[1]Results!CL1450</f>
        <v>753.74754289999998</v>
      </c>
      <c r="CJ224" s="6">
        <f>[1]Results!CM1450</f>
        <v>711.66078670000002</v>
      </c>
    </row>
    <row r="226" spans="1:88" x14ac:dyDescent="0.3">
      <c r="A226" s="12" t="s">
        <v>60</v>
      </c>
      <c r="B226" t="s">
        <v>22</v>
      </c>
      <c r="C226" s="6">
        <f>[1]Results!F1473</f>
        <v>27151.279330000001</v>
      </c>
      <c r="D226" s="3">
        <f>[1]Results!G1473</f>
        <v>26971.857810000001</v>
      </c>
      <c r="E226" s="3">
        <f>[1]Results!H1473</f>
        <v>26873.744930000001</v>
      </c>
      <c r="F226" s="3">
        <f>[1]Results!I1473</f>
        <v>26856.495760000002</v>
      </c>
      <c r="G226" s="3">
        <f>[1]Results!J1473</f>
        <v>26889.45434</v>
      </c>
      <c r="H226" s="3">
        <f>[1]Results!K1473</f>
        <v>26955.226159999998</v>
      </c>
      <c r="I226" s="3">
        <f>[1]Results!L1473</f>
        <v>27035.576949999999</v>
      </c>
      <c r="J226" s="3">
        <f>[1]Results!M1473</f>
        <v>27141.445070000002</v>
      </c>
      <c r="K226" s="3">
        <f>[1]Results!N1473</f>
        <v>27264.218440000001</v>
      </c>
      <c r="L226" s="3">
        <f>[1]Results!O1473</f>
        <v>27398.541789999999</v>
      </c>
      <c r="M226" s="3">
        <f>[1]Results!P1473</f>
        <v>27539.605879999999</v>
      </c>
      <c r="N226" s="3">
        <f>[1]Results!Q1473</f>
        <v>27677.288329999999</v>
      </c>
      <c r="O226" s="3">
        <f>[1]Results!R1473</f>
        <v>27806.213220000001</v>
      </c>
      <c r="P226" s="3">
        <f>[1]Results!S1473</f>
        <v>27923.806809999998</v>
      </c>
      <c r="Q226" s="3">
        <f>[1]Results!T1473</f>
        <v>28029.06279</v>
      </c>
      <c r="R226" s="3">
        <f>[1]Results!U1473</f>
        <v>28122.128379999998</v>
      </c>
      <c r="S226" s="3">
        <f>[1]Results!V1473</f>
        <v>28212.34707</v>
      </c>
      <c r="T226" s="3">
        <f>[1]Results!W1473</f>
        <v>28301.445970000001</v>
      </c>
      <c r="U226" s="3">
        <f>[1]Results!X1473</f>
        <v>28389.282950000001</v>
      </c>
      <c r="V226" s="3">
        <f>[1]Results!Y1473</f>
        <v>28475.29191</v>
      </c>
      <c r="W226" s="3">
        <f>[1]Results!Z1473</f>
        <v>28558.972880000001</v>
      </c>
      <c r="X226" s="3">
        <f>[1]Results!AA1473</f>
        <v>28642.608919999999</v>
      </c>
      <c r="Y226" s="3">
        <f>[1]Results!AB1473</f>
        <v>28725.742910000001</v>
      </c>
      <c r="Z226" s="3">
        <f>[1]Results!AC1473</f>
        <v>28807.77809</v>
      </c>
      <c r="AA226" s="3">
        <f>[1]Results!AD1473</f>
        <v>28888.282739999999</v>
      </c>
      <c r="AB226" s="3">
        <f>[1]Results!AE1473</f>
        <v>28967.0196</v>
      </c>
      <c r="AC226" s="3">
        <f>[1]Results!AF1473</f>
        <v>29045.155429999999</v>
      </c>
      <c r="AD226" s="3">
        <f>[1]Results!AG1473</f>
        <v>29123.009859999998</v>
      </c>
      <c r="AE226" s="3">
        <f>[1]Results!AH1473</f>
        <v>29200.812519999999</v>
      </c>
      <c r="AF226" s="3">
        <f>[1]Results!AI1473</f>
        <v>29278.735410000001</v>
      </c>
      <c r="AG226" s="3">
        <f>[1]Results!AJ1473</f>
        <v>29356.909759999999</v>
      </c>
      <c r="AH226" s="3">
        <f>[1]Results!AK1473</f>
        <v>29436.093069999999</v>
      </c>
      <c r="AI226" s="3">
        <f>[1]Results!AL1473</f>
        <v>29516.254789999999</v>
      </c>
      <c r="AJ226" s="3">
        <f>[1]Results!AM1473</f>
        <v>29597.168109999999</v>
      </c>
      <c r="AK226" s="3">
        <f>[1]Results!AN1473</f>
        <v>29678.583360000001</v>
      </c>
      <c r="AL226" s="3">
        <f>[1]Results!AO1473</f>
        <v>29760.373200000002</v>
      </c>
      <c r="AM226" s="3">
        <f>[1]Results!AP1473</f>
        <v>29850.689869999998</v>
      </c>
      <c r="AN226" s="3">
        <f>[1]Results!AQ1473</f>
        <v>29947.364409999998</v>
      </c>
      <c r="AO226" s="3">
        <f>[1]Results!AR1473</f>
        <v>30047.612059999999</v>
      </c>
      <c r="AP226" s="3">
        <f>[1]Results!AS1473</f>
        <v>30148.987410000002</v>
      </c>
      <c r="AQ226" s="3">
        <f>[1]Results!AT1473</f>
        <v>30249.582640000001</v>
      </c>
      <c r="AR226" s="3">
        <f>[1]Results!AU1473</f>
        <v>30344.632880000001</v>
      </c>
      <c r="AS226" s="3">
        <f>[1]Results!AV1473</f>
        <v>30434.155190000001</v>
      </c>
      <c r="AT226" s="3">
        <f>[1]Results!AW1473</f>
        <v>30518.636460000002</v>
      </c>
      <c r="AU226" s="3">
        <f>[1]Results!AX1473</f>
        <v>30598.682049999999</v>
      </c>
      <c r="AV226" s="3">
        <f>[1]Results!AY1473</f>
        <v>30674.916239999999</v>
      </c>
      <c r="AW226" s="3">
        <f>[1]Results!AZ1473</f>
        <v>30743.956470000001</v>
      </c>
      <c r="AX226" s="3">
        <f>[1]Results!BA1473</f>
        <v>30807.474010000002</v>
      </c>
      <c r="AY226" s="3">
        <f>[1]Results!BB1473</f>
        <v>30867.112420000001</v>
      </c>
      <c r="AZ226" s="3">
        <f>[1]Results!BC1473</f>
        <v>30924.163649999999</v>
      </c>
      <c r="BA226" s="3">
        <f>[1]Results!BD1473</f>
        <v>30979.560109999999</v>
      </c>
      <c r="BB226" s="3">
        <f>[1]Results!BE1473</f>
        <v>31018.233509999998</v>
      </c>
      <c r="BC226" s="3">
        <f>[1]Results!BF1473</f>
        <v>31047.828239999999</v>
      </c>
      <c r="BD226" s="3">
        <f>[1]Results!BG1473</f>
        <v>31069.916740000001</v>
      </c>
      <c r="BE226" s="3">
        <f>[1]Results!BH1473</f>
        <v>31086.281569999999</v>
      </c>
      <c r="BF226" s="3">
        <f>[1]Results!BI1473</f>
        <v>31098.975190000001</v>
      </c>
      <c r="BG226" s="3">
        <f>[1]Results!BJ1473</f>
        <v>31104.553179999999</v>
      </c>
      <c r="BH226" s="3">
        <f>[1]Results!BK1473</f>
        <v>31105.48417</v>
      </c>
      <c r="BI226" s="3">
        <f>[1]Results!BL1473</f>
        <v>31103.84561</v>
      </c>
      <c r="BJ226" s="3">
        <f>[1]Results!BM1473</f>
        <v>31101.054049999999</v>
      </c>
      <c r="BK226" s="3">
        <f>[1]Results!BN1473</f>
        <v>31097.984960000002</v>
      </c>
      <c r="BL226" s="3">
        <f>[1]Results!BO1473</f>
        <v>31095.170040000001</v>
      </c>
      <c r="BM226" s="3">
        <f>[1]Results!BP1473</f>
        <v>31092.84909</v>
      </c>
      <c r="BN226" s="3">
        <f>[1]Results!BQ1473</f>
        <v>31091.094369999999</v>
      </c>
      <c r="BO226" s="3">
        <f>[1]Results!BR1473</f>
        <v>31089.8717</v>
      </c>
      <c r="BP226" s="3">
        <f>[1]Results!BS1473</f>
        <v>31089.080300000001</v>
      </c>
      <c r="BQ226" s="3">
        <f>[1]Results!BT1473</f>
        <v>31084.201789999999</v>
      </c>
      <c r="BR226" s="3">
        <f>[1]Results!BU1473</f>
        <v>31076.2291</v>
      </c>
      <c r="BS226" s="3">
        <f>[1]Results!BV1473</f>
        <v>31066.246599999999</v>
      </c>
      <c r="BT226" s="3">
        <f>[1]Results!BW1473</f>
        <v>31055.071530000001</v>
      </c>
      <c r="BU226" s="3">
        <f>[1]Results!BX1473</f>
        <v>31043.23893</v>
      </c>
      <c r="BV226" s="3">
        <f>[1]Results!BY1473</f>
        <v>31031.01973</v>
      </c>
      <c r="BW226" s="3">
        <f>[1]Results!BZ1473</f>
        <v>31018.587729999999</v>
      </c>
      <c r="BX226" s="3">
        <f>[1]Results!CA1473</f>
        <v>31006.0278</v>
      </c>
      <c r="BY226" s="3">
        <f>[1]Results!CB1473</f>
        <v>30993.368030000001</v>
      </c>
      <c r="BZ226" s="3">
        <f>[1]Results!CC1473</f>
        <v>30980.601589999998</v>
      </c>
      <c r="CA226" s="3">
        <f>[1]Results!CD1473</f>
        <v>30964.640510000001</v>
      </c>
      <c r="CB226" s="3">
        <f>[1]Results!CE1473</f>
        <v>30946.24193</v>
      </c>
      <c r="CC226" s="3">
        <f>[1]Results!CF1473</f>
        <v>30926.224740000001</v>
      </c>
      <c r="CD226" s="3">
        <f>[1]Results!CG1473</f>
        <v>30905.213350000002</v>
      </c>
      <c r="CE226" s="3">
        <f>[1]Results!CH1473</f>
        <v>30883.625049999999</v>
      </c>
      <c r="CF226" s="3">
        <f>[1]Results!CI1473</f>
        <v>30861.597699999998</v>
      </c>
      <c r="CG226" s="3">
        <f>[1]Results!CJ1473</f>
        <v>30839.29205</v>
      </c>
      <c r="CH226" s="3">
        <f>[1]Results!CK1473</f>
        <v>30816.809069999999</v>
      </c>
      <c r="CI226" s="3">
        <f>[1]Results!CL1473</f>
        <v>30794.204539999999</v>
      </c>
      <c r="CJ226" s="3">
        <f>[1]Results!CM1473</f>
        <v>29884.180530000001</v>
      </c>
    </row>
    <row r="227" spans="1:88" x14ac:dyDescent="0.3">
      <c r="A227" t="s">
        <v>26</v>
      </c>
      <c r="B227" t="s">
        <v>7</v>
      </c>
      <c r="C227" s="6">
        <f>[1]Results!F1474</f>
        <v>756.74975900000004</v>
      </c>
      <c r="D227" s="3">
        <f>[1]Results!G1474</f>
        <v>747.54262830000005</v>
      </c>
      <c r="E227" s="3">
        <f>[1]Results!H1474</f>
        <v>737.70990849999998</v>
      </c>
      <c r="F227" s="3">
        <f>[1]Results!I1474</f>
        <v>730.91818820000003</v>
      </c>
      <c r="G227" s="3">
        <f>[1]Results!J1474</f>
        <v>728.21915999999999</v>
      </c>
      <c r="H227" s="3">
        <f>[1]Results!K1474</f>
        <v>729.35183870000003</v>
      </c>
      <c r="I227" s="3">
        <f>[1]Results!L1474</f>
        <v>733.31950389999997</v>
      </c>
      <c r="J227" s="3">
        <f>[1]Results!M1474</f>
        <v>739.35435570000004</v>
      </c>
      <c r="K227" s="3">
        <f>[1]Results!N1474</f>
        <v>745.76418980000005</v>
      </c>
      <c r="L227" s="3">
        <f>[1]Results!O1474</f>
        <v>751.21706129999995</v>
      </c>
      <c r="M227" s="3">
        <f>[1]Results!P1474</f>
        <v>754.78497230000005</v>
      </c>
      <c r="N227" s="3">
        <f>[1]Results!Q1474</f>
        <v>755.56855089999999</v>
      </c>
      <c r="O227" s="3">
        <f>[1]Results!R1474</f>
        <v>753.52955940000004</v>
      </c>
      <c r="P227" s="3">
        <f>[1]Results!S1474</f>
        <v>749.05769969999994</v>
      </c>
      <c r="Q227" s="3">
        <f>[1]Results!T1474</f>
        <v>742.76774620000003</v>
      </c>
      <c r="R227" s="3">
        <f>[1]Results!U1474</f>
        <v>735.33101529999999</v>
      </c>
      <c r="S227" s="3">
        <f>[1]Results!V1474</f>
        <v>727.30509710000001</v>
      </c>
      <c r="T227" s="3">
        <f>[1]Results!W1474</f>
        <v>719.28787009999996</v>
      </c>
      <c r="U227" s="3">
        <f>[1]Results!X1474</f>
        <v>711.63846739999997</v>
      </c>
      <c r="V227" s="3">
        <f>[1]Results!Y1474</f>
        <v>704.53083370000002</v>
      </c>
      <c r="W227" s="3">
        <f>[1]Results!Z1474</f>
        <v>698.00546269999995</v>
      </c>
      <c r="X227" s="3">
        <f>[1]Results!AA1474</f>
        <v>691.88952340000003</v>
      </c>
      <c r="Y227" s="3">
        <f>[1]Results!AB1474</f>
        <v>686.16053539999996</v>
      </c>
      <c r="Z227" s="3">
        <f>[1]Results!AC1474</f>
        <v>680.73091360000001</v>
      </c>
      <c r="AA227" s="3">
        <f>[1]Results!AD1474</f>
        <v>675.49603839999997</v>
      </c>
      <c r="AB227" s="3">
        <f>[1]Results!AE1474</f>
        <v>670.36141350000003</v>
      </c>
      <c r="AC227" s="3">
        <f>[1]Results!AF1474</f>
        <v>665.21776839999995</v>
      </c>
      <c r="AD227" s="3">
        <f>[1]Results!AG1474</f>
        <v>660.06554180000001</v>
      </c>
      <c r="AE227" s="3">
        <f>[1]Results!AH1474</f>
        <v>654.89786719999995</v>
      </c>
      <c r="AF227" s="3">
        <f>[1]Results!AI1474</f>
        <v>649.71009049999998</v>
      </c>
      <c r="AG227" s="3">
        <f>[1]Results!AJ1474</f>
        <v>644.50664470000004</v>
      </c>
      <c r="AH227" s="3">
        <f>[1]Results!AK1474</f>
        <v>639.27186919999997</v>
      </c>
      <c r="AI227" s="3">
        <f>[1]Results!AL1474</f>
        <v>634.04585459999998</v>
      </c>
      <c r="AJ227" s="3">
        <f>[1]Results!AM1474</f>
        <v>628.85018760000003</v>
      </c>
      <c r="AK227" s="3">
        <f>[1]Results!AN1474</f>
        <v>623.69302819999996</v>
      </c>
      <c r="AL227" s="3">
        <f>[1]Results!AO1474</f>
        <v>618.57479350000006</v>
      </c>
      <c r="AM227" s="3">
        <f>[1]Results!AP1474</f>
        <v>613.77373420000004</v>
      </c>
      <c r="AN227" s="3">
        <f>[1]Results!AQ1474</f>
        <v>609.28699710000001</v>
      </c>
      <c r="AO227" s="3">
        <f>[1]Results!AR1474</f>
        <v>605.04468970000005</v>
      </c>
      <c r="AP227" s="3">
        <f>[1]Results!AS1474</f>
        <v>600.95380639999996</v>
      </c>
      <c r="AQ227" s="3">
        <f>[1]Results!AT1474</f>
        <v>596.9266586</v>
      </c>
      <c r="AR227" s="3">
        <f>[1]Results!AU1474</f>
        <v>592.74718159999998</v>
      </c>
      <c r="AS227" s="3">
        <f>[1]Results!AV1474</f>
        <v>588.4308436</v>
      </c>
      <c r="AT227" s="3">
        <f>[1]Results!AW1474</f>
        <v>584.00078580000002</v>
      </c>
      <c r="AU227" s="3">
        <f>[1]Results!AX1474</f>
        <v>579.48465209999995</v>
      </c>
      <c r="AV227" s="3">
        <f>[1]Results!AY1474</f>
        <v>574.91187060000004</v>
      </c>
      <c r="AW227" s="3">
        <f>[1]Results!AZ1474</f>
        <v>570.14752699999997</v>
      </c>
      <c r="AX227" s="3">
        <f>[1]Results!BA1474</f>
        <v>565.29126770000005</v>
      </c>
      <c r="AY227" s="3">
        <f>[1]Results!BB1474</f>
        <v>560.4214498</v>
      </c>
      <c r="AZ227" s="3">
        <f>[1]Results!BC1474</f>
        <v>555.59475569999995</v>
      </c>
      <c r="BA227" s="3">
        <f>[1]Results!BD1474</f>
        <v>550.84803690000001</v>
      </c>
      <c r="BB227" s="3">
        <f>[1]Results!BE1474</f>
        <v>546.00703309999994</v>
      </c>
      <c r="BC227" s="3">
        <f>[1]Results!BF1474</f>
        <v>541.0561242</v>
      </c>
      <c r="BD227" s="3">
        <f>[1]Results!BG1474</f>
        <v>536.02147400000001</v>
      </c>
      <c r="BE227" s="3">
        <f>[1]Results!BH1474</f>
        <v>530.93983349999996</v>
      </c>
      <c r="BF227" s="3">
        <f>[1]Results!BI1474</f>
        <v>525.84852820000003</v>
      </c>
      <c r="BG227" s="3">
        <f>[1]Results!BJ1474</f>
        <v>520.5941527</v>
      </c>
      <c r="BH227" s="3">
        <f>[1]Results!BK1474</f>
        <v>515.28341660000001</v>
      </c>
      <c r="BI227" s="3">
        <f>[1]Results!BL1474</f>
        <v>509.99742029999999</v>
      </c>
      <c r="BJ227" s="3">
        <f>[1]Results!BM1474</f>
        <v>504.79196480000002</v>
      </c>
      <c r="BK227" s="3">
        <f>[1]Results!BN1474</f>
        <v>499.70097800000002</v>
      </c>
      <c r="BL227" s="3">
        <f>[1]Results!BO1474</f>
        <v>494.73996460000001</v>
      </c>
      <c r="BM227" s="3">
        <f>[1]Results!BP1474</f>
        <v>489.91250810000003</v>
      </c>
      <c r="BN227" s="3">
        <f>[1]Results!BQ1474</f>
        <v>485.21256490000002</v>
      </c>
      <c r="BO227" s="3">
        <f>[1]Results!BR1474</f>
        <v>480.62805090000001</v>
      </c>
      <c r="BP227" s="3">
        <f>[1]Results!BS1474</f>
        <v>476.14376299999998</v>
      </c>
      <c r="BQ227" s="3">
        <f>[1]Results!BT1474</f>
        <v>471.593794</v>
      </c>
      <c r="BR227" s="3">
        <f>[1]Results!BU1474</f>
        <v>467.02964370000001</v>
      </c>
      <c r="BS227" s="3">
        <f>[1]Results!BV1474</f>
        <v>462.48903439999998</v>
      </c>
      <c r="BT227" s="3">
        <f>[1]Results!BW1474</f>
        <v>457.99688989999999</v>
      </c>
      <c r="BU227" s="3">
        <f>[1]Results!BX1474</f>
        <v>453.56772419999999</v>
      </c>
      <c r="BV227" s="3">
        <f>[1]Results!BY1474</f>
        <v>449.20910579999997</v>
      </c>
      <c r="BW227" s="3">
        <f>[1]Results!BZ1474</f>
        <v>444.92176590000003</v>
      </c>
      <c r="BX227" s="3">
        <f>[1]Results!CA1474</f>
        <v>440.70327980000002</v>
      </c>
      <c r="BY227" s="3">
        <f>[1]Results!CB1474</f>
        <v>436.54939519999999</v>
      </c>
      <c r="BZ227" s="3">
        <f>[1]Results!CC1474</f>
        <v>432.45503380000002</v>
      </c>
      <c r="CA227" s="3">
        <f>[1]Results!CD1474</f>
        <v>428.31694210000001</v>
      </c>
      <c r="CB227" s="3">
        <f>[1]Results!CE1474</f>
        <v>424.17442579999999</v>
      </c>
      <c r="CC227" s="3">
        <f>[1]Results!CF1474</f>
        <v>420.05648289999999</v>
      </c>
      <c r="CD227" s="3">
        <f>[1]Results!CG1474</f>
        <v>415.98235240000002</v>
      </c>
      <c r="CE227" s="3">
        <f>[1]Results!CH1474</f>
        <v>411.96313850000001</v>
      </c>
      <c r="CF227" s="3">
        <f>[1]Results!CI1474</f>
        <v>408.0056032</v>
      </c>
      <c r="CG227" s="3">
        <f>[1]Results!CJ1474</f>
        <v>404.10910899999999</v>
      </c>
      <c r="CH227" s="3">
        <f>[1]Results!CK1474</f>
        <v>400.27087590000002</v>
      </c>
      <c r="CI227" s="3">
        <f>[1]Results!CL1474</f>
        <v>396.48679019999997</v>
      </c>
      <c r="CJ227" s="3">
        <f>[1]Results!CM1474</f>
        <v>275.95333449999998</v>
      </c>
    </row>
    <row r="228" spans="1:88" x14ac:dyDescent="0.3">
      <c r="B228" t="s">
        <v>96</v>
      </c>
      <c r="C228" s="6">
        <f>[1]Results!F1487</f>
        <v>1760.446778</v>
      </c>
      <c r="D228" s="3">
        <f>[1]Results!G1487</f>
        <v>1815.015752</v>
      </c>
      <c r="E228" s="3">
        <f>[1]Results!H1487</f>
        <v>1895.896146</v>
      </c>
      <c r="F228" s="3">
        <f>[1]Results!I1487</f>
        <v>1959.3435609999999</v>
      </c>
      <c r="G228" s="3">
        <f>[1]Results!J1487</f>
        <v>1993.424784</v>
      </c>
      <c r="H228" s="3">
        <f>[1]Results!K1487</f>
        <v>2003.983827</v>
      </c>
      <c r="I228" s="3">
        <f>[1]Results!L1487</f>
        <v>2000.3327360000001</v>
      </c>
      <c r="J228" s="3">
        <f>[1]Results!M1487</f>
        <v>1990.9682190000001</v>
      </c>
      <c r="K228" s="3">
        <f>[1]Results!N1487</f>
        <v>1983.4767810000001</v>
      </c>
      <c r="L228" s="3">
        <f>[1]Results!O1487</f>
        <v>1981.2824559999999</v>
      </c>
      <c r="M228" s="3">
        <f>[1]Results!P1487</f>
        <v>1984.7750639999999</v>
      </c>
      <c r="N228" s="3">
        <f>[1]Results!Q1487</f>
        <v>1991.847851</v>
      </c>
      <c r="O228" s="3">
        <f>[1]Results!R1487</f>
        <v>1998.8052700000001</v>
      </c>
      <c r="P228" s="3">
        <f>[1]Results!S1487</f>
        <v>2004.31773</v>
      </c>
      <c r="Q228" s="3">
        <f>[1]Results!T1487</f>
        <v>2008.4027610000001</v>
      </c>
      <c r="R228" s="3">
        <f>[1]Results!U1487</f>
        <v>2011.6572020000001</v>
      </c>
      <c r="S228" s="3">
        <f>[1]Results!V1487</f>
        <v>2015.3271709999999</v>
      </c>
      <c r="T228" s="3">
        <f>[1]Results!W1487</f>
        <v>2020.4792560000001</v>
      </c>
      <c r="U228" s="3">
        <f>[1]Results!X1487</f>
        <v>2027.0736669999999</v>
      </c>
      <c r="V228" s="3">
        <f>[1]Results!Y1487</f>
        <v>2034.5259100000001</v>
      </c>
      <c r="W228" s="3">
        <f>[1]Results!Z1487</f>
        <v>2042.217328</v>
      </c>
      <c r="X228" s="3">
        <f>[1]Results!AA1487</f>
        <v>2049.725794</v>
      </c>
      <c r="Y228" s="3">
        <f>[1]Results!AB1487</f>
        <v>2056.8198160000002</v>
      </c>
      <c r="Z228" s="3">
        <f>[1]Results!AC1487</f>
        <v>2063.291815</v>
      </c>
      <c r="AA228" s="3">
        <f>[1]Results!AD1487</f>
        <v>2069.0042579999999</v>
      </c>
      <c r="AB228" s="3">
        <f>[1]Results!AE1487</f>
        <v>2073.9679919999999</v>
      </c>
      <c r="AC228" s="3">
        <f>[1]Results!AF1487</f>
        <v>2078.2513530000001</v>
      </c>
      <c r="AD228" s="3">
        <f>[1]Results!AG1487</f>
        <v>2081.8872030000002</v>
      </c>
      <c r="AE228" s="3">
        <f>[1]Results!AH1487</f>
        <v>2085.009137</v>
      </c>
      <c r="AF228" s="3">
        <f>[1]Results!AI1487</f>
        <v>2087.857986</v>
      </c>
      <c r="AG228" s="3">
        <f>[1]Results!AJ1487</f>
        <v>2090.7403629999999</v>
      </c>
      <c r="AH228" s="3">
        <f>[1]Results!AK1487</f>
        <v>2093.9000299999998</v>
      </c>
      <c r="AI228" s="3">
        <f>[1]Results!AL1487</f>
        <v>2097.4373089999999</v>
      </c>
      <c r="AJ228" s="3">
        <f>[1]Results!AM1487</f>
        <v>2101.3526320000001</v>
      </c>
      <c r="AK228" s="3">
        <f>[1]Results!AN1487</f>
        <v>2105.620359</v>
      </c>
      <c r="AL228" s="3">
        <f>[1]Results!AO1487</f>
        <v>2110.2372529999998</v>
      </c>
      <c r="AM228" s="3">
        <f>[1]Results!AP1487</f>
        <v>2112.9014320000001</v>
      </c>
      <c r="AN228" s="3">
        <f>[1]Results!AQ1487</f>
        <v>2117.2072400000002</v>
      </c>
      <c r="AO228" s="3">
        <f>[1]Results!AR1487</f>
        <v>2123.7659570000001</v>
      </c>
      <c r="AP228" s="3">
        <f>[1]Results!AS1487</f>
        <v>2131.897191</v>
      </c>
      <c r="AQ228" s="3">
        <f>[1]Results!AT1487</f>
        <v>2140.857829</v>
      </c>
      <c r="AR228" s="3">
        <f>[1]Results!AU1487</f>
        <v>2149.9739319999999</v>
      </c>
      <c r="AS228" s="3">
        <f>[1]Results!AV1487</f>
        <v>2158.969239</v>
      </c>
      <c r="AT228" s="3">
        <f>[1]Results!AW1487</f>
        <v>2167.7722960000001</v>
      </c>
      <c r="AU228" s="3">
        <f>[1]Results!AX1487</f>
        <v>2176.3972389999999</v>
      </c>
      <c r="AV228" s="3">
        <f>[1]Results!AY1487</f>
        <v>2184.8827820000001</v>
      </c>
      <c r="AW228" s="3">
        <f>[1]Results!AZ1487</f>
        <v>2193.712203</v>
      </c>
      <c r="AX228" s="3">
        <f>[1]Results!BA1487</f>
        <v>2202.196246</v>
      </c>
      <c r="AY228" s="3">
        <f>[1]Results!BB1487</f>
        <v>2210.2413769999998</v>
      </c>
      <c r="AZ228" s="3">
        <f>[1]Results!BC1487</f>
        <v>2217.928883</v>
      </c>
      <c r="BA228" s="3">
        <f>[1]Results!BD1487</f>
        <v>2225.3529950000002</v>
      </c>
      <c r="BB228" s="3">
        <f>[1]Results!BE1487</f>
        <v>2207.8700039999999</v>
      </c>
      <c r="BC228" s="3">
        <f>[1]Results!BF1487</f>
        <v>2193.8438820000001</v>
      </c>
      <c r="BD228" s="3">
        <f>[1]Results!BG1487</f>
        <v>2187.3470900000002</v>
      </c>
      <c r="BE228" s="3">
        <f>[1]Results!BH1487</f>
        <v>2186.6556190000001</v>
      </c>
      <c r="BF228" s="3">
        <f>[1]Results!BI1487</f>
        <v>2189.3915919999999</v>
      </c>
      <c r="BG228" s="3">
        <f>[1]Results!BJ1487</f>
        <v>2193.3182959999999</v>
      </c>
      <c r="BH228" s="3">
        <f>[1]Results!BK1487</f>
        <v>2197.4685079999999</v>
      </c>
      <c r="BI228" s="3">
        <f>[1]Results!BL1487</f>
        <v>2201.3277830000002</v>
      </c>
      <c r="BJ228" s="3">
        <f>[1]Results!BM1487</f>
        <v>2204.6710939999998</v>
      </c>
      <c r="BK228" s="3">
        <f>[1]Results!BN1487</f>
        <v>2207.4386439999998</v>
      </c>
      <c r="BL228" s="3">
        <f>[1]Results!BO1487</f>
        <v>2209.6547340000002</v>
      </c>
      <c r="BM228" s="3">
        <f>[1]Results!BP1487</f>
        <v>2211.379023</v>
      </c>
      <c r="BN228" s="3">
        <f>[1]Results!BQ1487</f>
        <v>2212.67742</v>
      </c>
      <c r="BO228" s="3">
        <f>[1]Results!BR1487</f>
        <v>2213.6095190000001</v>
      </c>
      <c r="BP228" s="3">
        <f>[1]Results!BS1487</f>
        <v>2214.2239869999999</v>
      </c>
      <c r="BQ228" s="3">
        <f>[1]Results!BT1487</f>
        <v>2214.3431989999999</v>
      </c>
      <c r="BR228" s="3">
        <f>[1]Results!BU1487</f>
        <v>2213.9827829999999</v>
      </c>
      <c r="BS228" s="3">
        <f>[1]Results!BV1487</f>
        <v>2213.2228439999999</v>
      </c>
      <c r="BT228" s="3">
        <f>[1]Results!BW1487</f>
        <v>2212.1411480000002</v>
      </c>
      <c r="BU228" s="3">
        <f>[1]Results!BX1487</f>
        <v>2210.7949210000002</v>
      </c>
      <c r="BV228" s="3">
        <f>[1]Results!BY1487</f>
        <v>2209.2215689999998</v>
      </c>
      <c r="BW228" s="3">
        <f>[1]Results!BZ1487</f>
        <v>2207.4449030000001</v>
      </c>
      <c r="BX228" s="3">
        <f>[1]Results!CA1487</f>
        <v>2205.483264</v>
      </c>
      <c r="BY228" s="3">
        <f>[1]Results!CB1487</f>
        <v>2203.352136</v>
      </c>
      <c r="BZ228" s="3">
        <f>[1]Results!CC1487</f>
        <v>2201.0652719999998</v>
      </c>
      <c r="CA228" s="3">
        <f>[1]Results!CD1487</f>
        <v>2198.486813</v>
      </c>
      <c r="CB228" s="3">
        <f>[1]Results!CE1487</f>
        <v>2195.6184029999999</v>
      </c>
      <c r="CC228" s="3">
        <f>[1]Results!CF1487</f>
        <v>2192.5110690000001</v>
      </c>
      <c r="CD228" s="3">
        <f>[1]Results!CG1487</f>
        <v>2189.2170740000001</v>
      </c>
      <c r="CE228" s="3">
        <f>[1]Results!CH1487</f>
        <v>2185.7759150000002</v>
      </c>
      <c r="CF228" s="3">
        <f>[1]Results!CI1487</f>
        <v>2182.2127719999999</v>
      </c>
      <c r="CG228" s="3">
        <f>[1]Results!CJ1487</f>
        <v>2178.542152</v>
      </c>
      <c r="CH228" s="3">
        <f>[1]Results!CK1487</f>
        <v>2174.777552</v>
      </c>
      <c r="CI228" s="3">
        <f>[1]Results!CL1487</f>
        <v>2170.9316279999998</v>
      </c>
      <c r="CJ228" s="3">
        <f>[1]Results!CM1487</f>
        <v>2071.9537839999998</v>
      </c>
    </row>
    <row r="229" spans="1:88" x14ac:dyDescent="0.3">
      <c r="B229" t="s">
        <v>11</v>
      </c>
      <c r="C229" s="6">
        <f>[1]Results!F1502</f>
        <v>57.192263349999998</v>
      </c>
      <c r="D229" s="3">
        <f>[1]Results!G1502</f>
        <v>57.069909029999998</v>
      </c>
      <c r="E229" s="3">
        <f>[1]Results!H1502</f>
        <v>56.819422959999997</v>
      </c>
      <c r="F229" s="3">
        <f>[1]Results!I1502</f>
        <v>56.560432820000003</v>
      </c>
      <c r="G229" s="3">
        <f>[1]Results!J1502</f>
        <v>56.293647049999997</v>
      </c>
      <c r="H229" s="3">
        <f>[1]Results!K1502</f>
        <v>56.059313250000002</v>
      </c>
      <c r="I229" s="3">
        <f>[1]Results!L1502</f>
        <v>55.89693106</v>
      </c>
      <c r="J229" s="3">
        <f>[1]Results!M1502</f>
        <v>55.997774620000001</v>
      </c>
      <c r="K229" s="3">
        <f>[1]Results!N1502</f>
        <v>56.32100569</v>
      </c>
      <c r="L229" s="3">
        <f>[1]Results!O1502</f>
        <v>56.873429399999999</v>
      </c>
      <c r="M229" s="3">
        <f>[1]Results!P1502</f>
        <v>57.546252269999997</v>
      </c>
      <c r="N229" s="3">
        <f>[1]Results!Q1502</f>
        <v>58.178519280000003</v>
      </c>
      <c r="O229" s="3">
        <f>[1]Results!R1502</f>
        <v>58.732533189999998</v>
      </c>
      <c r="P229" s="3">
        <f>[1]Results!S1502</f>
        <v>59.223748809999996</v>
      </c>
      <c r="Q229" s="3">
        <f>[1]Results!T1502</f>
        <v>59.686083379999999</v>
      </c>
      <c r="R229" s="3">
        <f>[1]Results!U1502</f>
        <v>60.147909079999998</v>
      </c>
      <c r="S229" s="3">
        <f>[1]Results!V1502</f>
        <v>60.643606550000001</v>
      </c>
      <c r="T229" s="3">
        <f>[1]Results!W1502</f>
        <v>61.186792580000002</v>
      </c>
      <c r="U229" s="3">
        <f>[1]Results!X1502</f>
        <v>61.77127393</v>
      </c>
      <c r="V229" s="3">
        <f>[1]Results!Y1502</f>
        <v>62.38591761</v>
      </c>
      <c r="W229" s="3">
        <f>[1]Results!Z1502</f>
        <v>63.020547970000003</v>
      </c>
      <c r="X229" s="3">
        <f>[1]Results!AA1502</f>
        <v>63.659496799999999</v>
      </c>
      <c r="Y229" s="3">
        <f>[1]Results!AB1502</f>
        <v>64.307400310000006</v>
      </c>
      <c r="Z229" s="3">
        <f>[1]Results!AC1502</f>
        <v>64.961885789999997</v>
      </c>
      <c r="AA229" s="3">
        <f>[1]Results!AD1502</f>
        <v>65.617994789999997</v>
      </c>
      <c r="AB229" s="3">
        <f>[1]Results!AE1502</f>
        <v>66.270317789999993</v>
      </c>
      <c r="AC229" s="3">
        <f>[1]Results!AF1502</f>
        <v>66.913471040000005</v>
      </c>
      <c r="AD229" s="3">
        <f>[1]Results!AG1502</f>
        <v>67.558434890000001</v>
      </c>
      <c r="AE229" s="3">
        <f>[1]Results!AH1502</f>
        <v>68.207381069999997</v>
      </c>
      <c r="AF229" s="3">
        <f>[1]Results!AI1502</f>
        <v>68.855902510000007</v>
      </c>
      <c r="AG229" s="3">
        <f>[1]Results!AJ1502</f>
        <v>69.497288449999999</v>
      </c>
      <c r="AH229" s="3">
        <f>[1]Results!AK1502</f>
        <v>70.121366660000007</v>
      </c>
      <c r="AI229" s="3">
        <f>[1]Results!AL1502</f>
        <v>70.732059629999995</v>
      </c>
      <c r="AJ229" s="3">
        <f>[1]Results!AM1502</f>
        <v>71.329689380000005</v>
      </c>
      <c r="AK229" s="3">
        <f>[1]Results!AN1502</f>
        <v>71.911609470000002</v>
      </c>
      <c r="AL229" s="3">
        <f>[1]Results!AO1502</f>
        <v>72.472432420000004</v>
      </c>
      <c r="AM229" s="3">
        <f>[1]Results!AP1502</f>
        <v>72.884887059999997</v>
      </c>
      <c r="AN229" s="3">
        <f>[1]Results!AQ1502</f>
        <v>73.129402600000006</v>
      </c>
      <c r="AO229" s="3">
        <f>[1]Results!AR1502</f>
        <v>73.276640709999995</v>
      </c>
      <c r="AP229" s="3">
        <f>[1]Results!AS1502</f>
        <v>73.372759549999998</v>
      </c>
      <c r="AQ229" s="3">
        <f>[1]Results!AT1502</f>
        <v>73.438486040000001</v>
      </c>
      <c r="AR229" s="3">
        <f>[1]Results!AU1502</f>
        <v>73.469650889999997</v>
      </c>
      <c r="AS229" s="3">
        <f>[1]Results!AV1502</f>
        <v>73.470661579999998</v>
      </c>
      <c r="AT229" s="3">
        <f>[1]Results!AW1502</f>
        <v>73.442983100000006</v>
      </c>
      <c r="AU229" s="3">
        <f>[1]Results!AX1502</f>
        <v>73.386992419999999</v>
      </c>
      <c r="AV229" s="3">
        <f>[1]Results!AY1502</f>
        <v>73.303105650000006</v>
      </c>
      <c r="AW229" s="3">
        <f>[1]Results!AZ1502</f>
        <v>73.179683710000006</v>
      </c>
      <c r="AX229" s="3">
        <f>[1]Results!BA1502</f>
        <v>73.022515310000003</v>
      </c>
      <c r="AY229" s="3">
        <f>[1]Results!BB1502</f>
        <v>72.836851120000006</v>
      </c>
      <c r="AZ229" s="3">
        <f>[1]Results!BC1502</f>
        <v>72.627028240000001</v>
      </c>
      <c r="BA229" s="3">
        <f>[1]Results!BD1502</f>
        <v>72.396662180000007</v>
      </c>
      <c r="BB229" s="3">
        <f>[1]Results!BE1502</f>
        <v>72.129482659999994</v>
      </c>
      <c r="BC229" s="3">
        <f>[1]Results!BF1502</f>
        <v>71.831684490000001</v>
      </c>
      <c r="BD229" s="3">
        <f>[1]Results!BG1502</f>
        <v>71.510567179999995</v>
      </c>
      <c r="BE229" s="3">
        <f>[1]Results!BH1502</f>
        <v>71.171298539999995</v>
      </c>
      <c r="BF229" s="3">
        <f>[1]Results!BI1502</f>
        <v>70.817893819999995</v>
      </c>
      <c r="BG229" s="3">
        <f>[1]Results!BJ1502</f>
        <v>70.439136809999994</v>
      </c>
      <c r="BH229" s="3">
        <f>[1]Results!BK1502</f>
        <v>70.04290383</v>
      </c>
      <c r="BI229" s="3">
        <f>[1]Results!BL1502</f>
        <v>69.635636090000006</v>
      </c>
      <c r="BJ229" s="3">
        <f>[1]Results!BM1502</f>
        <v>69.221820019999996</v>
      </c>
      <c r="BK229" s="3">
        <f>[1]Results!BN1502</f>
        <v>68.804450340000002</v>
      </c>
      <c r="BL229" s="3">
        <f>[1]Results!BO1502</f>
        <v>68.385450719999994</v>
      </c>
      <c r="BM229" s="3">
        <f>[1]Results!BP1502</f>
        <v>67.966115259999995</v>
      </c>
      <c r="BN229" s="3">
        <f>[1]Results!BQ1502</f>
        <v>67.547219909999995</v>
      </c>
      <c r="BO229" s="3">
        <f>[1]Results!BR1502</f>
        <v>67.129213329999999</v>
      </c>
      <c r="BP229" s="3">
        <f>[1]Results!BS1502</f>
        <v>66.712337649999995</v>
      </c>
      <c r="BQ229" s="3">
        <f>[1]Results!BT1502</f>
        <v>66.284643689999996</v>
      </c>
      <c r="BR229" s="3">
        <f>[1]Results!BU1502</f>
        <v>65.850339099999999</v>
      </c>
      <c r="BS229" s="3">
        <f>[1]Results!BV1502</f>
        <v>65.412934519999993</v>
      </c>
      <c r="BT229" s="3">
        <f>[1]Results!BW1502</f>
        <v>64.974837579999999</v>
      </c>
      <c r="BU229" s="3">
        <f>[1]Results!BX1502</f>
        <v>64.537647370000002</v>
      </c>
      <c r="BV229" s="3">
        <f>[1]Results!BY1502</f>
        <v>64.102428459999999</v>
      </c>
      <c r="BW229" s="3">
        <f>[1]Results!BZ1502</f>
        <v>63.669754269999999</v>
      </c>
      <c r="BX229" s="3">
        <f>[1]Results!CA1502</f>
        <v>63.239972309999999</v>
      </c>
      <c r="BY229" s="3">
        <f>[1]Results!CB1502</f>
        <v>62.813269859999998</v>
      </c>
      <c r="BZ229" s="3">
        <f>[1]Results!CC1502</f>
        <v>62.38973438</v>
      </c>
      <c r="CA229" s="3">
        <f>[1]Results!CD1502</f>
        <v>61.961289299999997</v>
      </c>
      <c r="CB229" s="3">
        <f>[1]Results!CE1502</f>
        <v>61.530738460000002</v>
      </c>
      <c r="CC229" s="3">
        <f>[1]Results!CF1502</f>
        <v>61.100473800000003</v>
      </c>
      <c r="CD229" s="3">
        <f>[1]Results!CG1502</f>
        <v>60.672180429999997</v>
      </c>
      <c r="CE229" s="3">
        <f>[1]Results!CH1502</f>
        <v>60.247025139999998</v>
      </c>
      <c r="CF229" s="3">
        <f>[1]Results!CI1502</f>
        <v>59.825889480000001</v>
      </c>
      <c r="CG229" s="3">
        <f>[1]Results!CJ1502</f>
        <v>59.40920861</v>
      </c>
      <c r="CH229" s="3">
        <f>[1]Results!CK1502</f>
        <v>58.997423840000003</v>
      </c>
      <c r="CI229" s="3">
        <f>[1]Results!CL1502</f>
        <v>58.591091460000001</v>
      </c>
      <c r="CJ229" s="3">
        <f>[1]Results!CM1502</f>
        <v>60.779018700000002</v>
      </c>
    </row>
    <row r="230" spans="1:88" x14ac:dyDescent="0.3">
      <c r="B230" t="s">
        <v>8</v>
      </c>
      <c r="C230" s="6">
        <f>[1]Results!F1477-[1]Results!F1487</f>
        <v>2548.0689260000004</v>
      </c>
      <c r="D230" s="3">
        <f>[1]Results!G1477-[1]Results!G1487</f>
        <v>2511.3551239999997</v>
      </c>
      <c r="E230" s="3">
        <f>[1]Results!H1477-[1]Results!H1487</f>
        <v>2486.0270650000002</v>
      </c>
      <c r="F230" s="3">
        <f>[1]Results!I1477-[1]Results!I1487</f>
        <v>2470.4522540000007</v>
      </c>
      <c r="G230" s="3">
        <f>[1]Results!J1477-[1]Results!J1487</f>
        <v>2461.947733</v>
      </c>
      <c r="H230" s="3">
        <f>[1]Results!K1477-[1]Results!K1487</f>
        <v>2458.7778189999999</v>
      </c>
      <c r="I230" s="3">
        <f>[1]Results!L1477-[1]Results!L1487</f>
        <v>2458.1244309999993</v>
      </c>
      <c r="J230" s="3">
        <f>[1]Results!M1477-[1]Results!M1487</f>
        <v>2460.4078689999997</v>
      </c>
      <c r="K230" s="3">
        <f>[1]Results!N1477-[1]Results!N1487</f>
        <v>2465.1230509999996</v>
      </c>
      <c r="L230" s="3">
        <f>[1]Results!O1477-[1]Results!O1487</f>
        <v>2471.5007759999999</v>
      </c>
      <c r="M230" s="3">
        <f>[1]Results!P1477-[1]Results!P1487</f>
        <v>2478.624585</v>
      </c>
      <c r="N230" s="3">
        <f>[1]Results!Q1477-[1]Results!Q1487</f>
        <v>2485.3415799999998</v>
      </c>
      <c r="O230" s="3">
        <f>[1]Results!R1477-[1]Results!R1487</f>
        <v>2489.9911010000005</v>
      </c>
      <c r="P230" s="3">
        <f>[1]Results!S1477-[1]Results!S1487</f>
        <v>2491.6968059999999</v>
      </c>
      <c r="Q230" s="3">
        <f>[1]Results!T1477-[1]Results!T1487</f>
        <v>2490.2975719999995</v>
      </c>
      <c r="R230" s="3">
        <f>[1]Results!U1477-[1]Results!U1487</f>
        <v>2486.0964599999998</v>
      </c>
      <c r="S230" s="3">
        <f>[1]Results!V1477-[1]Results!V1487</f>
        <v>2480.8517780000002</v>
      </c>
      <c r="T230" s="3">
        <f>[1]Results!W1477-[1]Results!W1487</f>
        <v>2475.0885819999999</v>
      </c>
      <c r="U230" s="3">
        <f>[1]Results!X1477-[1]Results!X1487</f>
        <v>2469.096321</v>
      </c>
      <c r="V230" s="3">
        <f>[1]Results!Y1477-[1]Results!Y1487</f>
        <v>2463.0279139999993</v>
      </c>
      <c r="W230" s="3">
        <f>[1]Results!Z1477-[1]Results!Z1487</f>
        <v>2456.9767940000002</v>
      </c>
      <c r="X230" s="3">
        <f>[1]Results!AA1477-[1]Results!AA1487</f>
        <v>2451.6867089999996</v>
      </c>
      <c r="Y230" s="3">
        <f>[1]Results!AB1477-[1]Results!AB1487</f>
        <v>2446.9908610000002</v>
      </c>
      <c r="Z230" s="3">
        <f>[1]Results!AC1477-[1]Results!AC1487</f>
        <v>2442.7307219999998</v>
      </c>
      <c r="AA230" s="3">
        <f>[1]Results!AD1477-[1]Results!AD1487</f>
        <v>2438.7928789999996</v>
      </c>
      <c r="AB230" s="3">
        <f>[1]Results!AE1477-[1]Results!AE1487</f>
        <v>2435.1070520000003</v>
      </c>
      <c r="AC230" s="3">
        <f>[1]Results!AF1477-[1]Results!AF1487</f>
        <v>2432.0676120000003</v>
      </c>
      <c r="AD230" s="3">
        <f>[1]Results!AG1477-[1]Results!AG1487</f>
        <v>2429.8191209999995</v>
      </c>
      <c r="AE230" s="3">
        <f>[1]Results!AH1477-[1]Results!AH1487</f>
        <v>2428.3752139999997</v>
      </c>
      <c r="AF230" s="3">
        <f>[1]Results!AI1477-[1]Results!AI1487</f>
        <v>2427.6331449999998</v>
      </c>
      <c r="AG230" s="3">
        <f>[1]Results!AJ1477-[1]Results!AJ1487</f>
        <v>2427.4528150000006</v>
      </c>
      <c r="AH230" s="3">
        <f>[1]Results!AK1477-[1]Results!AK1487</f>
        <v>2427.9369120000001</v>
      </c>
      <c r="AI230" s="3">
        <f>[1]Results!AL1477-[1]Results!AL1487</f>
        <v>2429.0210560000005</v>
      </c>
      <c r="AJ230" s="3">
        <f>[1]Results!AM1477-[1]Results!AM1487</f>
        <v>2430.6209689999996</v>
      </c>
      <c r="AK230" s="3">
        <f>[1]Results!AN1477-[1]Results!AN1487</f>
        <v>2432.6443290000002</v>
      </c>
      <c r="AL230" s="3">
        <f>[1]Results!AO1477-[1]Results!AO1487</f>
        <v>2435.0286209999999</v>
      </c>
      <c r="AM230" s="3">
        <f>[1]Results!AP1477-[1]Results!AP1487</f>
        <v>2438.5042429999999</v>
      </c>
      <c r="AN230" s="3">
        <f>[1]Results!AQ1477-[1]Results!AQ1487</f>
        <v>2442.4136159999994</v>
      </c>
      <c r="AO230" s="3">
        <f>[1]Results!AR1477-[1]Results!AR1487</f>
        <v>2446.32951</v>
      </c>
      <c r="AP230" s="3">
        <f>[1]Results!AS1477-[1]Results!AS1487</f>
        <v>2449.9535470000001</v>
      </c>
      <c r="AQ230" s="3">
        <f>[1]Results!AT1477-[1]Results!AT1487</f>
        <v>2453.0974789999996</v>
      </c>
      <c r="AR230" s="3">
        <f>[1]Results!AU1477-[1]Results!AU1487</f>
        <v>2454.9998059999998</v>
      </c>
      <c r="AS230" s="3">
        <f>[1]Results!AV1477-[1]Results!AV1487</f>
        <v>2455.9189299999998</v>
      </c>
      <c r="AT230" s="3">
        <f>[1]Results!AW1477-[1]Results!AW1487</f>
        <v>2456.0738160000001</v>
      </c>
      <c r="AU230" s="3">
        <f>[1]Results!AX1477-[1]Results!AX1487</f>
        <v>2455.6373039999999</v>
      </c>
      <c r="AV230" s="3">
        <f>[1]Results!AY1477-[1]Results!AY1487</f>
        <v>2454.7478349999997</v>
      </c>
      <c r="AW230" s="3">
        <f>[1]Results!AZ1477-[1]Results!AZ1487</f>
        <v>2452.7054930000004</v>
      </c>
      <c r="AX230" s="3">
        <f>[1]Results!BA1477-[1]Results!BA1487</f>
        <v>2449.9639309999998</v>
      </c>
      <c r="AY230" s="3">
        <f>[1]Results!BB1477-[1]Results!BB1487</f>
        <v>2446.8529039999999</v>
      </c>
      <c r="AZ230" s="3">
        <f>[1]Results!BC1477-[1]Results!BC1487</f>
        <v>2443.5954100000004</v>
      </c>
      <c r="BA230" s="3">
        <f>[1]Results!BD1477-[1]Results!BD1487</f>
        <v>2440.3342849999999</v>
      </c>
      <c r="BB230" s="3">
        <f>[1]Results!BE1477-[1]Results!BE1487</f>
        <v>2435.6106089999998</v>
      </c>
      <c r="BC230" s="3">
        <f>[1]Results!BF1477-[1]Results!BF1487</f>
        <v>2430.4962599999999</v>
      </c>
      <c r="BD230" s="3">
        <f>[1]Results!BG1477-[1]Results!BG1487</f>
        <v>2425.4183819999998</v>
      </c>
      <c r="BE230" s="3">
        <f>[1]Results!BH1477-[1]Results!BH1487</f>
        <v>2420.4581639999997</v>
      </c>
      <c r="BF230" s="3">
        <f>[1]Results!BI1477-[1]Results!BI1487</f>
        <v>2415.6194910000004</v>
      </c>
      <c r="BG230" s="3">
        <f>[1]Results!BJ1477-[1]Results!BJ1487</f>
        <v>2409.9028160000003</v>
      </c>
      <c r="BH230" s="3">
        <f>[1]Results!BK1477-[1]Results!BK1487</f>
        <v>2403.7537130000001</v>
      </c>
      <c r="BI230" s="3">
        <f>[1]Results!BL1477-[1]Results!BL1487</f>
        <v>2397.4813939999999</v>
      </c>
      <c r="BJ230" s="3">
        <f>[1]Results!BM1477-[1]Results!BM1487</f>
        <v>2391.273087</v>
      </c>
      <c r="BK230" s="3">
        <f>[1]Results!BN1477-[1]Results!BN1487</f>
        <v>2385.232293</v>
      </c>
      <c r="BL230" s="3">
        <f>[1]Results!BO1477-[1]Results!BO1487</f>
        <v>2379.4172009999997</v>
      </c>
      <c r="BM230" s="3">
        <f>[1]Results!BP1477-[1]Results!BP1487</f>
        <v>2373.840721</v>
      </c>
      <c r="BN230" s="3">
        <f>[1]Results!BQ1477-[1]Results!BQ1487</f>
        <v>2368.4956570000004</v>
      </c>
      <c r="BO230" s="3">
        <f>[1]Results!BR1477-[1]Results!BR1487</f>
        <v>2363.3622680000003</v>
      </c>
      <c r="BP230" s="3">
        <f>[1]Results!BS1477-[1]Results!BS1487</f>
        <v>2358.4131300000004</v>
      </c>
      <c r="BQ230" s="3">
        <f>[1]Results!BT1477-[1]Results!BT1487</f>
        <v>2352.763449</v>
      </c>
      <c r="BR230" s="3">
        <f>[1]Results!BU1477-[1]Results!BU1487</f>
        <v>2346.7612860000004</v>
      </c>
      <c r="BS230" s="3">
        <f>[1]Results!BV1477-[1]Results!BV1487</f>
        <v>2340.6374910000004</v>
      </c>
      <c r="BT230" s="3">
        <f>[1]Results!BW1477-[1]Results!BW1487</f>
        <v>2334.5227099999997</v>
      </c>
      <c r="BU230" s="3">
        <f>[1]Results!BX1477-[1]Results!BX1487</f>
        <v>2328.4811759999998</v>
      </c>
      <c r="BV230" s="3">
        <f>[1]Results!BY1477-[1]Results!BY1487</f>
        <v>2322.5271539999999</v>
      </c>
      <c r="BW230" s="3">
        <f>[1]Results!BZ1477-[1]Results!BZ1487</f>
        <v>2316.6679470000004</v>
      </c>
      <c r="BX230" s="3">
        <f>[1]Results!CA1477-[1]Results!CA1487</f>
        <v>2310.8987780000002</v>
      </c>
      <c r="BY230" s="3">
        <f>[1]Results!CB1477-[1]Results!CB1487</f>
        <v>2305.2091009999999</v>
      </c>
      <c r="BZ230" s="3">
        <f>[1]Results!CC1477-[1]Results!CC1487</f>
        <v>2299.5861059999997</v>
      </c>
      <c r="CA230" s="3">
        <f>[1]Results!CD1477-[1]Results!CD1487</f>
        <v>2293.4217100000001</v>
      </c>
      <c r="CB230" s="3">
        <f>[1]Results!CE1477-[1]Results!CE1487</f>
        <v>2286.9692339999997</v>
      </c>
      <c r="CC230" s="3">
        <f>[1]Results!CF1477-[1]Results!CF1487</f>
        <v>2280.3993989999999</v>
      </c>
      <c r="CD230" s="3">
        <f>[1]Results!CG1477-[1]Results!CG1487</f>
        <v>2273.8117949999996</v>
      </c>
      <c r="CE230" s="3">
        <f>[1]Results!CH1477-[1]Results!CH1487</f>
        <v>2267.2581069999997</v>
      </c>
      <c r="CF230" s="3">
        <f>[1]Results!CI1477-[1]Results!CI1487</f>
        <v>2260.7341919999999</v>
      </c>
      <c r="CG230" s="3">
        <f>[1]Results!CJ1477-[1]Results!CJ1487</f>
        <v>2254.2570139999998</v>
      </c>
      <c r="CH230" s="3">
        <f>[1]Results!CK1477-[1]Results!CK1487</f>
        <v>2247.8312490000003</v>
      </c>
      <c r="CI230" s="3">
        <f>[1]Results!CL1477-[1]Results!CL1487</f>
        <v>2241.4544879999999</v>
      </c>
      <c r="CJ230" s="3">
        <f>[1]Results!CM1477-[1]Results!CM1487</f>
        <v>2298.8533320000001</v>
      </c>
    </row>
    <row r="231" spans="1:88" x14ac:dyDescent="0.3">
      <c r="B231" t="s">
        <v>24</v>
      </c>
      <c r="C231" s="6">
        <f>[1]Results!F1497</f>
        <v>43.135625480000002</v>
      </c>
      <c r="D231" s="3">
        <f>[1]Results!G1497</f>
        <v>43.373816009999999</v>
      </c>
      <c r="E231" s="3">
        <f>[1]Results!H1497</f>
        <v>43.820733930000003</v>
      </c>
      <c r="F231" s="3">
        <f>[1]Results!I1497</f>
        <v>44.227129779999999</v>
      </c>
      <c r="G231" s="3">
        <f>[1]Results!J1497</f>
        <v>44.565237400000001</v>
      </c>
      <c r="H231" s="3">
        <f>[1]Results!K1497</f>
        <v>44.840939779999999</v>
      </c>
      <c r="I231" s="3">
        <f>[1]Results!L1497</f>
        <v>45.015933140000001</v>
      </c>
      <c r="J231" s="3">
        <f>[1]Results!M1497</f>
        <v>45.591232599999998</v>
      </c>
      <c r="K231" s="3">
        <f>[1]Results!N1497</f>
        <v>46.335298729999998</v>
      </c>
      <c r="L231" s="3">
        <f>[1]Results!O1497</f>
        <v>47.161137850000003</v>
      </c>
      <c r="M231" s="3">
        <f>[1]Results!P1497</f>
        <v>47.978620489999997</v>
      </c>
      <c r="N231" s="3">
        <f>[1]Results!Q1497</f>
        <v>48.761217119999998</v>
      </c>
      <c r="O231" s="3">
        <f>[1]Results!R1497</f>
        <v>49.466771520000002</v>
      </c>
      <c r="P231" s="3">
        <f>[1]Results!S1497</f>
        <v>50.067266279999998</v>
      </c>
      <c r="Q231" s="3">
        <f>[1]Results!T1497</f>
        <v>50.552648990000002</v>
      </c>
      <c r="R231" s="3">
        <f>[1]Results!U1497</f>
        <v>50.924880690000002</v>
      </c>
      <c r="S231" s="3">
        <f>[1]Results!V1497</f>
        <v>51.261921540000003</v>
      </c>
      <c r="T231" s="3">
        <f>[1]Results!W1497</f>
        <v>51.538317040000003</v>
      </c>
      <c r="U231" s="3">
        <f>[1]Results!X1497</f>
        <v>51.749131220000002</v>
      </c>
      <c r="V231" s="3">
        <f>[1]Results!Y1497</f>
        <v>51.899699509999998</v>
      </c>
      <c r="W231" s="3">
        <f>[1]Results!Z1497</f>
        <v>51.999357580000002</v>
      </c>
      <c r="X231" s="3">
        <f>[1]Results!AA1497</f>
        <v>52.065576020000002</v>
      </c>
      <c r="Y231" s="3">
        <f>[1]Results!AB1497</f>
        <v>52.105810200000001</v>
      </c>
      <c r="Z231" s="3">
        <f>[1]Results!AC1497</f>
        <v>52.124224179999999</v>
      </c>
      <c r="AA231" s="3">
        <f>[1]Results!AD1497</f>
        <v>52.12427881</v>
      </c>
      <c r="AB231" s="3">
        <f>[1]Results!AE1497</f>
        <v>52.109451999999997</v>
      </c>
      <c r="AC231" s="3">
        <f>[1]Results!AF1497</f>
        <v>52.08747091</v>
      </c>
      <c r="AD231" s="3">
        <f>[1]Results!AG1497</f>
        <v>52.064614949999999</v>
      </c>
      <c r="AE231" s="3">
        <f>[1]Results!AH1497</f>
        <v>52.045075580000002</v>
      </c>
      <c r="AF231" s="3">
        <f>[1]Results!AI1497</f>
        <v>52.031419880000001</v>
      </c>
      <c r="AG231" s="3">
        <f>[1]Results!AJ1497</f>
        <v>52.026191189999999</v>
      </c>
      <c r="AH231" s="3">
        <f>[1]Results!AK1497</f>
        <v>52.0347425</v>
      </c>
      <c r="AI231" s="3">
        <f>[1]Results!AL1497</f>
        <v>52.063890710000003</v>
      </c>
      <c r="AJ231" s="3">
        <f>[1]Results!AM1497</f>
        <v>52.121325380000002</v>
      </c>
      <c r="AK231" s="3">
        <f>[1]Results!AN1497</f>
        <v>52.214872900000003</v>
      </c>
      <c r="AL231" s="3">
        <f>[1]Results!AO1497</f>
        <v>52.344577659999999</v>
      </c>
      <c r="AM231" s="3">
        <f>[1]Results!AP1497</f>
        <v>52.443630650000003</v>
      </c>
      <c r="AN231" s="3">
        <f>[1]Results!AQ1497</f>
        <v>52.226921470000001</v>
      </c>
      <c r="AO231" s="3">
        <f>[1]Results!AR1497</f>
        <v>51.790144230000003</v>
      </c>
      <c r="AP231" s="3">
        <f>[1]Results!AS1497</f>
        <v>51.250461209999997</v>
      </c>
      <c r="AQ231" s="3">
        <f>[1]Results!AT1497</f>
        <v>50.679345089999998</v>
      </c>
      <c r="AR231" s="3">
        <f>[1]Results!AU1497</f>
        <v>50.101923300000003</v>
      </c>
      <c r="AS231" s="3">
        <f>[1]Results!AV1497</f>
        <v>49.534453120000002</v>
      </c>
      <c r="AT231" s="3">
        <f>[1]Results!AW1497</f>
        <v>48.983408609999998</v>
      </c>
      <c r="AU231" s="3">
        <f>[1]Results!AX1497</f>
        <v>48.450698940000002</v>
      </c>
      <c r="AV231" s="3">
        <f>[1]Results!AY1497</f>
        <v>47.93641264</v>
      </c>
      <c r="AW231" s="3">
        <f>[1]Results!AZ1497</f>
        <v>47.429649550000001</v>
      </c>
      <c r="AX231" s="3">
        <f>[1]Results!BA1497</f>
        <v>46.933208319999999</v>
      </c>
      <c r="AY231" s="3">
        <f>[1]Results!BB1497</f>
        <v>46.44943447</v>
      </c>
      <c r="AZ231" s="3">
        <f>[1]Results!BC1497</f>
        <v>45.979806379999999</v>
      </c>
      <c r="BA231" s="3">
        <f>[1]Results!BD1497</f>
        <v>45.525142879999997</v>
      </c>
      <c r="BB231" s="3">
        <f>[1]Results!BE1497</f>
        <v>45.064202360000003</v>
      </c>
      <c r="BC231" s="3">
        <f>[1]Results!BF1497</f>
        <v>44.607848840000003</v>
      </c>
      <c r="BD231" s="3">
        <f>[1]Results!BG1497</f>
        <v>44.162520389999997</v>
      </c>
      <c r="BE231" s="3">
        <f>[1]Results!BH1497</f>
        <v>43.730049229999999</v>
      </c>
      <c r="BF231" s="3">
        <f>[1]Results!BI1497</f>
        <v>43.3106224</v>
      </c>
      <c r="BG231" s="3">
        <f>[1]Results!BJ1497</f>
        <v>42.89163404</v>
      </c>
      <c r="BH231" s="3">
        <f>[1]Results!BK1497</f>
        <v>42.477179990000003</v>
      </c>
      <c r="BI231" s="3">
        <f>[1]Results!BL1497</f>
        <v>42.07071217</v>
      </c>
      <c r="BJ231" s="3">
        <f>[1]Results!BM1497</f>
        <v>41.674334450000003</v>
      </c>
      <c r="BK231" s="3">
        <f>[1]Results!BN1497</f>
        <v>41.28912253</v>
      </c>
      <c r="BL231" s="3">
        <f>[1]Results!BO1497</f>
        <v>40.915534649999998</v>
      </c>
      <c r="BM231" s="3">
        <f>[1]Results!BP1497</f>
        <v>40.553478640000002</v>
      </c>
      <c r="BN231" s="3">
        <f>[1]Results!BQ1497</f>
        <v>40.202572850000003</v>
      </c>
      <c r="BO231" s="3">
        <f>[1]Results!BR1497</f>
        <v>39.862268819999997</v>
      </c>
      <c r="BP231" s="3">
        <f>[1]Results!BS1497</f>
        <v>39.531928389999997</v>
      </c>
      <c r="BQ231" s="3">
        <f>[1]Results!BT1497</f>
        <v>39.200471100000001</v>
      </c>
      <c r="BR231" s="3">
        <f>[1]Results!BU1497</f>
        <v>38.870806510000001</v>
      </c>
      <c r="BS231" s="3">
        <f>[1]Results!BV1497</f>
        <v>38.545351859999997</v>
      </c>
      <c r="BT231" s="3">
        <f>[1]Results!BW1497</f>
        <v>38.225544999999997</v>
      </c>
      <c r="BU231" s="3">
        <f>[1]Results!BX1497</f>
        <v>37.91212058</v>
      </c>
      <c r="BV231" s="3">
        <f>[1]Results!BY1497</f>
        <v>37.605264499999997</v>
      </c>
      <c r="BW231" s="3">
        <f>[1]Results!BZ1497</f>
        <v>37.304997630000003</v>
      </c>
      <c r="BX231" s="3">
        <f>[1]Results!CA1497</f>
        <v>37.011167229999998</v>
      </c>
      <c r="BY231" s="3">
        <f>[1]Results!CB1497</f>
        <v>36.723513599999997</v>
      </c>
      <c r="BZ231" s="3">
        <f>[1]Results!CC1497</f>
        <v>36.441722609999999</v>
      </c>
      <c r="CA231" s="3">
        <f>[1]Results!CD1497</f>
        <v>36.15837449</v>
      </c>
      <c r="CB231" s="3">
        <f>[1]Results!CE1497</f>
        <v>35.875620830000003</v>
      </c>
      <c r="CC231" s="3">
        <f>[1]Results!CF1497</f>
        <v>35.595268730000001</v>
      </c>
      <c r="CD231" s="3">
        <f>[1]Results!CG1497</f>
        <v>35.318452020000002</v>
      </c>
      <c r="CE231" s="3">
        <f>[1]Results!CH1497</f>
        <v>35.045815820000001</v>
      </c>
      <c r="CF231" s="3">
        <f>[1]Results!CI1497</f>
        <v>34.777444180000003</v>
      </c>
      <c r="CG231" s="3">
        <f>[1]Results!CJ1497</f>
        <v>34.513521779999998</v>
      </c>
      <c r="CH231" s="3">
        <f>[1]Results!CK1497</f>
        <v>34.254100200000003</v>
      </c>
      <c r="CI231" s="3">
        <f>[1]Results!CL1497</f>
        <v>33.999122399999997</v>
      </c>
      <c r="CJ231" s="3">
        <f>[1]Results!CM1497</f>
        <v>36.018156240000003</v>
      </c>
    </row>
    <row r="232" spans="1:88" x14ac:dyDescent="0.3">
      <c r="B232" t="s">
        <v>10</v>
      </c>
      <c r="C232" s="6">
        <f>[1]Results!F1494</f>
        <v>21127.298480000001</v>
      </c>
      <c r="D232" s="3">
        <f>[1]Results!G1494</f>
        <v>20952.290779999999</v>
      </c>
      <c r="E232" s="3">
        <f>[1]Results!H1494</f>
        <v>20820.990470000001</v>
      </c>
      <c r="F232" s="3">
        <f>[1]Results!I1494</f>
        <v>20772.65683</v>
      </c>
      <c r="G232" s="3">
        <f>[1]Results!J1494</f>
        <v>20789.91403</v>
      </c>
      <c r="H232" s="3">
        <f>[1]Results!K1494</f>
        <v>20851.767609999999</v>
      </c>
      <c r="I232" s="3">
        <f>[1]Results!L1494</f>
        <v>20935.461029999999</v>
      </c>
      <c r="J232" s="3">
        <f>[1]Results!M1494</f>
        <v>21043.633979999999</v>
      </c>
      <c r="K232" s="3">
        <f>[1]Results!N1494</f>
        <v>21163.012729999999</v>
      </c>
      <c r="L232" s="3">
        <f>[1]Results!O1494</f>
        <v>21287.21112</v>
      </c>
      <c r="M232" s="3">
        <f>[1]Results!P1494</f>
        <v>21413.2016</v>
      </c>
      <c r="N232" s="3">
        <f>[1]Results!Q1494</f>
        <v>21535.244480000001</v>
      </c>
      <c r="O232" s="3">
        <f>[1]Results!R1494</f>
        <v>21653.59002</v>
      </c>
      <c r="P232" s="3">
        <f>[1]Results!S1494</f>
        <v>21767.656920000001</v>
      </c>
      <c r="Q232" s="3">
        <f>[1]Results!T1494</f>
        <v>21876.07531</v>
      </c>
      <c r="R232" s="3">
        <f>[1]Results!U1494</f>
        <v>21977.466560000001</v>
      </c>
      <c r="S232" s="3">
        <f>[1]Results!V1494</f>
        <v>22077.25289</v>
      </c>
      <c r="T232" s="3">
        <f>[1]Results!W1494</f>
        <v>22174.98201</v>
      </c>
      <c r="U232" s="3">
        <f>[1]Results!X1494</f>
        <v>22269.908940000001</v>
      </c>
      <c r="V232" s="3">
        <f>[1]Results!Y1494</f>
        <v>22361.709510000001</v>
      </c>
      <c r="W232" s="3">
        <f>[1]Results!Z1494</f>
        <v>22450.337869999999</v>
      </c>
      <c r="X232" s="3">
        <f>[1]Results!AA1494</f>
        <v>22537.75647</v>
      </c>
      <c r="Y232" s="3">
        <f>[1]Results!AB1494</f>
        <v>22623.92052</v>
      </c>
      <c r="Z232" s="3">
        <f>[1]Results!AC1494</f>
        <v>22708.69472</v>
      </c>
      <c r="AA232" s="3">
        <f>[1]Results!AD1494</f>
        <v>22792.009559999999</v>
      </c>
      <c r="AB232" s="3">
        <f>[1]Results!AE1494</f>
        <v>22873.786390000001</v>
      </c>
      <c r="AC232" s="3">
        <f>[1]Results!AF1494</f>
        <v>22954.754410000001</v>
      </c>
      <c r="AD232" s="3">
        <f>[1]Results!AG1494</f>
        <v>23035.004550000001</v>
      </c>
      <c r="AE232" s="3">
        <f>[1]Results!AH1494</f>
        <v>23114.61087</v>
      </c>
      <c r="AF232" s="3">
        <f>[1]Results!AI1494</f>
        <v>23193.629349999999</v>
      </c>
      <c r="AG232" s="3">
        <f>[1]Results!AJ1494</f>
        <v>23272.051159999999</v>
      </c>
      <c r="AH232" s="3">
        <f>[1]Results!AK1494</f>
        <v>23350.29047</v>
      </c>
      <c r="AI232" s="3">
        <f>[1]Results!AL1494</f>
        <v>23428.244640000001</v>
      </c>
      <c r="AJ232" s="3">
        <f>[1]Results!AM1494</f>
        <v>23505.758740000001</v>
      </c>
      <c r="AK232" s="3">
        <f>[1]Results!AN1494</f>
        <v>23582.705989999999</v>
      </c>
      <c r="AL232" s="3">
        <f>[1]Results!AO1494</f>
        <v>23659.044180000001</v>
      </c>
      <c r="AM232" s="3">
        <f>[1]Results!AP1494</f>
        <v>23744.377570000001</v>
      </c>
      <c r="AN232" s="3">
        <f>[1]Results!AQ1494</f>
        <v>23834.28213</v>
      </c>
      <c r="AO232" s="3">
        <f>[1]Results!AR1494</f>
        <v>23925.900580000001</v>
      </c>
      <c r="AP232" s="3">
        <f>[1]Results!AS1494</f>
        <v>24017.760200000001</v>
      </c>
      <c r="AQ232" s="3">
        <f>[1]Results!AT1494</f>
        <v>24108.86562</v>
      </c>
      <c r="AR232" s="3">
        <f>[1]Results!AU1494</f>
        <v>24196.179810000001</v>
      </c>
      <c r="AS232" s="3">
        <f>[1]Results!AV1494</f>
        <v>24279.593870000001</v>
      </c>
      <c r="AT232" s="3">
        <f>[1]Results!AW1494</f>
        <v>24359.322209999998</v>
      </c>
      <c r="AU232" s="3">
        <f>[1]Results!AX1494</f>
        <v>24435.680680000001</v>
      </c>
      <c r="AV232" s="3">
        <f>[1]Results!AY1494</f>
        <v>24509.03227</v>
      </c>
      <c r="AW232" s="3">
        <f>[1]Results!AZ1494</f>
        <v>24576.514999999999</v>
      </c>
      <c r="AX232" s="3">
        <f>[1]Results!BA1494</f>
        <v>24639.819950000001</v>
      </c>
      <c r="AY232" s="3">
        <f>[1]Results!BB1494</f>
        <v>24700.188920000001</v>
      </c>
      <c r="AZ232" s="3">
        <f>[1]Results!BC1494</f>
        <v>24758.494449999998</v>
      </c>
      <c r="BA232" s="3">
        <f>[1]Results!BD1494</f>
        <v>24815.35715</v>
      </c>
      <c r="BB232" s="3">
        <f>[1]Results!BE1494</f>
        <v>24881.993920000001</v>
      </c>
      <c r="BC232" s="3">
        <f>[1]Results!BF1494</f>
        <v>24936.82934</v>
      </c>
      <c r="BD232" s="3">
        <f>[1]Results!BG1494</f>
        <v>24976.929599999999</v>
      </c>
      <c r="BE232" s="3">
        <f>[1]Results!BH1494</f>
        <v>25005.619490000001</v>
      </c>
      <c r="BF232" s="3">
        <f>[1]Results!BI1494</f>
        <v>25027.206920000001</v>
      </c>
      <c r="BG232" s="3">
        <f>[1]Results!BJ1494</f>
        <v>25041.811089999999</v>
      </c>
      <c r="BH232" s="3">
        <f>[1]Results!BK1494</f>
        <v>25052.183400000002</v>
      </c>
      <c r="BI232" s="3">
        <f>[1]Results!BL1494</f>
        <v>25060.42857</v>
      </c>
      <c r="BJ232" s="3">
        <f>[1]Results!BM1494</f>
        <v>25067.88538</v>
      </c>
      <c r="BK232" s="3">
        <f>[1]Results!BN1494</f>
        <v>25075.318640000001</v>
      </c>
      <c r="BL232" s="3">
        <f>[1]Results!BO1494</f>
        <v>25083.144359999998</v>
      </c>
      <c r="BM232" s="3">
        <f>[1]Results!BP1494</f>
        <v>25091.521379999998</v>
      </c>
      <c r="BN232" s="3">
        <f>[1]Results!BQ1494</f>
        <v>25100.470590000001</v>
      </c>
      <c r="BO232" s="3">
        <f>[1]Results!BR1494</f>
        <v>25109.934880000001</v>
      </c>
      <c r="BP232" s="3">
        <f>[1]Results!BS1494</f>
        <v>25119.8141</v>
      </c>
      <c r="BQ232" s="3">
        <f>[1]Results!BT1494</f>
        <v>25127.033490000002</v>
      </c>
      <c r="BR232" s="3">
        <f>[1]Results!BU1494</f>
        <v>25132.101419999999</v>
      </c>
      <c r="BS232" s="3">
        <f>[1]Results!BV1494</f>
        <v>25135.698619999999</v>
      </c>
      <c r="BT232" s="3">
        <f>[1]Results!BW1494</f>
        <v>25138.373950000001</v>
      </c>
      <c r="BU232" s="3">
        <f>[1]Results!BX1494</f>
        <v>25140.506679999999</v>
      </c>
      <c r="BV232" s="3">
        <f>[1]Results!BY1494</f>
        <v>25142.301009999999</v>
      </c>
      <c r="BW232" s="3">
        <f>[1]Results!BZ1494</f>
        <v>25143.894779999999</v>
      </c>
      <c r="BX232" s="3">
        <f>[1]Results!CA1494</f>
        <v>25145.361229999999</v>
      </c>
      <c r="BY232" s="3">
        <f>[1]Results!CB1494</f>
        <v>25146.7294</v>
      </c>
      <c r="BZ232" s="3">
        <f>[1]Results!CC1494</f>
        <v>25147.999319999999</v>
      </c>
      <c r="CA232" s="3">
        <f>[1]Results!CD1494</f>
        <v>25147.077740000001</v>
      </c>
      <c r="CB232" s="3">
        <f>[1]Results!CE1494</f>
        <v>25144.37716</v>
      </c>
      <c r="CC232" s="3">
        <f>[1]Results!CF1494</f>
        <v>25140.425429999999</v>
      </c>
      <c r="CD232" s="3">
        <f>[1]Results!CG1494</f>
        <v>25135.64962</v>
      </c>
      <c r="CE232" s="3">
        <f>[1]Results!CH1494</f>
        <v>25130.349259999999</v>
      </c>
      <c r="CF232" s="3">
        <f>[1]Results!CI1494</f>
        <v>25124.632020000001</v>
      </c>
      <c r="CG232" s="3">
        <f>[1]Results!CJ1494</f>
        <v>25118.622370000001</v>
      </c>
      <c r="CH232" s="3">
        <f>[1]Results!CK1494</f>
        <v>25112.40324</v>
      </c>
      <c r="CI232" s="3">
        <f>[1]Results!CL1494</f>
        <v>25106.023379999999</v>
      </c>
      <c r="CJ232" s="3">
        <f>[1]Results!CM1494</f>
        <v>24351.066009999999</v>
      </c>
    </row>
    <row r="233" spans="1:88" x14ac:dyDescent="0.3">
      <c r="B233" t="s">
        <v>23</v>
      </c>
      <c r="C233" s="6">
        <f>[1]Results!F1489</f>
        <v>858.38749210000003</v>
      </c>
      <c r="D233" s="3">
        <f>[1]Results!G1489</f>
        <v>845.20979780000005</v>
      </c>
      <c r="E233" s="3">
        <f>[1]Results!H1489</f>
        <v>832.48117779999995</v>
      </c>
      <c r="F233" s="3">
        <f>[1]Results!I1489</f>
        <v>822.33736969999995</v>
      </c>
      <c r="G233" s="3">
        <f>[1]Results!J1489</f>
        <v>815.08973930000002</v>
      </c>
      <c r="H233" s="3">
        <f>[1]Results!K1489</f>
        <v>810.44481089999999</v>
      </c>
      <c r="I233" s="3">
        <f>[1]Results!L1489</f>
        <v>807.42638350000004</v>
      </c>
      <c r="J233" s="3">
        <f>[1]Results!M1489</f>
        <v>805.49163350000003</v>
      </c>
      <c r="K233" s="3">
        <f>[1]Results!N1489</f>
        <v>804.18538639999997</v>
      </c>
      <c r="L233" s="3">
        <f>[1]Results!O1489</f>
        <v>803.2958142</v>
      </c>
      <c r="M233" s="3">
        <f>[1]Results!P1489</f>
        <v>802.69478409999999</v>
      </c>
      <c r="N233" s="3">
        <f>[1]Results!Q1489</f>
        <v>802.346138</v>
      </c>
      <c r="O233" s="3">
        <f>[1]Results!R1489</f>
        <v>802.09795789999998</v>
      </c>
      <c r="P233" s="3">
        <f>[1]Results!S1489</f>
        <v>801.78663710000001</v>
      </c>
      <c r="Q233" s="3">
        <f>[1]Results!T1489</f>
        <v>801.28067580000004</v>
      </c>
      <c r="R233" s="3">
        <f>[1]Results!U1489</f>
        <v>800.50435430000005</v>
      </c>
      <c r="S233" s="3">
        <f>[1]Results!V1489</f>
        <v>799.70459789999995</v>
      </c>
      <c r="T233" s="3">
        <f>[1]Results!W1489</f>
        <v>798.8831394</v>
      </c>
      <c r="U233" s="3">
        <f>[1]Results!X1489</f>
        <v>798.04514640000002</v>
      </c>
      <c r="V233" s="3">
        <f>[1]Results!Y1489</f>
        <v>797.21212690000004</v>
      </c>
      <c r="W233" s="3">
        <f>[1]Results!Z1489</f>
        <v>796.41552569999999</v>
      </c>
      <c r="X233" s="3">
        <f>[1]Results!AA1489</f>
        <v>795.8253575</v>
      </c>
      <c r="Y233" s="3">
        <f>[1]Results!AB1489</f>
        <v>795.43795999999998</v>
      </c>
      <c r="Z233" s="3">
        <f>[1]Results!AC1489</f>
        <v>795.24381410000001</v>
      </c>
      <c r="AA233" s="3">
        <f>[1]Results!AD1489</f>
        <v>795.23772629999996</v>
      </c>
      <c r="AB233" s="3">
        <f>[1]Results!AE1489</f>
        <v>795.41697820000002</v>
      </c>
      <c r="AC233" s="3">
        <f>[1]Results!AF1489</f>
        <v>795.86334160000001</v>
      </c>
      <c r="AD233" s="3">
        <f>[1]Results!AG1489</f>
        <v>796.61039349999999</v>
      </c>
      <c r="AE233" s="3">
        <f>[1]Results!AH1489</f>
        <v>797.66697020000004</v>
      </c>
      <c r="AF233" s="3">
        <f>[1]Results!AI1489</f>
        <v>799.01751809999996</v>
      </c>
      <c r="AG233" s="3">
        <f>[1]Results!AJ1489</f>
        <v>800.63529419999998</v>
      </c>
      <c r="AH233" s="3">
        <f>[1]Results!AK1489</f>
        <v>802.5376784</v>
      </c>
      <c r="AI233" s="3">
        <f>[1]Results!AL1489</f>
        <v>804.70997929999999</v>
      </c>
      <c r="AJ233" s="3">
        <f>[1]Results!AM1489</f>
        <v>807.13457010000002</v>
      </c>
      <c r="AK233" s="3">
        <f>[1]Results!AN1489</f>
        <v>809.79316449999999</v>
      </c>
      <c r="AL233" s="3">
        <f>[1]Results!AO1489</f>
        <v>812.67134199999998</v>
      </c>
      <c r="AM233" s="3">
        <f>[1]Results!AP1489</f>
        <v>815.80437080000002</v>
      </c>
      <c r="AN233" s="3">
        <f>[1]Results!AQ1489</f>
        <v>818.8181012</v>
      </c>
      <c r="AO233" s="3">
        <f>[1]Results!AR1489</f>
        <v>821.50454379999996</v>
      </c>
      <c r="AP233" s="3">
        <f>[1]Results!AS1489</f>
        <v>823.79945339999995</v>
      </c>
      <c r="AQ233" s="3">
        <f>[1]Results!AT1489</f>
        <v>825.71722209999996</v>
      </c>
      <c r="AR233" s="3">
        <f>[1]Results!AU1489</f>
        <v>827.16058109999994</v>
      </c>
      <c r="AS233" s="3">
        <f>[1]Results!AV1489</f>
        <v>828.23719830000005</v>
      </c>
      <c r="AT233" s="3">
        <f>[1]Results!AW1489</f>
        <v>829.04095989999996</v>
      </c>
      <c r="AU233" s="3">
        <f>[1]Results!AX1489</f>
        <v>829.64447670000004</v>
      </c>
      <c r="AV233" s="3">
        <f>[1]Results!AY1489</f>
        <v>830.10197010000002</v>
      </c>
      <c r="AW233" s="3">
        <f>[1]Results!AZ1489</f>
        <v>830.26691659999994</v>
      </c>
      <c r="AX233" s="3">
        <f>[1]Results!BA1489</f>
        <v>830.24689120000005</v>
      </c>
      <c r="AY233" s="3">
        <f>[1]Results!BB1489</f>
        <v>830.12148409999998</v>
      </c>
      <c r="AZ233" s="3">
        <f>[1]Results!BC1489</f>
        <v>829.94331629999999</v>
      </c>
      <c r="BA233" s="3">
        <f>[1]Results!BD1489</f>
        <v>829.74583770000004</v>
      </c>
      <c r="BB233" s="3">
        <f>[1]Results!BE1489</f>
        <v>829.55825589999995</v>
      </c>
      <c r="BC233" s="3">
        <f>[1]Results!BF1489</f>
        <v>829.16310520000002</v>
      </c>
      <c r="BD233" s="3">
        <f>[1]Results!BG1489</f>
        <v>828.52711499999998</v>
      </c>
      <c r="BE233" s="3">
        <f>[1]Results!BH1489</f>
        <v>827.70711249999999</v>
      </c>
      <c r="BF233" s="3">
        <f>[1]Results!BI1489</f>
        <v>826.78014789999997</v>
      </c>
      <c r="BG233" s="3">
        <f>[1]Results!BJ1489</f>
        <v>825.59605829999998</v>
      </c>
      <c r="BH233" s="3">
        <f>[1]Results!BK1489</f>
        <v>824.27504680000004</v>
      </c>
      <c r="BI233" s="3">
        <f>[1]Results!BL1489</f>
        <v>822.90409369999998</v>
      </c>
      <c r="BJ233" s="3">
        <f>[1]Results!BM1489</f>
        <v>821.53636189999997</v>
      </c>
      <c r="BK233" s="3">
        <f>[1]Results!BN1489</f>
        <v>820.20083199999999</v>
      </c>
      <c r="BL233" s="3">
        <f>[1]Results!BO1489</f>
        <v>818.91278920000002</v>
      </c>
      <c r="BM233" s="3">
        <f>[1]Results!BP1489</f>
        <v>817.67586600000004</v>
      </c>
      <c r="BN233" s="3">
        <f>[1]Results!BQ1489</f>
        <v>816.48833820000004</v>
      </c>
      <c r="BO233" s="3">
        <f>[1]Results!BR1489</f>
        <v>815.34550249999995</v>
      </c>
      <c r="BP233" s="3">
        <f>[1]Results!BS1489</f>
        <v>814.24105759999998</v>
      </c>
      <c r="BQ233" s="3">
        <f>[1]Results!BT1489</f>
        <v>812.98274170000002</v>
      </c>
      <c r="BR233" s="3">
        <f>[1]Results!BU1489</f>
        <v>811.63281700000005</v>
      </c>
      <c r="BS233" s="3">
        <f>[1]Results!BV1489</f>
        <v>810.24032729999999</v>
      </c>
      <c r="BT233" s="3">
        <f>[1]Results!BW1489</f>
        <v>808.8364444</v>
      </c>
      <c r="BU233" s="3">
        <f>[1]Results!BX1489</f>
        <v>807.43866590000005</v>
      </c>
      <c r="BV233" s="3">
        <f>[1]Results!BY1489</f>
        <v>806.05319239999994</v>
      </c>
      <c r="BW233" s="3">
        <f>[1]Results!BZ1489</f>
        <v>804.68358250000006</v>
      </c>
      <c r="BX233" s="3">
        <f>[1]Results!CA1489</f>
        <v>803.33011209999995</v>
      </c>
      <c r="BY233" s="3">
        <f>[1]Results!CB1489</f>
        <v>801.99121479999997</v>
      </c>
      <c r="BZ233" s="3">
        <f>[1]Results!CC1489</f>
        <v>800.66439849999995</v>
      </c>
      <c r="CA233" s="3">
        <f>[1]Results!CD1489</f>
        <v>799.21764740000003</v>
      </c>
      <c r="CB233" s="3">
        <f>[1]Results!CE1489</f>
        <v>797.69635070000004</v>
      </c>
      <c r="CC233" s="3">
        <f>[1]Results!CF1489</f>
        <v>796.13661320000006</v>
      </c>
      <c r="CD233" s="3">
        <f>[1]Results!CG1489</f>
        <v>794.56187650000004</v>
      </c>
      <c r="CE233" s="3">
        <f>[1]Results!CH1489</f>
        <v>792.98579119999999</v>
      </c>
      <c r="CF233" s="3">
        <f>[1]Results!CI1489</f>
        <v>791.40977940000005</v>
      </c>
      <c r="CG233" s="3">
        <f>[1]Results!CJ1489</f>
        <v>789.83867750000002</v>
      </c>
      <c r="CH233" s="3">
        <f>[1]Results!CK1489</f>
        <v>788.27463390000003</v>
      </c>
      <c r="CI233" s="3">
        <f>[1]Results!CL1489</f>
        <v>786.71803469999998</v>
      </c>
      <c r="CJ233" s="3">
        <f>[1]Results!CM1489</f>
        <v>789.55689159999997</v>
      </c>
    </row>
    <row r="235" spans="1:88" x14ac:dyDescent="0.3">
      <c r="A235" s="12" t="s">
        <v>60</v>
      </c>
      <c r="B235" t="s">
        <v>22</v>
      </c>
      <c r="C235" s="6">
        <f>C217-C226</f>
        <v>0</v>
      </c>
      <c r="D235" s="6">
        <f t="shared" ref="D235:AL235" si="175">D217-D226</f>
        <v>0.10428999999930966</v>
      </c>
      <c r="E235" s="6">
        <f t="shared" si="175"/>
        <v>0.2846800000006624</v>
      </c>
      <c r="F235" s="6">
        <f t="shared" si="175"/>
        <v>0.51257999999870663</v>
      </c>
      <c r="G235" s="6">
        <f t="shared" si="175"/>
        <v>0.76691999999820837</v>
      </c>
      <c r="H235" s="6">
        <f t="shared" si="175"/>
        <v>1.0324900000014168</v>
      </c>
      <c r="I235" s="6">
        <f t="shared" si="175"/>
        <v>2.0298600000023725</v>
      </c>
      <c r="J235" s="6">
        <f t="shared" si="175"/>
        <v>-17.160280000000057</v>
      </c>
      <c r="K235" s="6">
        <f t="shared" si="175"/>
        <v>-52.464459999999235</v>
      </c>
      <c r="L235" s="6">
        <f t="shared" si="175"/>
        <v>-100.94731999999931</v>
      </c>
      <c r="M235" s="6">
        <f t="shared" si="175"/>
        <v>-158.72688999999809</v>
      </c>
      <c r="N235" s="6">
        <f t="shared" si="175"/>
        <v>-220.83053999999902</v>
      </c>
      <c r="O235" s="6">
        <f t="shared" si="175"/>
        <v>-280.4826200000025</v>
      </c>
      <c r="P235" s="6">
        <f t="shared" si="175"/>
        <v>-333.36463000000003</v>
      </c>
      <c r="Q235" s="6">
        <f t="shared" si="175"/>
        <v>-376.76515999999901</v>
      </c>
      <c r="R235" s="6">
        <f t="shared" si="175"/>
        <v>-409.28551999999763</v>
      </c>
      <c r="S235" s="6">
        <f t="shared" si="175"/>
        <v>-441.02366999999867</v>
      </c>
      <c r="T235" s="6">
        <f t="shared" si="175"/>
        <v>-468.99194999999963</v>
      </c>
      <c r="U235" s="6">
        <f t="shared" si="175"/>
        <v>-490.98649999999907</v>
      </c>
      <c r="V235" s="6">
        <f t="shared" si="175"/>
        <v>-506.63989999999831</v>
      </c>
      <c r="W235" s="6">
        <f t="shared" si="175"/>
        <v>-516.64892999999938</v>
      </c>
      <c r="X235" s="6">
        <f t="shared" si="175"/>
        <v>-528.03772000000026</v>
      </c>
      <c r="Y235" s="6">
        <f t="shared" si="175"/>
        <v>-540.33150999999998</v>
      </c>
      <c r="Z235" s="6">
        <f t="shared" si="175"/>
        <v>-552.52137999999832</v>
      </c>
      <c r="AA235" s="6">
        <f t="shared" si="175"/>
        <v>-563.66186999999991</v>
      </c>
      <c r="AB235" s="6">
        <f t="shared" si="175"/>
        <v>-573.03126999999949</v>
      </c>
      <c r="AC235" s="6">
        <f t="shared" si="175"/>
        <v>-584.57515000000058</v>
      </c>
      <c r="AD235" s="6">
        <f t="shared" si="175"/>
        <v>-597.36848999999711</v>
      </c>
      <c r="AE235" s="6">
        <f t="shared" si="175"/>
        <v>-610.48422999999821</v>
      </c>
      <c r="AF235" s="6">
        <f t="shared" si="175"/>
        <v>-623.33742999999959</v>
      </c>
      <c r="AG235" s="6">
        <f t="shared" si="175"/>
        <v>-635.62337999999727</v>
      </c>
      <c r="AH235" s="6">
        <f t="shared" si="175"/>
        <v>-651.42091000000073</v>
      </c>
      <c r="AI235" s="6">
        <f t="shared" si="175"/>
        <v>-669.74501999999848</v>
      </c>
      <c r="AJ235" s="6">
        <f t="shared" si="175"/>
        <v>-689.57650999999896</v>
      </c>
      <c r="AK235" s="6">
        <f t="shared" si="175"/>
        <v>-710.24510000000009</v>
      </c>
      <c r="AL235" s="6">
        <f t="shared" si="175"/>
        <v>-731.5157500000023</v>
      </c>
      <c r="AM235" s="6">
        <f t="shared" ref="AM235:CJ235" si="176">AM217-AM226</f>
        <v>-762.37274999999863</v>
      </c>
      <c r="AN235" s="6">
        <f t="shared" si="176"/>
        <v>-799.06914999999935</v>
      </c>
      <c r="AO235" s="6">
        <f t="shared" si="176"/>
        <v>-838.1572500000002</v>
      </c>
      <c r="AP235" s="6">
        <f t="shared" si="176"/>
        <v>-877.1407300000028</v>
      </c>
      <c r="AQ235" s="6">
        <f t="shared" si="176"/>
        <v>-914.43835000000036</v>
      </c>
      <c r="AR235" s="6">
        <f t="shared" si="176"/>
        <v>-949.15118000000075</v>
      </c>
      <c r="AS235" s="6">
        <f t="shared" si="176"/>
        <v>-980.88320000000022</v>
      </c>
      <c r="AT235" s="6">
        <f t="shared" si="176"/>
        <v>-1009.6352700000025</v>
      </c>
      <c r="AU235" s="6">
        <f t="shared" si="176"/>
        <v>-1035.647399999998</v>
      </c>
      <c r="AV235" s="6">
        <f t="shared" si="176"/>
        <v>-1059.2826299999979</v>
      </c>
      <c r="AW235" s="6">
        <f t="shared" si="176"/>
        <v>-1080.4689400000025</v>
      </c>
      <c r="AX235" s="6">
        <f t="shared" si="176"/>
        <v>-1099.5837300000021</v>
      </c>
      <c r="AY235" s="6">
        <f t="shared" si="176"/>
        <v>-1117.062030000001</v>
      </c>
      <c r="AZ235" s="6">
        <f t="shared" si="176"/>
        <v>-1133.3044999999984</v>
      </c>
      <c r="BA235" s="6">
        <f t="shared" si="176"/>
        <v>-1148.645489999999</v>
      </c>
      <c r="BB235" s="6">
        <f t="shared" si="176"/>
        <v>-1163.9492299999984</v>
      </c>
      <c r="BC235" s="6">
        <f t="shared" si="176"/>
        <v>-1177.9801699999989</v>
      </c>
      <c r="BD235" s="6">
        <f t="shared" si="176"/>
        <v>-1190.5250899999992</v>
      </c>
      <c r="BE235" s="6">
        <f t="shared" si="176"/>
        <v>-1201.9229999999989</v>
      </c>
      <c r="BF235" s="6">
        <f t="shared" si="176"/>
        <v>-1212.6348199999993</v>
      </c>
      <c r="BG235" s="6">
        <f t="shared" si="176"/>
        <v>-1222.7693599999984</v>
      </c>
      <c r="BH235" s="6">
        <f t="shared" si="176"/>
        <v>-1232.5276300000005</v>
      </c>
      <c r="BI235" s="6">
        <f t="shared" si="176"/>
        <v>-1242.0544499999996</v>
      </c>
      <c r="BJ235" s="6">
        <f t="shared" si="176"/>
        <v>-1251.4372199999998</v>
      </c>
      <c r="BK235" s="6">
        <f t="shared" si="176"/>
        <v>-1260.7275200000004</v>
      </c>
      <c r="BL235" s="6">
        <f t="shared" si="176"/>
        <v>-1269.9186699999991</v>
      </c>
      <c r="BM235" s="6">
        <f t="shared" si="176"/>
        <v>-1279.0013499999986</v>
      </c>
      <c r="BN235" s="6">
        <f t="shared" si="176"/>
        <v>-1288.00576</v>
      </c>
      <c r="BO235" s="6">
        <f t="shared" si="176"/>
        <v>-1296.9736300000004</v>
      </c>
      <c r="BP235" s="6">
        <f t="shared" si="176"/>
        <v>-1305.9419000000016</v>
      </c>
      <c r="BQ235" s="6">
        <f t="shared" si="176"/>
        <v>-1314.4556799999991</v>
      </c>
      <c r="BR235" s="6">
        <f t="shared" si="176"/>
        <v>-1322.4254299999993</v>
      </c>
      <c r="BS235" s="6">
        <f t="shared" si="176"/>
        <v>-1329.9136399999988</v>
      </c>
      <c r="BT235" s="6">
        <f t="shared" si="176"/>
        <v>-1337.023000000001</v>
      </c>
      <c r="BU235" s="6">
        <f t="shared" si="176"/>
        <v>-1343.8488499999985</v>
      </c>
      <c r="BV235" s="6">
        <f t="shared" si="176"/>
        <v>-1350.3556199999985</v>
      </c>
      <c r="BW235" s="6">
        <f t="shared" si="176"/>
        <v>-1356.5358400000005</v>
      </c>
      <c r="BX235" s="6">
        <f t="shared" si="176"/>
        <v>-1362.4252799999995</v>
      </c>
      <c r="BY235" s="6">
        <f t="shared" si="176"/>
        <v>-1368.0671800000018</v>
      </c>
      <c r="BZ235" s="6">
        <f t="shared" si="176"/>
        <v>-1373.4984100000001</v>
      </c>
      <c r="CA235" s="6">
        <f t="shared" si="176"/>
        <v>-1378.3776900000012</v>
      </c>
      <c r="CB235" s="6">
        <f t="shared" si="176"/>
        <v>-1382.6321800000005</v>
      </c>
      <c r="CC235" s="6">
        <f t="shared" si="176"/>
        <v>-1386.3202000000019</v>
      </c>
      <c r="CD235" s="6">
        <f t="shared" si="176"/>
        <v>-1389.5377000000008</v>
      </c>
      <c r="CE235" s="6">
        <f t="shared" si="176"/>
        <v>-1392.3774099999973</v>
      </c>
      <c r="CF235" s="6">
        <f t="shared" si="176"/>
        <v>-1394.7996800000001</v>
      </c>
      <c r="CG235" s="6">
        <f t="shared" si="176"/>
        <v>-1396.8818199999987</v>
      </c>
      <c r="CH235" s="6">
        <f t="shared" si="176"/>
        <v>-1398.6865499999985</v>
      </c>
      <c r="CI235" s="6">
        <f t="shared" si="176"/>
        <v>-1400.2576100000006</v>
      </c>
      <c r="CJ235" s="6">
        <f t="shared" si="176"/>
        <v>-1948.7274300000026</v>
      </c>
    </row>
    <row r="236" spans="1:88" x14ac:dyDescent="0.3">
      <c r="A236" t="s">
        <v>61</v>
      </c>
      <c r="B236" t="s">
        <v>7</v>
      </c>
      <c r="C236" s="6">
        <f t="shared" ref="C236:AL236" si="177">C218-C227</f>
        <v>0</v>
      </c>
      <c r="D236" s="6">
        <f t="shared" si="177"/>
        <v>-3.0012000000851913E-3</v>
      </c>
      <c r="E236" s="6">
        <f t="shared" si="177"/>
        <v>-6.8788999999469524E-3</v>
      </c>
      <c r="F236" s="6">
        <f t="shared" si="177"/>
        <v>-1.0798700000009376E-2</v>
      </c>
      <c r="G236" s="6">
        <f t="shared" si="177"/>
        <v>-1.4649699999949917E-2</v>
      </c>
      <c r="H236" s="6">
        <f t="shared" si="177"/>
        <v>-1.8629499999974541E-2</v>
      </c>
      <c r="I236" s="6">
        <f t="shared" si="177"/>
        <v>-4.6735199999943688E-2</v>
      </c>
      <c r="J236" s="6">
        <f t="shared" si="177"/>
        <v>-0.77476290000004155</v>
      </c>
      <c r="K236" s="6">
        <f t="shared" si="177"/>
        <v>-1.8983714000000873</v>
      </c>
      <c r="L236" s="6">
        <f t="shared" si="177"/>
        <v>-3.239593599999921</v>
      </c>
      <c r="M236" s="6">
        <f t="shared" si="177"/>
        <v>-4.617738900000063</v>
      </c>
      <c r="N236" s="6">
        <f t="shared" si="177"/>
        <v>-5.5809775999999829</v>
      </c>
      <c r="O236" s="6">
        <f t="shared" si="177"/>
        <v>-5.9754156000000194</v>
      </c>
      <c r="P236" s="6">
        <f t="shared" si="177"/>
        <v>-5.7874305999999933</v>
      </c>
      <c r="Q236" s="6">
        <f t="shared" si="177"/>
        <v>-5.0782068000000891</v>
      </c>
      <c r="R236" s="6">
        <f t="shared" si="177"/>
        <v>-3.9410818999999719</v>
      </c>
      <c r="S236" s="6">
        <f t="shared" si="177"/>
        <v>-2.7033347999999933</v>
      </c>
      <c r="T236" s="6">
        <f t="shared" si="177"/>
        <v>-1.5022508999999218</v>
      </c>
      <c r="U236" s="6">
        <f t="shared" si="177"/>
        <v>-0.33225189999996019</v>
      </c>
      <c r="V236" s="6">
        <f t="shared" si="177"/>
        <v>0.8499019999999291</v>
      </c>
      <c r="W236" s="6">
        <f t="shared" si="177"/>
        <v>2.0750770000000784</v>
      </c>
      <c r="X236" s="6">
        <f t="shared" si="177"/>
        <v>3.3269180999999435</v>
      </c>
      <c r="Y236" s="6">
        <f t="shared" si="177"/>
        <v>4.5718147000000044</v>
      </c>
      <c r="Z236" s="6">
        <f t="shared" si="177"/>
        <v>5.8037196999999878</v>
      </c>
      <c r="AA236" s="6">
        <f t="shared" si="177"/>
        <v>7.0267317000000276</v>
      </c>
      <c r="AB236" s="6">
        <f t="shared" si="177"/>
        <v>8.2464033999999629</v>
      </c>
      <c r="AC236" s="6">
        <f t="shared" si="177"/>
        <v>9.3399371000000428</v>
      </c>
      <c r="AD236" s="6">
        <f t="shared" si="177"/>
        <v>10.334062099999983</v>
      </c>
      <c r="AE236" s="6">
        <f t="shared" si="177"/>
        <v>11.273120500000005</v>
      </c>
      <c r="AF236" s="6">
        <f t="shared" si="177"/>
        <v>12.201280300000008</v>
      </c>
      <c r="AG236" s="6">
        <f t="shared" si="177"/>
        <v>13.152999999999906</v>
      </c>
      <c r="AH236" s="6">
        <f t="shared" si="177"/>
        <v>14.015789300000051</v>
      </c>
      <c r="AI236" s="6">
        <f t="shared" si="177"/>
        <v>14.841574600000058</v>
      </c>
      <c r="AJ236" s="6">
        <f t="shared" si="177"/>
        <v>15.676490699999931</v>
      </c>
      <c r="AK236" s="6">
        <f t="shared" si="177"/>
        <v>16.553788300000065</v>
      </c>
      <c r="AL236" s="6">
        <f t="shared" si="177"/>
        <v>17.490519599999971</v>
      </c>
      <c r="AM236" s="6">
        <f t="shared" ref="AM236:CJ236" si="178">AM218-AM227</f>
        <v>17.990711999999917</v>
      </c>
      <c r="AN236" s="6">
        <f t="shared" si="178"/>
        <v>18.128920900000026</v>
      </c>
      <c r="AO236" s="6">
        <f t="shared" si="178"/>
        <v>18.020817299999976</v>
      </c>
      <c r="AP236" s="6">
        <f t="shared" si="178"/>
        <v>17.786196099999984</v>
      </c>
      <c r="AQ236" s="6">
        <f t="shared" si="178"/>
        <v>17.527089100000012</v>
      </c>
      <c r="AR236" s="6">
        <f t="shared" si="178"/>
        <v>17.306479800000034</v>
      </c>
      <c r="AS236" s="6">
        <f t="shared" si="178"/>
        <v>17.178619199999957</v>
      </c>
      <c r="AT236" s="6">
        <f t="shared" si="178"/>
        <v>17.172347100000025</v>
      </c>
      <c r="AU236" s="6">
        <f t="shared" si="178"/>
        <v>17.295579700000076</v>
      </c>
      <c r="AV236" s="6">
        <f t="shared" si="178"/>
        <v>17.540819499999998</v>
      </c>
      <c r="AW236" s="6">
        <f t="shared" si="178"/>
        <v>17.836287900000002</v>
      </c>
      <c r="AX236" s="6">
        <f t="shared" si="178"/>
        <v>18.185616699999969</v>
      </c>
      <c r="AY236" s="6">
        <f t="shared" si="178"/>
        <v>18.581167100000016</v>
      </c>
      <c r="AZ236" s="6">
        <f t="shared" si="178"/>
        <v>19.010755600000039</v>
      </c>
      <c r="BA236" s="6">
        <f t="shared" si="178"/>
        <v>19.462264900000037</v>
      </c>
      <c r="BB236" s="6">
        <f t="shared" si="178"/>
        <v>19.883311800000001</v>
      </c>
      <c r="BC236" s="6">
        <f t="shared" si="178"/>
        <v>20.28190440000003</v>
      </c>
      <c r="BD236" s="6">
        <f t="shared" si="178"/>
        <v>20.664241400000037</v>
      </c>
      <c r="BE236" s="6">
        <f t="shared" si="178"/>
        <v>21.034790200000089</v>
      </c>
      <c r="BF236" s="6">
        <f t="shared" si="178"/>
        <v>21.39781169999992</v>
      </c>
      <c r="BG236" s="6">
        <f t="shared" si="178"/>
        <v>21.749504500000057</v>
      </c>
      <c r="BH236" s="6">
        <f t="shared" si="178"/>
        <v>22.099647499999946</v>
      </c>
      <c r="BI236" s="6">
        <f t="shared" si="178"/>
        <v>22.457486599999982</v>
      </c>
      <c r="BJ236" s="6">
        <f t="shared" si="178"/>
        <v>22.829919200000006</v>
      </c>
      <c r="BK236" s="6">
        <f t="shared" si="178"/>
        <v>23.220791199999951</v>
      </c>
      <c r="BL236" s="6">
        <f t="shared" si="178"/>
        <v>23.609636499999965</v>
      </c>
      <c r="BM236" s="6">
        <f t="shared" si="178"/>
        <v>24.004385799999966</v>
      </c>
      <c r="BN236" s="6">
        <f t="shared" si="178"/>
        <v>24.407048599999996</v>
      </c>
      <c r="BO236" s="6">
        <f t="shared" si="178"/>
        <v>24.816270700000018</v>
      </c>
      <c r="BP236" s="6">
        <f t="shared" si="178"/>
        <v>25.229407200000026</v>
      </c>
      <c r="BQ236" s="6">
        <f t="shared" si="178"/>
        <v>25.582676400000025</v>
      </c>
      <c r="BR236" s="6">
        <f t="shared" si="178"/>
        <v>25.903734799999995</v>
      </c>
      <c r="BS236" s="6">
        <f t="shared" si="178"/>
        <v>26.210540500000036</v>
      </c>
      <c r="BT236" s="6">
        <f t="shared" si="178"/>
        <v>26.514366100000018</v>
      </c>
      <c r="BU236" s="6">
        <f t="shared" si="178"/>
        <v>26.822471800000017</v>
      </c>
      <c r="BV236" s="6">
        <f t="shared" si="178"/>
        <v>27.110764400000051</v>
      </c>
      <c r="BW236" s="6">
        <f t="shared" si="178"/>
        <v>27.395353999999998</v>
      </c>
      <c r="BX236" s="6">
        <f t="shared" si="178"/>
        <v>27.685214099999996</v>
      </c>
      <c r="BY236" s="6">
        <f t="shared" si="178"/>
        <v>27.984659800000031</v>
      </c>
      <c r="BZ236" s="6">
        <f t="shared" si="178"/>
        <v>28.295308599999998</v>
      </c>
      <c r="CA236" s="6">
        <f t="shared" si="178"/>
        <v>28.566436399999986</v>
      </c>
      <c r="CB236" s="6">
        <f t="shared" si="178"/>
        <v>28.821815300000026</v>
      </c>
      <c r="CC236" s="6">
        <f t="shared" si="178"/>
        <v>29.07601870000002</v>
      </c>
      <c r="CD236" s="6">
        <f t="shared" si="178"/>
        <v>29.3369912</v>
      </c>
      <c r="CE236" s="6">
        <f t="shared" si="178"/>
        <v>29.60866390000001</v>
      </c>
      <c r="CF236" s="6">
        <f t="shared" si="178"/>
        <v>29.893948000000023</v>
      </c>
      <c r="CG236" s="6">
        <f t="shared" si="178"/>
        <v>30.192591800000002</v>
      </c>
      <c r="CH236" s="6">
        <f t="shared" si="178"/>
        <v>30.503348099999982</v>
      </c>
      <c r="CI236" s="6">
        <f t="shared" si="178"/>
        <v>30.824604900000054</v>
      </c>
      <c r="CJ236" s="6">
        <f t="shared" si="178"/>
        <v>32.986080500000014</v>
      </c>
    </row>
    <row r="237" spans="1:88" x14ac:dyDescent="0.3">
      <c r="B237" t="s">
        <v>96</v>
      </c>
      <c r="C237" s="6">
        <f t="shared" ref="C237:AL237" si="179">C219-C228</f>
        <v>0</v>
      </c>
      <c r="D237" s="6">
        <f t="shared" si="179"/>
        <v>3.0799999999544525E-3</v>
      </c>
      <c r="E237" s="6">
        <f t="shared" si="179"/>
        <v>9.8430000000462314E-3</v>
      </c>
      <c r="F237" s="6">
        <f t="shared" si="179"/>
        <v>2.0072000000027401E-2</v>
      </c>
      <c r="G237" s="6">
        <f t="shared" si="179"/>
        <v>3.3249999999952706E-2</v>
      </c>
      <c r="H237" s="6">
        <f t="shared" si="179"/>
        <v>4.8469000000068263E-2</v>
      </c>
      <c r="I237" s="6">
        <f t="shared" si="179"/>
        <v>8.0920999999989363E-2</v>
      </c>
      <c r="J237" s="6">
        <f t="shared" si="179"/>
        <v>-0.62065000000006876</v>
      </c>
      <c r="K237" s="6">
        <f t="shared" si="179"/>
        <v>-4.7770190000001094</v>
      </c>
      <c r="L237" s="6">
        <f t="shared" si="179"/>
        <v>-13.212088999999878</v>
      </c>
      <c r="M237" s="6">
        <f t="shared" si="179"/>
        <v>-25.139276999999993</v>
      </c>
      <c r="N237" s="6">
        <f t="shared" si="179"/>
        <v>-38.235815000000002</v>
      </c>
      <c r="O237" s="6">
        <f t="shared" si="179"/>
        <v>-48.843635000000177</v>
      </c>
      <c r="P237" s="6">
        <f t="shared" si="179"/>
        <v>-55.852190999999948</v>
      </c>
      <c r="Q237" s="6">
        <f t="shared" si="179"/>
        <v>-59.611601999999948</v>
      </c>
      <c r="R237" s="6">
        <f t="shared" si="179"/>
        <v>-61.050543000000062</v>
      </c>
      <c r="S237" s="6">
        <f t="shared" si="179"/>
        <v>-61.457869999999957</v>
      </c>
      <c r="T237" s="6">
        <f t="shared" si="179"/>
        <v>-62.156918000000132</v>
      </c>
      <c r="U237" s="6">
        <f t="shared" si="179"/>
        <v>-63.519941999999901</v>
      </c>
      <c r="V237" s="6">
        <f t="shared" si="179"/>
        <v>-65.429573000000119</v>
      </c>
      <c r="W237" s="6">
        <f t="shared" si="179"/>
        <v>-67.636637000000064</v>
      </c>
      <c r="X237" s="6">
        <f t="shared" si="179"/>
        <v>-70.077829999999949</v>
      </c>
      <c r="Y237" s="6">
        <f t="shared" si="179"/>
        <v>-72.656075000000101</v>
      </c>
      <c r="Z237" s="6">
        <f t="shared" si="179"/>
        <v>-75.220031000000063</v>
      </c>
      <c r="AA237" s="6">
        <f t="shared" si="179"/>
        <v>-77.660951999999952</v>
      </c>
      <c r="AB237" s="6">
        <f t="shared" si="179"/>
        <v>-79.935819999999921</v>
      </c>
      <c r="AC237" s="6">
        <f t="shared" si="179"/>
        <v>-82.164383000000043</v>
      </c>
      <c r="AD237" s="6">
        <f t="shared" si="179"/>
        <v>-84.314622000000327</v>
      </c>
      <c r="AE237" s="6">
        <f t="shared" si="179"/>
        <v>-86.333376000000044</v>
      </c>
      <c r="AF237" s="6">
        <f t="shared" si="179"/>
        <v>-88.196635000000015</v>
      </c>
      <c r="AG237" s="6">
        <f t="shared" si="179"/>
        <v>-89.894739999999956</v>
      </c>
      <c r="AH237" s="6">
        <f t="shared" si="179"/>
        <v>-91.562541999999894</v>
      </c>
      <c r="AI237" s="6">
        <f t="shared" si="179"/>
        <v>-93.165037999999868</v>
      </c>
      <c r="AJ237" s="6">
        <f t="shared" si="179"/>
        <v>-94.622551000000158</v>
      </c>
      <c r="AK237" s="6">
        <f t="shared" si="179"/>
        <v>-95.887508999999909</v>
      </c>
      <c r="AL237" s="6">
        <f t="shared" si="179"/>
        <v>-96.969155999999884</v>
      </c>
      <c r="AM237" s="6">
        <f t="shared" ref="AM237:CJ237" si="180">AM219-AM228</f>
        <v>-98.329717000000073</v>
      </c>
      <c r="AN237" s="6">
        <f t="shared" si="180"/>
        <v>-100.14010000000007</v>
      </c>
      <c r="AO237" s="6">
        <f t="shared" si="180"/>
        <v>-102.4120190000001</v>
      </c>
      <c r="AP237" s="6">
        <f t="shared" si="180"/>
        <v>-104.844605</v>
      </c>
      <c r="AQ237" s="6">
        <f t="shared" si="180"/>
        <v>-107.21317399999998</v>
      </c>
      <c r="AR237" s="6">
        <f t="shared" si="180"/>
        <v>-109.42450599999984</v>
      </c>
      <c r="AS237" s="6">
        <f t="shared" si="180"/>
        <v>-111.47692099999995</v>
      </c>
      <c r="AT237" s="6">
        <f t="shared" si="180"/>
        <v>-113.41414400000031</v>
      </c>
      <c r="AU237" s="6">
        <f t="shared" si="180"/>
        <v>-115.2908339999999</v>
      </c>
      <c r="AV237" s="6">
        <f t="shared" si="180"/>
        <v>-117.15443899999991</v>
      </c>
      <c r="AW237" s="6">
        <f t="shared" si="180"/>
        <v>-119.03835699999991</v>
      </c>
      <c r="AX237" s="6">
        <f t="shared" si="180"/>
        <v>-120.94071799999983</v>
      </c>
      <c r="AY237" s="6">
        <f t="shared" si="180"/>
        <v>-122.85726199999999</v>
      </c>
      <c r="AZ237" s="6">
        <f t="shared" si="180"/>
        <v>-124.77827200000002</v>
      </c>
      <c r="BA237" s="6">
        <f t="shared" si="180"/>
        <v>-126.68990600000006</v>
      </c>
      <c r="BB237" s="6">
        <f t="shared" si="180"/>
        <v>-128.9111640000001</v>
      </c>
      <c r="BC237" s="6">
        <f t="shared" si="180"/>
        <v>-131.12127499999997</v>
      </c>
      <c r="BD237" s="6">
        <f t="shared" si="180"/>
        <v>-133.07971100000032</v>
      </c>
      <c r="BE237" s="6">
        <f t="shared" si="180"/>
        <v>-134.75833000000011</v>
      </c>
      <c r="BF237" s="6">
        <f t="shared" si="180"/>
        <v>-136.21425899999986</v>
      </c>
      <c r="BG237" s="6">
        <f t="shared" si="180"/>
        <v>-137.49323999999979</v>
      </c>
      <c r="BH237" s="6">
        <f t="shared" si="180"/>
        <v>-138.640578</v>
      </c>
      <c r="BI237" s="6">
        <f t="shared" si="180"/>
        <v>-139.6871570000003</v>
      </c>
      <c r="BJ237" s="6">
        <f t="shared" si="180"/>
        <v>-140.64916999999969</v>
      </c>
      <c r="BK237" s="6">
        <f t="shared" si="180"/>
        <v>-141.53358899999967</v>
      </c>
      <c r="BL237" s="6">
        <f t="shared" si="180"/>
        <v>-142.36082400000032</v>
      </c>
      <c r="BM237" s="6">
        <f t="shared" si="180"/>
        <v>-143.12143699999979</v>
      </c>
      <c r="BN237" s="6">
        <f t="shared" si="180"/>
        <v>-143.81294200000002</v>
      </c>
      <c r="BO237" s="6">
        <f t="shared" si="180"/>
        <v>-144.4378670000001</v>
      </c>
      <c r="BP237" s="6">
        <f t="shared" si="180"/>
        <v>-145.00127299999986</v>
      </c>
      <c r="BQ237" s="6">
        <f t="shared" si="180"/>
        <v>-145.52385999999979</v>
      </c>
      <c r="BR237" s="6">
        <f t="shared" si="180"/>
        <v>-145.97354099999984</v>
      </c>
      <c r="BS237" s="6">
        <f t="shared" si="180"/>
        <v>-146.33971100000008</v>
      </c>
      <c r="BT237" s="6">
        <f t="shared" si="180"/>
        <v>-146.62213500000007</v>
      </c>
      <c r="BU237" s="6">
        <f t="shared" si="180"/>
        <v>-146.8246280000003</v>
      </c>
      <c r="BV237" s="6">
        <f t="shared" si="180"/>
        <v>-146.97529699999996</v>
      </c>
      <c r="BW237" s="6">
        <f t="shared" si="180"/>
        <v>-147.05949800000008</v>
      </c>
      <c r="BX237" s="6">
        <f t="shared" si="180"/>
        <v>-147.07294199999978</v>
      </c>
      <c r="BY237" s="6">
        <f t="shared" si="180"/>
        <v>-147.01771700000018</v>
      </c>
      <c r="BZ237" s="6">
        <f t="shared" si="180"/>
        <v>-146.89877899999965</v>
      </c>
      <c r="CA237" s="6">
        <f t="shared" si="180"/>
        <v>-146.739192</v>
      </c>
      <c r="CB237" s="6">
        <f t="shared" si="180"/>
        <v>-146.51205200000004</v>
      </c>
      <c r="CC237" s="6">
        <f t="shared" si="180"/>
        <v>-146.20869400000015</v>
      </c>
      <c r="CD237" s="6">
        <f t="shared" si="180"/>
        <v>-145.8297500000001</v>
      </c>
      <c r="CE237" s="6">
        <f t="shared" si="180"/>
        <v>-145.37958500000013</v>
      </c>
      <c r="CF237" s="6">
        <f t="shared" si="180"/>
        <v>-144.85892099999978</v>
      </c>
      <c r="CG237" s="6">
        <f t="shared" si="180"/>
        <v>-144.27151000000003</v>
      </c>
      <c r="CH237" s="6">
        <f t="shared" si="180"/>
        <v>-143.62345600000003</v>
      </c>
      <c r="CI237" s="6">
        <f t="shared" si="180"/>
        <v>-142.92116199999987</v>
      </c>
      <c r="CJ237" s="6">
        <f t="shared" si="180"/>
        <v>-96.500458999999864</v>
      </c>
    </row>
    <row r="238" spans="1:88" x14ac:dyDescent="0.3">
      <c r="B238" t="s">
        <v>11</v>
      </c>
      <c r="C238" s="6">
        <f t="shared" ref="C238:AL238" si="181">C220-C229</f>
        <v>0</v>
      </c>
      <c r="D238" s="6">
        <f t="shared" si="181"/>
        <v>-7.5889999997968971E-5</v>
      </c>
      <c r="E238" s="6">
        <f t="shared" si="181"/>
        <v>-7.1499999997115538E-5</v>
      </c>
      <c r="F238" s="6">
        <f t="shared" si="181"/>
        <v>2.5879999995481739E-5</v>
      </c>
      <c r="G238" s="6">
        <f t="shared" si="181"/>
        <v>1.8572000000460775E-4</v>
      </c>
      <c r="H238" s="6">
        <f t="shared" si="181"/>
        <v>3.7297000000080516E-4</v>
      </c>
      <c r="I238" s="6">
        <f t="shared" si="181"/>
        <v>-2.8472999999706872E-4</v>
      </c>
      <c r="J238" s="6">
        <f t="shared" si="181"/>
        <v>-0.19566542999999825</v>
      </c>
      <c r="K238" s="6">
        <f t="shared" si="181"/>
        <v>-0.55017767999999734</v>
      </c>
      <c r="L238" s="6">
        <f t="shared" si="181"/>
        <v>-1.0859116600000007</v>
      </c>
      <c r="M238" s="6">
        <f t="shared" si="181"/>
        <v>-1.7046720699999938</v>
      </c>
      <c r="N238" s="6">
        <f t="shared" si="181"/>
        <v>-2.2588049900000016</v>
      </c>
      <c r="O238" s="6">
        <f t="shared" si="181"/>
        <v>-2.7073013899999978</v>
      </c>
      <c r="P238" s="6">
        <f t="shared" si="181"/>
        <v>-3.0573035499999932</v>
      </c>
      <c r="Q238" s="6">
        <f t="shared" si="181"/>
        <v>-3.3323852099999982</v>
      </c>
      <c r="R238" s="6">
        <f t="shared" si="181"/>
        <v>-3.5513342100000003</v>
      </c>
      <c r="S238" s="6">
        <f t="shared" si="181"/>
        <v>-3.7683910699999998</v>
      </c>
      <c r="T238" s="6">
        <f t="shared" si="181"/>
        <v>-3.9868492300000042</v>
      </c>
      <c r="U238" s="6">
        <f t="shared" si="181"/>
        <v>-4.1930717299999998</v>
      </c>
      <c r="V238" s="6">
        <f t="shared" si="181"/>
        <v>-4.3777440799999994</v>
      </c>
      <c r="W238" s="6">
        <f t="shared" si="181"/>
        <v>-4.5397532200000015</v>
      </c>
      <c r="X238" s="6">
        <f t="shared" si="181"/>
        <v>-4.6845898500000018</v>
      </c>
      <c r="Y238" s="6">
        <f t="shared" si="181"/>
        <v>-4.8265274000000034</v>
      </c>
      <c r="Z238" s="6">
        <f t="shared" si="181"/>
        <v>-4.9711836999999974</v>
      </c>
      <c r="AA238" s="6">
        <f t="shared" si="181"/>
        <v>-5.1191625899999949</v>
      </c>
      <c r="AB238" s="6">
        <f t="shared" si="181"/>
        <v>-5.2686802699999902</v>
      </c>
      <c r="AC238" s="6">
        <f t="shared" si="181"/>
        <v>-5.4266867300000072</v>
      </c>
      <c r="AD238" s="6">
        <f t="shared" si="181"/>
        <v>-5.6020642100000018</v>
      </c>
      <c r="AE238" s="6">
        <f t="shared" si="181"/>
        <v>-5.7957991599999943</v>
      </c>
      <c r="AF238" s="6">
        <f t="shared" si="181"/>
        <v>-6.0040254900000036</v>
      </c>
      <c r="AG238" s="6">
        <f t="shared" si="181"/>
        <v>-6.2213554699999989</v>
      </c>
      <c r="AH238" s="6">
        <f t="shared" si="181"/>
        <v>-6.448764660000009</v>
      </c>
      <c r="AI238" s="6">
        <f t="shared" si="181"/>
        <v>-6.6880371099999962</v>
      </c>
      <c r="AJ238" s="6">
        <f t="shared" si="181"/>
        <v>-6.9377769100000108</v>
      </c>
      <c r="AK238" s="6">
        <f t="shared" si="181"/>
        <v>-7.1942889999999977</v>
      </c>
      <c r="AL238" s="6">
        <f t="shared" si="181"/>
        <v>-7.4516097700000046</v>
      </c>
      <c r="AM238" s="6">
        <f t="shared" ref="AM238:CJ238" si="182">AM220-AM229</f>
        <v>-7.5845756100000017</v>
      </c>
      <c r="AN238" s="6">
        <f t="shared" si="182"/>
        <v>-7.5667414400000013</v>
      </c>
      <c r="AO238" s="6">
        <f t="shared" si="182"/>
        <v>-7.467140239999992</v>
      </c>
      <c r="AP238" s="6">
        <f t="shared" si="182"/>
        <v>-7.3322464000000025</v>
      </c>
      <c r="AQ238" s="6">
        <f t="shared" si="182"/>
        <v>-7.1835833199999968</v>
      </c>
      <c r="AR238" s="6">
        <f t="shared" si="182"/>
        <v>-7.0276589999999999</v>
      </c>
      <c r="AS238" s="6">
        <f t="shared" si="182"/>
        <v>-6.865653690000002</v>
      </c>
      <c r="AT238" s="6">
        <f t="shared" si="182"/>
        <v>-6.6963262500000127</v>
      </c>
      <c r="AU238" s="6">
        <f t="shared" si="182"/>
        <v>-6.5179856599999937</v>
      </c>
      <c r="AV238" s="6">
        <f t="shared" si="182"/>
        <v>-6.3293589700000012</v>
      </c>
      <c r="AW238" s="6">
        <f t="shared" si="182"/>
        <v>-6.1322480100000121</v>
      </c>
      <c r="AX238" s="6">
        <f t="shared" si="182"/>
        <v>-5.9244120200000054</v>
      </c>
      <c r="AY238" s="6">
        <f t="shared" si="182"/>
        <v>-5.7055744100000112</v>
      </c>
      <c r="AZ238" s="6">
        <f t="shared" si="182"/>
        <v>-5.4764218899999975</v>
      </c>
      <c r="BA238" s="6">
        <f t="shared" si="182"/>
        <v>-5.2380868400000082</v>
      </c>
      <c r="BB238" s="6">
        <f t="shared" si="182"/>
        <v>-4.9901674799999967</v>
      </c>
      <c r="BC238" s="6">
        <f t="shared" si="182"/>
        <v>-4.7344797800000009</v>
      </c>
      <c r="BD238" s="6">
        <f t="shared" si="182"/>
        <v>-4.4735176699999926</v>
      </c>
      <c r="BE238" s="6">
        <f t="shared" si="182"/>
        <v>-4.2087765999999931</v>
      </c>
      <c r="BF238" s="6">
        <f t="shared" si="182"/>
        <v>-3.9411791399999885</v>
      </c>
      <c r="BG238" s="6">
        <f t="shared" si="182"/>
        <v>-3.6687371299999967</v>
      </c>
      <c r="BH238" s="6">
        <f t="shared" si="182"/>
        <v>-3.3936532799999952</v>
      </c>
      <c r="BI238" s="6">
        <f t="shared" si="182"/>
        <v>-3.1175989100000123</v>
      </c>
      <c r="BJ238" s="6">
        <f t="shared" si="182"/>
        <v>-2.8417273199999897</v>
      </c>
      <c r="BK238" s="6">
        <f t="shared" si="182"/>
        <v>-2.5668119099999984</v>
      </c>
      <c r="BL238" s="6">
        <f t="shared" si="182"/>
        <v>-2.2956074499999914</v>
      </c>
      <c r="BM238" s="6">
        <f t="shared" si="182"/>
        <v>-2.0269728199999975</v>
      </c>
      <c r="BN238" s="6">
        <f t="shared" si="182"/>
        <v>-1.760437330000002</v>
      </c>
      <c r="BO238" s="6">
        <f t="shared" si="182"/>
        <v>-1.49588052</v>
      </c>
      <c r="BP238" s="6">
        <f t="shared" si="182"/>
        <v>-1.2333452199999897</v>
      </c>
      <c r="BQ238" s="6">
        <f t="shared" si="182"/>
        <v>-0.97612937999998906</v>
      </c>
      <c r="BR238" s="6">
        <f t="shared" si="182"/>
        <v>-0.72188746000000492</v>
      </c>
      <c r="BS238" s="6">
        <f t="shared" si="182"/>
        <v>-0.46977333999998905</v>
      </c>
      <c r="BT238" s="6">
        <f t="shared" si="182"/>
        <v>-0.21962458999999512</v>
      </c>
      <c r="BU238" s="6">
        <f t="shared" si="182"/>
        <v>2.8425560000002292E-2</v>
      </c>
      <c r="BV238" s="6">
        <f t="shared" si="182"/>
        <v>0.2712542600000063</v>
      </c>
      <c r="BW238" s="6">
        <f t="shared" si="182"/>
        <v>0.5106162400000045</v>
      </c>
      <c r="BX238" s="6">
        <f t="shared" si="182"/>
        <v>0.74725963000000206</v>
      </c>
      <c r="BY238" s="6">
        <f t="shared" si="182"/>
        <v>0.98142488999999955</v>
      </c>
      <c r="BZ238" s="6">
        <f t="shared" si="182"/>
        <v>1.2131210100000018</v>
      </c>
      <c r="CA238" s="6">
        <f t="shared" si="182"/>
        <v>1.4392146600000046</v>
      </c>
      <c r="CB238" s="6">
        <f t="shared" si="182"/>
        <v>1.6618117199999958</v>
      </c>
      <c r="CC238" s="6">
        <f t="shared" si="182"/>
        <v>1.8817398499999953</v>
      </c>
      <c r="CD238" s="6">
        <f t="shared" si="182"/>
        <v>2.0991924600000047</v>
      </c>
      <c r="CE238" s="6">
        <f t="shared" si="182"/>
        <v>2.3140560200000024</v>
      </c>
      <c r="CF238" s="6">
        <f t="shared" si="182"/>
        <v>2.5263416099999958</v>
      </c>
      <c r="CG238" s="6">
        <f t="shared" si="182"/>
        <v>2.7356737699999982</v>
      </c>
      <c r="CH238" s="6">
        <f t="shared" si="182"/>
        <v>2.9416205399999953</v>
      </c>
      <c r="CI238" s="6">
        <f t="shared" si="182"/>
        <v>3.1436115200000003</v>
      </c>
      <c r="CJ238" s="6">
        <f t="shared" si="182"/>
        <v>1.8334123300000016</v>
      </c>
    </row>
    <row r="239" spans="1:88" x14ac:dyDescent="0.3">
      <c r="B239" t="s">
        <v>8</v>
      </c>
      <c r="C239" s="6">
        <f t="shared" ref="C239:AL239" si="183">C221-C230</f>
        <v>0</v>
      </c>
      <c r="D239" s="6">
        <f t="shared" si="183"/>
        <v>2.3210000000290165E-2</v>
      </c>
      <c r="E239" s="6">
        <f t="shared" si="183"/>
        <v>5.8731000000079803E-2</v>
      </c>
      <c r="F239" s="6">
        <f t="shared" si="183"/>
        <v>9.972499999912543E-2</v>
      </c>
      <c r="G239" s="6">
        <f t="shared" si="183"/>
        <v>0.14232799999990675</v>
      </c>
      <c r="H239" s="6">
        <f t="shared" si="183"/>
        <v>0.18445900000006077</v>
      </c>
      <c r="I239" s="6">
        <f t="shared" si="183"/>
        <v>0.39264800000091782</v>
      </c>
      <c r="J239" s="6">
        <f t="shared" si="183"/>
        <v>-0.77697699999998804</v>
      </c>
      <c r="K239" s="6">
        <f t="shared" si="183"/>
        <v>-3.6617449999994278</v>
      </c>
      <c r="L239" s="6">
        <f t="shared" si="183"/>
        <v>-8.1803179999997155</v>
      </c>
      <c r="M239" s="6">
        <f t="shared" si="183"/>
        <v>-13.917398000000048</v>
      </c>
      <c r="N239" s="6">
        <f t="shared" si="183"/>
        <v>-21.109383999999409</v>
      </c>
      <c r="O239" s="6">
        <f t="shared" si="183"/>
        <v>-27.889680000000226</v>
      </c>
      <c r="P239" s="6">
        <f t="shared" si="183"/>
        <v>-33.145416999999725</v>
      </c>
      <c r="Q239" s="6">
        <f t="shared" si="183"/>
        <v>-36.421134000000166</v>
      </c>
      <c r="R239" s="6">
        <f t="shared" si="183"/>
        <v>-37.681273000000147</v>
      </c>
      <c r="S239" s="6">
        <f t="shared" si="183"/>
        <v>-38.92750100000012</v>
      </c>
      <c r="T239" s="6">
        <f t="shared" si="183"/>
        <v>-39.801578999999492</v>
      </c>
      <c r="U239" s="6">
        <f t="shared" si="183"/>
        <v>-40.103806999999506</v>
      </c>
      <c r="V239" s="6">
        <f t="shared" si="183"/>
        <v>-39.772594999999455</v>
      </c>
      <c r="W239" s="6">
        <f t="shared" si="183"/>
        <v>-38.835280000000239</v>
      </c>
      <c r="X239" s="6">
        <f t="shared" si="183"/>
        <v>-38.742773999999372</v>
      </c>
      <c r="Y239" s="6">
        <f t="shared" si="183"/>
        <v>-39.046661000000313</v>
      </c>
      <c r="Z239" s="6">
        <f t="shared" si="183"/>
        <v>-39.410313999999289</v>
      </c>
      <c r="AA239" s="6">
        <f t="shared" si="183"/>
        <v>-39.605596999999761</v>
      </c>
      <c r="AB239" s="6">
        <f t="shared" si="183"/>
        <v>-39.496689000000515</v>
      </c>
      <c r="AC239" s="6">
        <f t="shared" si="183"/>
        <v>-40.077557000000979</v>
      </c>
      <c r="AD239" s="6">
        <f t="shared" si="183"/>
        <v>-41.210526999999729</v>
      </c>
      <c r="AE239" s="6">
        <f t="shared" si="183"/>
        <v>-42.735650000000078</v>
      </c>
      <c r="AF239" s="6">
        <f t="shared" si="183"/>
        <v>-44.497628999999506</v>
      </c>
      <c r="AG239" s="6">
        <f t="shared" si="183"/>
        <v>-46.372604000001047</v>
      </c>
      <c r="AH239" s="6">
        <f t="shared" si="183"/>
        <v>-49.213918999999805</v>
      </c>
      <c r="AI239" s="6">
        <f t="shared" si="183"/>
        <v>-52.715347000000293</v>
      </c>
      <c r="AJ239" s="6">
        <f t="shared" si="183"/>
        <v>-56.656430999999429</v>
      </c>
      <c r="AK239" s="6">
        <f t="shared" si="183"/>
        <v>-60.896197000000484</v>
      </c>
      <c r="AL239" s="6">
        <f t="shared" si="183"/>
        <v>-65.379827999999634</v>
      </c>
      <c r="AM239" s="6">
        <f t="shared" ref="AM239:CJ239" si="184">AM221-AM230</f>
        <v>-70.936302999999953</v>
      </c>
      <c r="AN239" s="6">
        <f t="shared" si="184"/>
        <v>-76.663232999999764</v>
      </c>
      <c r="AO239" s="6">
        <f t="shared" si="184"/>
        <v>-82.105966999999964</v>
      </c>
      <c r="AP239" s="6">
        <f t="shared" si="184"/>
        <v>-87.047811999999794</v>
      </c>
      <c r="AQ239" s="6">
        <f t="shared" si="184"/>
        <v>-91.403143999999429</v>
      </c>
      <c r="AR239" s="6">
        <f t="shared" si="184"/>
        <v>-95.156859000000168</v>
      </c>
      <c r="AS239" s="6">
        <f t="shared" si="184"/>
        <v>-98.33152199999995</v>
      </c>
      <c r="AT239" s="6">
        <f t="shared" si="184"/>
        <v>-100.97728300000017</v>
      </c>
      <c r="AU239" s="6">
        <f t="shared" si="184"/>
        <v>-103.15818900000022</v>
      </c>
      <c r="AV239" s="6">
        <f t="shared" si="184"/>
        <v>-104.94411599999967</v>
      </c>
      <c r="AW239" s="6">
        <f t="shared" si="184"/>
        <v>-106.28367000000026</v>
      </c>
      <c r="AX239" s="6">
        <f t="shared" si="184"/>
        <v>-107.28863499999989</v>
      </c>
      <c r="AY239" s="6">
        <f t="shared" si="184"/>
        <v>-108.05335400000013</v>
      </c>
      <c r="AZ239" s="6">
        <f t="shared" si="184"/>
        <v>-108.65263200000072</v>
      </c>
      <c r="BA239" s="6">
        <f t="shared" si="184"/>
        <v>-109.14411400000017</v>
      </c>
      <c r="BB239" s="6">
        <f t="shared" si="184"/>
        <v>-109.50508999999965</v>
      </c>
      <c r="BC239" s="6">
        <f t="shared" si="184"/>
        <v>-109.74008499999991</v>
      </c>
      <c r="BD239" s="6">
        <f t="shared" si="184"/>
        <v>-109.8689319999994</v>
      </c>
      <c r="BE239" s="6">
        <f t="shared" si="184"/>
        <v>-109.93187999999964</v>
      </c>
      <c r="BF239" s="6">
        <f t="shared" si="184"/>
        <v>-109.97158400000035</v>
      </c>
      <c r="BG239" s="6">
        <f t="shared" si="184"/>
        <v>-109.99155300000075</v>
      </c>
      <c r="BH239" s="6">
        <f t="shared" si="184"/>
        <v>-110.01719399999956</v>
      </c>
      <c r="BI239" s="6">
        <f t="shared" si="184"/>
        <v>-110.06480199999987</v>
      </c>
      <c r="BJ239" s="6">
        <f t="shared" si="184"/>
        <v>-110.1429820000003</v>
      </c>
      <c r="BK239" s="6">
        <f t="shared" si="184"/>
        <v>-110.25567700000011</v>
      </c>
      <c r="BL239" s="6">
        <f t="shared" si="184"/>
        <v>-110.37399899999946</v>
      </c>
      <c r="BM239" s="6">
        <f t="shared" si="184"/>
        <v>-110.51104900000064</v>
      </c>
      <c r="BN239" s="6">
        <f t="shared" si="184"/>
        <v>-110.67595500000016</v>
      </c>
      <c r="BO239" s="6">
        <f t="shared" si="184"/>
        <v>-110.87442800000053</v>
      </c>
      <c r="BP239" s="6">
        <f t="shared" si="184"/>
        <v>-111.10936800000036</v>
      </c>
      <c r="BQ239" s="6">
        <f t="shared" si="184"/>
        <v>-111.25369400000045</v>
      </c>
      <c r="BR239" s="6">
        <f t="shared" si="184"/>
        <v>-111.3505540000001</v>
      </c>
      <c r="BS239" s="6">
        <f t="shared" si="184"/>
        <v>-111.42997500000047</v>
      </c>
      <c r="BT239" s="6">
        <f t="shared" si="184"/>
        <v>-111.50952699999971</v>
      </c>
      <c r="BU239" s="6">
        <f t="shared" si="184"/>
        <v>-111.59772799999973</v>
      </c>
      <c r="BV239" s="6">
        <f t="shared" si="184"/>
        <v>-111.6441420000001</v>
      </c>
      <c r="BW239" s="6">
        <f t="shared" si="184"/>
        <v>-111.66855900000019</v>
      </c>
      <c r="BX239" s="6">
        <f t="shared" si="184"/>
        <v>-111.68272200000047</v>
      </c>
      <c r="BY239" s="6">
        <f t="shared" si="184"/>
        <v>-111.69254799999953</v>
      </c>
      <c r="BZ239" s="6">
        <f t="shared" si="184"/>
        <v>-111.70052600000008</v>
      </c>
      <c r="CA239" s="6">
        <f t="shared" si="184"/>
        <v>-111.60415300000022</v>
      </c>
      <c r="CB239" s="6">
        <f t="shared" si="184"/>
        <v>-111.43992799999978</v>
      </c>
      <c r="CC239" s="6">
        <f t="shared" si="184"/>
        <v>-111.23425000000043</v>
      </c>
      <c r="CD239" s="6">
        <f t="shared" si="184"/>
        <v>-111.00412099999994</v>
      </c>
      <c r="CE239" s="6">
        <f t="shared" si="184"/>
        <v>-110.75968299999977</v>
      </c>
      <c r="CF239" s="6">
        <f t="shared" si="184"/>
        <v>-110.48427999999967</v>
      </c>
      <c r="CG239" s="6">
        <f t="shared" si="184"/>
        <v>-110.19008600000006</v>
      </c>
      <c r="CH239" s="6">
        <f t="shared" si="184"/>
        <v>-109.88454100000081</v>
      </c>
      <c r="CI239" s="6">
        <f t="shared" si="184"/>
        <v>-109.57168799999954</v>
      </c>
      <c r="CJ239" s="6">
        <f t="shared" si="184"/>
        <v>-323.37121000000025</v>
      </c>
    </row>
    <row r="240" spans="1:88" x14ac:dyDescent="0.3">
      <c r="B240" t="s">
        <v>24</v>
      </c>
      <c r="C240" s="6">
        <f t="shared" ref="C240:AL240" si="185">C222-C231</f>
        <v>0</v>
      </c>
      <c r="D240" s="6">
        <f t="shared" si="185"/>
        <v>2.861999999979048E-4</v>
      </c>
      <c r="E240" s="6">
        <f t="shared" si="185"/>
        <v>7.5530999999529058E-4</v>
      </c>
      <c r="F240" s="6">
        <f t="shared" si="185"/>
        <v>1.3206699999983584E-3</v>
      </c>
      <c r="G240" s="6">
        <f t="shared" si="185"/>
        <v>1.9219100000000822E-3</v>
      </c>
      <c r="H240" s="6">
        <f t="shared" si="185"/>
        <v>2.5230399999998099E-3</v>
      </c>
      <c r="I240" s="6">
        <f t="shared" si="185"/>
        <v>5.139639999995893E-3</v>
      </c>
      <c r="J240" s="6">
        <f t="shared" si="185"/>
        <v>-0.49730870999999865</v>
      </c>
      <c r="K240" s="6">
        <f t="shared" si="185"/>
        <v>-1.2765216999999964</v>
      </c>
      <c r="L240" s="6">
        <f t="shared" si="185"/>
        <v>-2.235310780000006</v>
      </c>
      <c r="M240" s="6">
        <f t="shared" si="185"/>
        <v>-3.2673113899999962</v>
      </c>
      <c r="N240" s="6">
        <f t="shared" si="185"/>
        <v>-4.3424424899999963</v>
      </c>
      <c r="O240" s="6">
        <f t="shared" si="185"/>
        <v>-5.4005207000000013</v>
      </c>
      <c r="P240" s="6">
        <f t="shared" si="185"/>
        <v>-6.3991785099999987</v>
      </c>
      <c r="Q240" s="6">
        <f t="shared" si="185"/>
        <v>-7.316886530000005</v>
      </c>
      <c r="R240" s="6">
        <f t="shared" si="185"/>
        <v>-8.1460486500000044</v>
      </c>
      <c r="S240" s="6">
        <f t="shared" si="185"/>
        <v>-8.9973719600000024</v>
      </c>
      <c r="T240" s="6">
        <f t="shared" si="185"/>
        <v>-9.7861282799999998</v>
      </c>
      <c r="U240" s="6">
        <f t="shared" si="185"/>
        <v>-10.476513230000002</v>
      </c>
      <c r="V240" s="6">
        <f t="shared" si="185"/>
        <v>-11.064103009999997</v>
      </c>
      <c r="W240" s="6">
        <f t="shared" si="185"/>
        <v>-11.559437590000002</v>
      </c>
      <c r="X240" s="6">
        <f t="shared" si="185"/>
        <v>-11.98943886</v>
      </c>
      <c r="Y240" s="6">
        <f t="shared" si="185"/>
        <v>-12.36796915</v>
      </c>
      <c r="Z240" s="6">
        <f t="shared" si="185"/>
        <v>-12.70479211</v>
      </c>
      <c r="AA240" s="6">
        <f t="shared" si="185"/>
        <v>-13.007678380000002</v>
      </c>
      <c r="AB240" s="6">
        <f t="shared" si="185"/>
        <v>-13.283421369999999</v>
      </c>
      <c r="AC240" s="6">
        <f t="shared" si="185"/>
        <v>-13.544952709999997</v>
      </c>
      <c r="AD240" s="6">
        <f t="shared" si="185"/>
        <v>-13.799825149999997</v>
      </c>
      <c r="AE240" s="6">
        <f t="shared" si="185"/>
        <v>-14.052955060000002</v>
      </c>
      <c r="AF240" s="6">
        <f t="shared" si="185"/>
        <v>-14.30785375</v>
      </c>
      <c r="AG240" s="6">
        <f t="shared" si="185"/>
        <v>-14.567966970000001</v>
      </c>
      <c r="AH240" s="6">
        <f t="shared" si="185"/>
        <v>-14.842702959999997</v>
      </c>
      <c r="AI240" s="6">
        <f t="shared" si="185"/>
        <v>-15.138520160000006</v>
      </c>
      <c r="AJ240" s="6">
        <f t="shared" si="185"/>
        <v>-15.462285300000005</v>
      </c>
      <c r="AK240" s="6">
        <f t="shared" si="185"/>
        <v>-15.820988840000005</v>
      </c>
      <c r="AL240" s="6">
        <f t="shared" si="185"/>
        <v>-16.213883339999995</v>
      </c>
      <c r="AM240" s="6">
        <f t="shared" ref="AM240:CJ240" si="186">AM222-AM231</f>
        <v>-16.475098710000005</v>
      </c>
      <c r="AN240" s="6">
        <f t="shared" si="186"/>
        <v>-16.360054130000002</v>
      </c>
      <c r="AO240" s="6">
        <f t="shared" si="186"/>
        <v>-15.98856018</v>
      </c>
      <c r="AP240" s="6">
        <f t="shared" si="186"/>
        <v>-15.492131639999997</v>
      </c>
      <c r="AQ240" s="6">
        <f t="shared" si="186"/>
        <v>-14.950662729999998</v>
      </c>
      <c r="AR240" s="6">
        <f t="shared" si="186"/>
        <v>-14.397189270000005</v>
      </c>
      <c r="AS240" s="6">
        <f t="shared" si="186"/>
        <v>-13.84979319</v>
      </c>
      <c r="AT240" s="6">
        <f t="shared" si="186"/>
        <v>-13.315318479999995</v>
      </c>
      <c r="AU240" s="6">
        <f t="shared" si="186"/>
        <v>-12.795517320000002</v>
      </c>
      <c r="AV240" s="6">
        <f t="shared" si="186"/>
        <v>-12.290115309999997</v>
      </c>
      <c r="AW240" s="6">
        <f t="shared" si="186"/>
        <v>-11.790842390000002</v>
      </c>
      <c r="AX240" s="6">
        <f t="shared" si="186"/>
        <v>-11.299495129999997</v>
      </c>
      <c r="AY240" s="6">
        <f t="shared" si="186"/>
        <v>-10.817333230000003</v>
      </c>
      <c r="AZ240" s="6">
        <f t="shared" si="186"/>
        <v>-10.344975830000003</v>
      </c>
      <c r="BA240" s="6">
        <f t="shared" si="186"/>
        <v>-9.8826094299999951</v>
      </c>
      <c r="BB240" s="6">
        <f t="shared" si="186"/>
        <v>-9.4192719100000062</v>
      </c>
      <c r="BC240" s="6">
        <f t="shared" si="186"/>
        <v>-8.9616376300000056</v>
      </c>
      <c r="BD240" s="6">
        <f t="shared" si="186"/>
        <v>-8.5128673799999959</v>
      </c>
      <c r="BE240" s="6">
        <f t="shared" si="186"/>
        <v>-8.0733842399999958</v>
      </c>
      <c r="BF240" s="6">
        <f t="shared" si="186"/>
        <v>-7.6426854899999981</v>
      </c>
      <c r="BG240" s="6">
        <f t="shared" si="186"/>
        <v>-7.2125955699999977</v>
      </c>
      <c r="BH240" s="6">
        <f t="shared" si="186"/>
        <v>-6.7857883600000051</v>
      </c>
      <c r="BI240" s="6">
        <f t="shared" si="186"/>
        <v>-6.3641712599999991</v>
      </c>
      <c r="BJ240" s="6">
        <f t="shared" si="186"/>
        <v>-5.9487383600000001</v>
      </c>
      <c r="BK240" s="6">
        <f t="shared" si="186"/>
        <v>-5.5398460600000021</v>
      </c>
      <c r="BL240" s="6">
        <f t="shared" si="186"/>
        <v>-5.1371959099999955</v>
      </c>
      <c r="BM240" s="6">
        <f t="shared" si="186"/>
        <v>-4.7405808100000044</v>
      </c>
      <c r="BN240" s="6">
        <f t="shared" si="186"/>
        <v>-4.3496533200000016</v>
      </c>
      <c r="BO240" s="6">
        <f t="shared" si="186"/>
        <v>-3.9639803199999974</v>
      </c>
      <c r="BP240" s="6">
        <f t="shared" si="186"/>
        <v>-3.5830828499999967</v>
      </c>
      <c r="BQ240" s="6">
        <f t="shared" si="186"/>
        <v>-3.1994194199999981</v>
      </c>
      <c r="BR240" s="6">
        <f t="shared" si="186"/>
        <v>-2.8154112200000014</v>
      </c>
      <c r="BS240" s="6">
        <f t="shared" si="186"/>
        <v>-2.4327600699999934</v>
      </c>
      <c r="BT240" s="6">
        <f t="shared" si="186"/>
        <v>-2.0523626899999954</v>
      </c>
      <c r="BU240" s="6">
        <f t="shared" si="186"/>
        <v>-1.6745671400000006</v>
      </c>
      <c r="BV240" s="6">
        <f t="shared" si="186"/>
        <v>-1.2989058199999945</v>
      </c>
      <c r="BW240" s="6">
        <f t="shared" si="186"/>
        <v>-0.92535660000000064</v>
      </c>
      <c r="BX240" s="6">
        <f t="shared" si="186"/>
        <v>-0.55379084999999861</v>
      </c>
      <c r="BY240" s="6">
        <f t="shared" si="186"/>
        <v>-0.18400280999999552</v>
      </c>
      <c r="BZ240" s="6">
        <f t="shared" si="186"/>
        <v>0.18425805999999767</v>
      </c>
      <c r="CA240" s="6">
        <f t="shared" si="186"/>
        <v>0.55613841000000264</v>
      </c>
      <c r="CB240" s="6">
        <f t="shared" si="186"/>
        <v>0.92986109999999655</v>
      </c>
      <c r="CC240" s="6">
        <f t="shared" si="186"/>
        <v>1.304170169999999</v>
      </c>
      <c r="CD240" s="6">
        <f t="shared" si="186"/>
        <v>1.6783696599999942</v>
      </c>
      <c r="CE240" s="6">
        <f t="shared" si="186"/>
        <v>2.0521451999999982</v>
      </c>
      <c r="CF240" s="6">
        <f t="shared" si="186"/>
        <v>2.4256088499999962</v>
      </c>
      <c r="CG240" s="6">
        <f t="shared" si="186"/>
        <v>2.7987546000000023</v>
      </c>
      <c r="CH240" s="6">
        <f t="shared" si="186"/>
        <v>3.1716444899999985</v>
      </c>
      <c r="CI240" s="6">
        <f t="shared" si="186"/>
        <v>3.5443996900000059</v>
      </c>
      <c r="CJ240" s="6">
        <f t="shared" si="186"/>
        <v>-3.7727270100000041</v>
      </c>
    </row>
    <row r="241" spans="1:88" x14ac:dyDescent="0.3">
      <c r="B241" t="s">
        <v>10</v>
      </c>
      <c r="C241" s="6">
        <f t="shared" ref="C241:AL241" si="187">C223-C232</f>
        <v>0</v>
      </c>
      <c r="D241" s="6">
        <f t="shared" si="187"/>
        <v>7.5800000002345769E-2</v>
      </c>
      <c r="E241" s="6">
        <f t="shared" si="187"/>
        <v>0.20927999999912572</v>
      </c>
      <c r="F241" s="6">
        <f t="shared" si="187"/>
        <v>0.37965999999869382</v>
      </c>
      <c r="G241" s="6">
        <f t="shared" si="187"/>
        <v>0.57118999999875086</v>
      </c>
      <c r="H241" s="6">
        <f t="shared" si="187"/>
        <v>0.77242000000114786</v>
      </c>
      <c r="I241" s="6">
        <f t="shared" si="187"/>
        <v>1.5096700000030978</v>
      </c>
      <c r="J241" s="6">
        <f t="shared" si="187"/>
        <v>-14.389409999999771</v>
      </c>
      <c r="K241" s="6">
        <f t="shared" si="187"/>
        <v>-40.378189999999449</v>
      </c>
      <c r="L241" s="6">
        <f t="shared" si="187"/>
        <v>-72.951550000001589</v>
      </c>
      <c r="M241" s="6">
        <f t="shared" si="187"/>
        <v>-109.76443999999901</v>
      </c>
      <c r="N241" s="6">
        <f t="shared" si="187"/>
        <v>-148.26198000000295</v>
      </c>
      <c r="O241" s="6">
        <f t="shared" si="187"/>
        <v>-187.60011999999915</v>
      </c>
      <c r="P241" s="6">
        <f t="shared" si="187"/>
        <v>-225.91585000000123</v>
      </c>
      <c r="Q241" s="6">
        <f t="shared" si="187"/>
        <v>-260.70692000000054</v>
      </c>
      <c r="R241" s="6">
        <f t="shared" si="187"/>
        <v>-289.70058000000063</v>
      </c>
      <c r="S241" s="6">
        <f t="shared" si="187"/>
        <v>-319.0085399999989</v>
      </c>
      <c r="T241" s="6">
        <f t="shared" si="187"/>
        <v>-344.87498000000051</v>
      </c>
      <c r="U241" s="6">
        <f t="shared" si="187"/>
        <v>-365.0841700000019</v>
      </c>
      <c r="V241" s="6">
        <f t="shared" si="187"/>
        <v>-379.48948999999993</v>
      </c>
      <c r="W241" s="6">
        <f t="shared" si="187"/>
        <v>-388.95764000000054</v>
      </c>
      <c r="X241" s="6">
        <f t="shared" si="187"/>
        <v>-398.70724999999948</v>
      </c>
      <c r="Y241" s="6">
        <f t="shared" si="187"/>
        <v>-408.76305000000139</v>
      </c>
      <c r="Z241" s="6">
        <f t="shared" si="187"/>
        <v>-418.60787999999957</v>
      </c>
      <c r="AA241" s="6">
        <f t="shared" si="187"/>
        <v>-427.65129999999772</v>
      </c>
      <c r="AB241" s="6">
        <f t="shared" si="187"/>
        <v>-435.36701000000176</v>
      </c>
      <c r="AC241" s="6">
        <f t="shared" si="187"/>
        <v>-444.23875000000044</v>
      </c>
      <c r="AD241" s="6">
        <f t="shared" si="187"/>
        <v>-453.53972000000067</v>
      </c>
      <c r="AE241" s="6">
        <f t="shared" si="187"/>
        <v>-462.61988000000201</v>
      </c>
      <c r="AF241" s="6">
        <f t="shared" si="187"/>
        <v>-471.14116999999897</v>
      </c>
      <c r="AG241" s="6">
        <f t="shared" si="187"/>
        <v>-478.98571000000084</v>
      </c>
      <c r="AH241" s="6">
        <f t="shared" si="187"/>
        <v>-488.94008000000031</v>
      </c>
      <c r="AI241" s="6">
        <f t="shared" si="187"/>
        <v>-500.45270000000164</v>
      </c>
      <c r="AJ241" s="6">
        <f t="shared" si="187"/>
        <v>-512.88563000000067</v>
      </c>
      <c r="AK241" s="6">
        <f t="shared" si="187"/>
        <v>-525.81419999999707</v>
      </c>
      <c r="AL241" s="6">
        <f t="shared" si="187"/>
        <v>-539.08614999999918</v>
      </c>
      <c r="AM241" s="6">
        <f t="shared" ref="AM241:CJ241" si="188">AM223-AM232</f>
        <v>-560.23556000000099</v>
      </c>
      <c r="AN241" s="6">
        <f t="shared" si="188"/>
        <v>-586.97781000000032</v>
      </c>
      <c r="AO241" s="6">
        <f t="shared" si="188"/>
        <v>-616.43742000000202</v>
      </c>
      <c r="AP241" s="6">
        <f t="shared" si="188"/>
        <v>-646.62629000000015</v>
      </c>
      <c r="AQ241" s="6">
        <f t="shared" si="188"/>
        <v>-676.23748999999953</v>
      </c>
      <c r="AR241" s="6">
        <f t="shared" si="188"/>
        <v>-704.43929000000207</v>
      </c>
      <c r="AS241" s="6">
        <f t="shared" si="188"/>
        <v>-730.771850000001</v>
      </c>
      <c r="AT241" s="6">
        <f t="shared" si="188"/>
        <v>-755.09558999999717</v>
      </c>
      <c r="AU241" s="6">
        <f t="shared" si="188"/>
        <v>-777.48300000000017</v>
      </c>
      <c r="AV241" s="6">
        <f t="shared" si="188"/>
        <v>-798.13031000000046</v>
      </c>
      <c r="AW241" s="6">
        <f t="shared" si="188"/>
        <v>-816.91734999999971</v>
      </c>
      <c r="AX241" s="6">
        <f t="shared" si="188"/>
        <v>-834.08251000000018</v>
      </c>
      <c r="AY241" s="6">
        <f t="shared" si="188"/>
        <v>-849.93677000000025</v>
      </c>
      <c r="AZ241" s="6">
        <f t="shared" si="188"/>
        <v>-864.78403999999864</v>
      </c>
      <c r="BA241" s="6">
        <f t="shared" si="188"/>
        <v>-878.88862000000154</v>
      </c>
      <c r="BB241" s="6">
        <f t="shared" si="188"/>
        <v>-892.784889999999</v>
      </c>
      <c r="BC241" s="6">
        <f t="shared" si="188"/>
        <v>-905.55590999999913</v>
      </c>
      <c r="BD241" s="6">
        <f t="shared" si="188"/>
        <v>-917.20554999999877</v>
      </c>
      <c r="BE241" s="6">
        <f t="shared" si="188"/>
        <v>-928.05377000000226</v>
      </c>
      <c r="BF241" s="6">
        <f t="shared" si="188"/>
        <v>-938.45509999999922</v>
      </c>
      <c r="BG241" s="6">
        <f t="shared" si="188"/>
        <v>-948.48218999999881</v>
      </c>
      <c r="BH241" s="6">
        <f t="shared" si="188"/>
        <v>-958.26036000000022</v>
      </c>
      <c r="BI241" s="6">
        <f t="shared" si="188"/>
        <v>-967.88649000000078</v>
      </c>
      <c r="BJ241" s="6">
        <f t="shared" si="188"/>
        <v>-977.42427999999927</v>
      </c>
      <c r="BK241" s="6">
        <f t="shared" si="188"/>
        <v>-986.91528000000108</v>
      </c>
      <c r="BL241" s="6">
        <f t="shared" si="188"/>
        <v>-996.34293999999863</v>
      </c>
      <c r="BM241" s="6">
        <f t="shared" si="188"/>
        <v>-1005.7021999999997</v>
      </c>
      <c r="BN241" s="6">
        <f t="shared" si="188"/>
        <v>-1015.0181599999996</v>
      </c>
      <c r="BO241" s="6">
        <f t="shared" si="188"/>
        <v>-1024.3226900000009</v>
      </c>
      <c r="BP241" s="6">
        <f t="shared" si="188"/>
        <v>-1033.6422600000005</v>
      </c>
      <c r="BQ241" s="6">
        <f t="shared" si="188"/>
        <v>-1042.6005100000002</v>
      </c>
      <c r="BR241" s="6">
        <f t="shared" si="188"/>
        <v>-1051.1167399999977</v>
      </c>
      <c r="BS241" s="6">
        <f t="shared" si="188"/>
        <v>-1059.2439599999998</v>
      </c>
      <c r="BT241" s="6">
        <f t="shared" si="188"/>
        <v>-1067.0727399999996</v>
      </c>
      <c r="BU241" s="6">
        <f t="shared" si="188"/>
        <v>-1074.6894399999983</v>
      </c>
      <c r="BV241" s="6">
        <f t="shared" si="188"/>
        <v>-1082.0619299999998</v>
      </c>
      <c r="BW241" s="6">
        <f t="shared" si="188"/>
        <v>-1089.1925599999995</v>
      </c>
      <c r="BX241" s="6">
        <f t="shared" si="188"/>
        <v>-1096.1171399999985</v>
      </c>
      <c r="BY241" s="6">
        <f t="shared" si="188"/>
        <v>-1102.8742200000015</v>
      </c>
      <c r="BZ241" s="6">
        <f t="shared" si="188"/>
        <v>-1109.4944599999981</v>
      </c>
      <c r="CA241" s="6">
        <f t="shared" si="188"/>
        <v>-1115.6914400000023</v>
      </c>
      <c r="CB241" s="6">
        <f t="shared" si="188"/>
        <v>-1121.4008900000008</v>
      </c>
      <c r="CC241" s="6">
        <f t="shared" si="188"/>
        <v>-1126.6717499999977</v>
      </c>
      <c r="CD241" s="6">
        <f t="shared" si="188"/>
        <v>-1131.5852500000001</v>
      </c>
      <c r="CE241" s="6">
        <f t="shared" si="188"/>
        <v>-1136.2199000000001</v>
      </c>
      <c r="CF241" s="6">
        <f t="shared" si="188"/>
        <v>-1140.55789</v>
      </c>
      <c r="CG241" s="6">
        <f t="shared" si="188"/>
        <v>-1144.6571299999996</v>
      </c>
      <c r="CH241" s="6">
        <f t="shared" si="188"/>
        <v>-1148.5633699999998</v>
      </c>
      <c r="CI241" s="6">
        <f t="shared" si="188"/>
        <v>-1152.3068800000001</v>
      </c>
      <c r="CJ241" s="6">
        <f t="shared" si="188"/>
        <v>-1482.0064199999979</v>
      </c>
    </row>
    <row r="242" spans="1:88" x14ac:dyDescent="0.3">
      <c r="B242" t="s">
        <v>23</v>
      </c>
      <c r="C242" s="6">
        <f t="shared" ref="C242:AL242" si="189">C224-C233</f>
        <v>0</v>
      </c>
      <c r="D242" s="6">
        <f t="shared" si="189"/>
        <v>5.001300000003539E-3</v>
      </c>
      <c r="E242" s="6">
        <f t="shared" si="189"/>
        <v>1.3024500000028638E-2</v>
      </c>
      <c r="F242" s="6">
        <f t="shared" si="189"/>
        <v>2.2568400000068323E-2</v>
      </c>
      <c r="G242" s="6">
        <f t="shared" si="189"/>
        <v>3.2701299999985167E-2</v>
      </c>
      <c r="H242" s="6">
        <f t="shared" si="189"/>
        <v>4.287669999996524E-2</v>
      </c>
      <c r="I242" s="6">
        <f t="shared" si="189"/>
        <v>8.8506699999925331E-2</v>
      </c>
      <c r="J242" s="6">
        <f t="shared" si="189"/>
        <v>9.4500999999922897E-2</v>
      </c>
      <c r="K242" s="6">
        <f t="shared" si="189"/>
        <v>7.7569100000005164E-2</v>
      </c>
      <c r="L242" s="6">
        <f t="shared" si="189"/>
        <v>-4.2551399999979367E-2</v>
      </c>
      <c r="M242" s="6">
        <f t="shared" si="189"/>
        <v>-0.31604670000001533</v>
      </c>
      <c r="N242" s="6">
        <f t="shared" si="189"/>
        <v>-1.041144499999973</v>
      </c>
      <c r="O242" s="6">
        <f t="shared" si="189"/>
        <v>-2.0659438999999793</v>
      </c>
      <c r="P242" s="6">
        <f t="shared" si="189"/>
        <v>-3.2072597000000087</v>
      </c>
      <c r="Q242" s="6">
        <f t="shared" si="189"/>
        <v>-4.2980353000000378</v>
      </c>
      <c r="R242" s="6">
        <f t="shared" si="189"/>
        <v>-5.2146671000000424</v>
      </c>
      <c r="S242" s="6">
        <f t="shared" si="189"/>
        <v>-6.1606559999999035</v>
      </c>
      <c r="T242" s="6">
        <f t="shared" si="189"/>
        <v>-6.8832423000000063</v>
      </c>
      <c r="U242" s="6">
        <f t="shared" si="189"/>
        <v>-7.2767420000000129</v>
      </c>
      <c r="V242" s="6">
        <f t="shared" si="189"/>
        <v>-7.3562953000000562</v>
      </c>
      <c r="W242" s="6">
        <f t="shared" si="189"/>
        <v>-7.1952721999999767</v>
      </c>
      <c r="X242" s="6">
        <f t="shared" si="189"/>
        <v>-7.1627615999999534</v>
      </c>
      <c r="Y242" s="6">
        <f t="shared" si="189"/>
        <v>-7.2430411000000277</v>
      </c>
      <c r="Z242" s="6">
        <f t="shared" si="189"/>
        <v>-7.4108994000000621</v>
      </c>
      <c r="AA242" s="6">
        <f t="shared" si="189"/>
        <v>-7.6439125999999078</v>
      </c>
      <c r="AB242" s="6">
        <f t="shared" si="189"/>
        <v>-7.9260524999999689</v>
      </c>
      <c r="AC242" s="6">
        <f t="shared" si="189"/>
        <v>-8.462752900000055</v>
      </c>
      <c r="AD242" s="6">
        <f t="shared" si="189"/>
        <v>-9.2357899999999518</v>
      </c>
      <c r="AE242" s="6">
        <f t="shared" si="189"/>
        <v>-10.219689000000017</v>
      </c>
      <c r="AF242" s="6">
        <f t="shared" si="189"/>
        <v>-11.391399399999955</v>
      </c>
      <c r="AG242" s="6">
        <f t="shared" si="189"/>
        <v>-12.734001299999932</v>
      </c>
      <c r="AH242" s="6">
        <f t="shared" si="189"/>
        <v>-14.428693500000008</v>
      </c>
      <c r="AI242" s="6">
        <f t="shared" si="189"/>
        <v>-16.426947799999994</v>
      </c>
      <c r="AJ242" s="6">
        <f t="shared" si="189"/>
        <v>-18.688335600000073</v>
      </c>
      <c r="AK242" s="6">
        <f t="shared" si="189"/>
        <v>-21.185693899999933</v>
      </c>
      <c r="AL242" s="6">
        <f t="shared" si="189"/>
        <v>-23.90564710000001</v>
      </c>
      <c r="AM242" s="6">
        <f t="shared" ref="AM242:CJ242" si="190">AM224-AM233</f>
        <v>-26.802205299999969</v>
      </c>
      <c r="AN242" s="6">
        <f t="shared" si="190"/>
        <v>-29.490129499999966</v>
      </c>
      <c r="AO242" s="6">
        <f t="shared" si="190"/>
        <v>-31.766973699999994</v>
      </c>
      <c r="AP242" s="6">
        <f t="shared" si="190"/>
        <v>-33.58385039999996</v>
      </c>
      <c r="AQ242" s="6">
        <f t="shared" si="190"/>
        <v>-34.977384400000005</v>
      </c>
      <c r="AR242" s="6">
        <f t="shared" si="190"/>
        <v>-36.012154199999941</v>
      </c>
      <c r="AS242" s="6">
        <f t="shared" si="190"/>
        <v>-36.766090600000098</v>
      </c>
      <c r="AT242" s="6">
        <f t="shared" si="190"/>
        <v>-37.308954399999948</v>
      </c>
      <c r="AU242" s="6">
        <f t="shared" si="190"/>
        <v>-37.697439800000097</v>
      </c>
      <c r="AV242" s="6">
        <f t="shared" si="190"/>
        <v>-37.975114500000018</v>
      </c>
      <c r="AW242" s="6">
        <f t="shared" si="190"/>
        <v>-38.142759099999921</v>
      </c>
      <c r="AX242" s="6">
        <f t="shared" si="190"/>
        <v>-38.233583800000019</v>
      </c>
      <c r="AY242" s="6">
        <f t="shared" si="190"/>
        <v>-38.272898499999997</v>
      </c>
      <c r="AZ242" s="6">
        <f t="shared" si="190"/>
        <v>-38.278912399999967</v>
      </c>
      <c r="BA242" s="6">
        <f t="shared" si="190"/>
        <v>-38.264421599999991</v>
      </c>
      <c r="BB242" s="6">
        <f t="shared" si="190"/>
        <v>-38.221954099999948</v>
      </c>
      <c r="BC242" s="6">
        <f t="shared" si="190"/>
        <v>-38.148697700000071</v>
      </c>
      <c r="BD242" s="6">
        <f t="shared" si="190"/>
        <v>-38.048762899999929</v>
      </c>
      <c r="BE242" s="6">
        <f t="shared" si="190"/>
        <v>-37.931643099999974</v>
      </c>
      <c r="BF242" s="6">
        <f t="shared" si="190"/>
        <v>-37.807823600000006</v>
      </c>
      <c r="BG242" s="6">
        <f t="shared" si="190"/>
        <v>-37.670558099999994</v>
      </c>
      <c r="BH242" s="6">
        <f t="shared" si="190"/>
        <v>-37.529706500000088</v>
      </c>
      <c r="BI242" s="6">
        <f t="shared" si="190"/>
        <v>-37.391713999999979</v>
      </c>
      <c r="BJ242" s="6">
        <f t="shared" si="190"/>
        <v>-37.260237299999972</v>
      </c>
      <c r="BK242" s="6">
        <f t="shared" si="190"/>
        <v>-37.137109600000031</v>
      </c>
      <c r="BL242" s="6">
        <f t="shared" si="190"/>
        <v>-37.017728199999965</v>
      </c>
      <c r="BM242" s="6">
        <f t="shared" si="190"/>
        <v>-36.903491800000097</v>
      </c>
      <c r="BN242" s="6">
        <f t="shared" si="190"/>
        <v>-36.795662500000049</v>
      </c>
      <c r="BO242" s="6">
        <f t="shared" si="190"/>
        <v>-36.695057499999962</v>
      </c>
      <c r="BP242" s="6">
        <f t="shared" si="190"/>
        <v>-36.60198969999999</v>
      </c>
      <c r="BQ242" s="6">
        <f t="shared" si="190"/>
        <v>-36.484743900000012</v>
      </c>
      <c r="BR242" s="6">
        <f t="shared" si="190"/>
        <v>-36.351023900000087</v>
      </c>
      <c r="BS242" s="6">
        <f t="shared" si="190"/>
        <v>-36.208000299999981</v>
      </c>
      <c r="BT242" s="6">
        <f t="shared" si="190"/>
        <v>-36.060975299999996</v>
      </c>
      <c r="BU242" s="6">
        <f t="shared" si="190"/>
        <v>-35.913398700000016</v>
      </c>
      <c r="BV242" s="6">
        <f t="shared" si="190"/>
        <v>-35.757354199999895</v>
      </c>
      <c r="BW242" s="6">
        <f t="shared" si="190"/>
        <v>-35.595828500000039</v>
      </c>
      <c r="BX242" s="6">
        <f t="shared" si="190"/>
        <v>-35.431167399999936</v>
      </c>
      <c r="BY242" s="6">
        <f t="shared" si="190"/>
        <v>-35.2647786</v>
      </c>
      <c r="BZ242" s="6">
        <f t="shared" si="190"/>
        <v>-35.097323899999992</v>
      </c>
      <c r="CA242" s="6">
        <f t="shared" si="190"/>
        <v>-34.904702499999985</v>
      </c>
      <c r="CB242" s="6">
        <f t="shared" si="190"/>
        <v>-34.692799200000081</v>
      </c>
      <c r="CC242" s="6">
        <f t="shared" si="190"/>
        <v>-34.467427200000088</v>
      </c>
      <c r="CD242" s="6">
        <f t="shared" si="190"/>
        <v>-34.23313260000009</v>
      </c>
      <c r="CE242" s="6">
        <f t="shared" si="190"/>
        <v>-33.99311130000001</v>
      </c>
      <c r="CF242" s="6">
        <f t="shared" si="190"/>
        <v>-33.744495700000016</v>
      </c>
      <c r="CG242" s="6">
        <f t="shared" si="190"/>
        <v>-33.490119600000071</v>
      </c>
      <c r="CH242" s="6">
        <f t="shared" si="190"/>
        <v>-33.231802900000048</v>
      </c>
      <c r="CI242" s="6">
        <f t="shared" si="190"/>
        <v>-32.970491799999991</v>
      </c>
      <c r="CJ242" s="6">
        <f t="shared" si="190"/>
        <v>-77.896104899999955</v>
      </c>
    </row>
    <row r="244" spans="1:88" x14ac:dyDescent="0.3">
      <c r="A244" s="12" t="s">
        <v>60</v>
      </c>
      <c r="B244" t="s">
        <v>13</v>
      </c>
      <c r="C244" s="7" t="s">
        <v>14</v>
      </c>
      <c r="D244" s="7" t="s">
        <v>15</v>
      </c>
      <c r="E244" s="7" t="s">
        <v>16</v>
      </c>
      <c r="F244" s="7" t="s">
        <v>101</v>
      </c>
    </row>
    <row r="245" spans="1:88" x14ac:dyDescent="0.3">
      <c r="A245" t="s">
        <v>61</v>
      </c>
      <c r="B245" t="s">
        <v>22</v>
      </c>
      <c r="C245" s="6">
        <f>R235</f>
        <v>-409.28551999999763</v>
      </c>
      <c r="D245" s="6">
        <f>AB235</f>
        <v>-573.03126999999949</v>
      </c>
      <c r="E245" s="6">
        <f>AL235</f>
        <v>-731.5157500000023</v>
      </c>
      <c r="F245" s="6">
        <f t="shared" ref="F245:F252" si="191">CI235</f>
        <v>-1400.2576100000006</v>
      </c>
    </row>
    <row r="246" spans="1:88" x14ac:dyDescent="0.3">
      <c r="B246" t="s">
        <v>7</v>
      </c>
      <c r="C246" s="6">
        <f t="shared" ref="C246:C252" si="192">R236</f>
        <v>-3.9410818999999719</v>
      </c>
      <c r="D246" s="6">
        <f t="shared" ref="D246:D252" si="193">AB236</f>
        <v>8.2464033999999629</v>
      </c>
      <c r="E246" s="6">
        <f t="shared" ref="E246:E252" si="194">AL236</f>
        <v>17.490519599999971</v>
      </c>
      <c r="F246" s="6">
        <f t="shared" si="191"/>
        <v>30.824604900000054</v>
      </c>
    </row>
    <row r="247" spans="1:88" x14ac:dyDescent="0.3">
      <c r="B247" t="s">
        <v>96</v>
      </c>
      <c r="C247" s="6">
        <f t="shared" si="192"/>
        <v>-61.050543000000062</v>
      </c>
      <c r="D247" s="6">
        <f t="shared" si="193"/>
        <v>-79.935819999999921</v>
      </c>
      <c r="E247" s="6">
        <f t="shared" si="194"/>
        <v>-96.969155999999884</v>
      </c>
      <c r="F247" s="6">
        <f t="shared" si="191"/>
        <v>-142.92116199999987</v>
      </c>
    </row>
    <row r="248" spans="1:88" x14ac:dyDescent="0.3">
      <c r="B248" t="s">
        <v>11</v>
      </c>
      <c r="C248" s="6">
        <f t="shared" si="192"/>
        <v>-3.5513342100000003</v>
      </c>
      <c r="D248" s="6">
        <f t="shared" si="193"/>
        <v>-5.2686802699999902</v>
      </c>
      <c r="E248" s="6">
        <f t="shared" si="194"/>
        <v>-7.4516097700000046</v>
      </c>
      <c r="F248" s="6">
        <f t="shared" si="191"/>
        <v>3.1436115200000003</v>
      </c>
    </row>
    <row r="249" spans="1:88" x14ac:dyDescent="0.3">
      <c r="B249" t="s">
        <v>8</v>
      </c>
      <c r="C249" s="6">
        <f t="shared" si="192"/>
        <v>-37.681273000000147</v>
      </c>
      <c r="D249" s="6">
        <f t="shared" si="193"/>
        <v>-39.496689000000515</v>
      </c>
      <c r="E249" s="6">
        <f t="shared" si="194"/>
        <v>-65.379827999999634</v>
      </c>
      <c r="F249" s="6">
        <f t="shared" si="191"/>
        <v>-109.57168799999954</v>
      </c>
    </row>
    <row r="250" spans="1:88" x14ac:dyDescent="0.3">
      <c r="B250" t="s">
        <v>24</v>
      </c>
      <c r="C250" s="6">
        <f t="shared" si="192"/>
        <v>-8.1460486500000044</v>
      </c>
      <c r="D250" s="6">
        <f t="shared" si="193"/>
        <v>-13.283421369999999</v>
      </c>
      <c r="E250" s="6">
        <f t="shared" si="194"/>
        <v>-16.213883339999995</v>
      </c>
      <c r="F250" s="6">
        <f t="shared" si="191"/>
        <v>3.5443996900000059</v>
      </c>
    </row>
    <row r="251" spans="1:88" x14ac:dyDescent="0.3">
      <c r="B251" t="s">
        <v>10</v>
      </c>
      <c r="C251" s="6">
        <f t="shared" si="192"/>
        <v>-289.70058000000063</v>
      </c>
      <c r="D251" s="6">
        <f t="shared" si="193"/>
        <v>-435.36701000000176</v>
      </c>
      <c r="E251" s="6">
        <f t="shared" si="194"/>
        <v>-539.08614999999918</v>
      </c>
      <c r="F251" s="6">
        <f t="shared" si="191"/>
        <v>-1152.3068800000001</v>
      </c>
    </row>
    <row r="252" spans="1:88" x14ac:dyDescent="0.3">
      <c r="B252" t="s">
        <v>23</v>
      </c>
      <c r="C252" s="6">
        <f t="shared" si="192"/>
        <v>-5.2146671000000424</v>
      </c>
      <c r="D252" s="6">
        <f t="shared" si="193"/>
        <v>-7.9260524999999689</v>
      </c>
      <c r="E252" s="6">
        <f t="shared" si="194"/>
        <v>-23.90564710000001</v>
      </c>
      <c r="F252" s="6">
        <f t="shared" si="191"/>
        <v>-32.970491799999991</v>
      </c>
    </row>
    <row r="254" spans="1:88" x14ac:dyDescent="0.3">
      <c r="A254" s="12" t="s">
        <v>31</v>
      </c>
      <c r="B254" t="s">
        <v>21</v>
      </c>
      <c r="C254" s="6">
        <f t="shared" ref="C254:AL254" si="195">C255+C256+C258+C257</f>
        <v>74.741184167</v>
      </c>
      <c r="D254" s="6">
        <f t="shared" si="195"/>
        <v>74.462803163000004</v>
      </c>
      <c r="E254" s="6">
        <f t="shared" si="195"/>
        <v>74.445665758999993</v>
      </c>
      <c r="F254" s="6">
        <f t="shared" si="195"/>
        <v>74.443500064000006</v>
      </c>
      <c r="G254" s="6">
        <f t="shared" si="195"/>
        <v>74.655570687999997</v>
      </c>
      <c r="H254" s="6">
        <f t="shared" si="195"/>
        <v>75.100142806999997</v>
      </c>
      <c r="I254" s="6">
        <f t="shared" si="195"/>
        <v>75.638492969999987</v>
      </c>
      <c r="J254" s="6">
        <f t="shared" si="195"/>
        <v>76.229632487000003</v>
      </c>
      <c r="K254" s="6">
        <f t="shared" si="195"/>
        <v>76.795521749000002</v>
      </c>
      <c r="L254" s="6">
        <f t="shared" si="195"/>
        <v>77.310589582000006</v>
      </c>
      <c r="M254" s="6">
        <f t="shared" si="195"/>
        <v>77.770565569000013</v>
      </c>
      <c r="N254" s="6">
        <f t="shared" si="195"/>
        <v>78.140791020999998</v>
      </c>
      <c r="O254" s="6">
        <f t="shared" si="195"/>
        <v>78.450382071999996</v>
      </c>
      <c r="P254" s="6">
        <f t="shared" si="195"/>
        <v>78.713202897000002</v>
      </c>
      <c r="Q254" s="6">
        <f t="shared" si="195"/>
        <v>78.944305989000014</v>
      </c>
      <c r="R254" s="6">
        <f t="shared" si="195"/>
        <v>79.159101073000002</v>
      </c>
      <c r="S254" s="6">
        <f t="shared" si="195"/>
        <v>79.395521680000002</v>
      </c>
      <c r="T254" s="6">
        <f t="shared" si="195"/>
        <v>79.728386790999991</v>
      </c>
      <c r="U254" s="6">
        <f t="shared" si="195"/>
        <v>80.178515629999993</v>
      </c>
      <c r="V254" s="6">
        <f t="shared" si="195"/>
        <v>80.742577138000001</v>
      </c>
      <c r="W254" s="6">
        <f t="shared" si="195"/>
        <v>81.406649244000008</v>
      </c>
      <c r="X254" s="6">
        <f t="shared" si="195"/>
        <v>82.126160628000008</v>
      </c>
      <c r="Y254" s="6">
        <f t="shared" si="195"/>
        <v>82.904043916999996</v>
      </c>
      <c r="Z254" s="6">
        <f t="shared" si="195"/>
        <v>83.731089889000003</v>
      </c>
      <c r="AA254" s="6">
        <f t="shared" si="195"/>
        <v>84.600356020000007</v>
      </c>
      <c r="AB254" s="6">
        <f t="shared" si="195"/>
        <v>85.506343353999995</v>
      </c>
      <c r="AC254" s="6">
        <f t="shared" si="195"/>
        <v>86.417627269000008</v>
      </c>
      <c r="AD254" s="6">
        <f t="shared" si="195"/>
        <v>87.347982118999994</v>
      </c>
      <c r="AE254" s="6">
        <f t="shared" si="195"/>
        <v>88.296048428999995</v>
      </c>
      <c r="AF254" s="6">
        <f t="shared" si="195"/>
        <v>89.255696788999998</v>
      </c>
      <c r="AG254" s="6">
        <f t="shared" si="195"/>
        <v>90.221385460000008</v>
      </c>
      <c r="AH254" s="6">
        <f t="shared" si="195"/>
        <v>91.158491892000001</v>
      </c>
      <c r="AI254" s="6">
        <f t="shared" si="195"/>
        <v>92.085436309000002</v>
      </c>
      <c r="AJ254" s="6">
        <f t="shared" si="195"/>
        <v>93.004679964999994</v>
      </c>
      <c r="AK254" s="6">
        <f t="shared" si="195"/>
        <v>93.916743083</v>
      </c>
      <c r="AL254" s="6">
        <f t="shared" si="195"/>
        <v>94.822123446999996</v>
      </c>
      <c r="AM254" s="6">
        <f t="shared" ref="AM254:CJ254" si="196">AM255+AM256+AM258+AM257</f>
        <v>95.74479448400001</v>
      </c>
      <c r="AN254" s="6">
        <f t="shared" si="196"/>
        <v>96.705345171000005</v>
      </c>
      <c r="AO254" s="6">
        <f t="shared" si="196"/>
        <v>97.698010546000006</v>
      </c>
      <c r="AP254" s="6">
        <f t="shared" si="196"/>
        <v>98.714780136000002</v>
      </c>
      <c r="AQ254" s="6">
        <f t="shared" si="196"/>
        <v>99.749740650999996</v>
      </c>
      <c r="AR254" s="6">
        <f t="shared" si="196"/>
        <v>100.76707083300001</v>
      </c>
      <c r="AS254" s="6">
        <f t="shared" si="196"/>
        <v>101.78646245100001</v>
      </c>
      <c r="AT254" s="6">
        <f t="shared" si="196"/>
        <v>102.810795744</v>
      </c>
      <c r="AU254" s="6">
        <f t="shared" si="196"/>
        <v>103.840950384</v>
      </c>
      <c r="AV254" s="6">
        <f t="shared" si="196"/>
        <v>104.87783503</v>
      </c>
      <c r="AW254" s="6">
        <f t="shared" si="196"/>
        <v>105.88685742300001</v>
      </c>
      <c r="AX254" s="6">
        <f t="shared" si="196"/>
        <v>106.894355455</v>
      </c>
      <c r="AY254" s="6">
        <f t="shared" si="196"/>
        <v>107.906886243</v>
      </c>
      <c r="AZ254" s="6">
        <f t="shared" si="196"/>
        <v>108.928074232</v>
      </c>
      <c r="BA254" s="6">
        <f t="shared" si="196"/>
        <v>109.96057898100001</v>
      </c>
      <c r="BB254" s="6">
        <f t="shared" si="196"/>
        <v>110.886788862</v>
      </c>
      <c r="BC254" s="6">
        <f t="shared" si="196"/>
        <v>111.843629261</v>
      </c>
      <c r="BD254" s="6">
        <f t="shared" si="196"/>
        <v>112.824773972</v>
      </c>
      <c r="BE254" s="6">
        <f t="shared" si="196"/>
        <v>113.817219929</v>
      </c>
      <c r="BF254" s="6">
        <f t="shared" si="196"/>
        <v>114.817185685</v>
      </c>
      <c r="BG254" s="6">
        <f t="shared" si="196"/>
        <v>115.77257010099999</v>
      </c>
      <c r="BH254" s="6">
        <f t="shared" si="196"/>
        <v>116.72253614600001</v>
      </c>
      <c r="BI254" s="6">
        <f t="shared" si="196"/>
        <v>117.676466409</v>
      </c>
      <c r="BJ254" s="6">
        <f t="shared" si="196"/>
        <v>118.638420075</v>
      </c>
      <c r="BK254" s="6">
        <f t="shared" si="196"/>
        <v>119.61097155799999</v>
      </c>
      <c r="BL254" s="6">
        <f t="shared" si="196"/>
        <v>120.596988352</v>
      </c>
      <c r="BM254" s="6">
        <f t="shared" si="196"/>
        <v>121.59712723500002</v>
      </c>
      <c r="BN254" s="6">
        <f t="shared" si="196"/>
        <v>122.611643249</v>
      </c>
      <c r="BO254" s="6">
        <f t="shared" si="196"/>
        <v>123.640394179</v>
      </c>
      <c r="BP254" s="6">
        <f t="shared" si="196"/>
        <v>124.682913044</v>
      </c>
      <c r="BQ254" s="6">
        <f t="shared" si="196"/>
        <v>125.69263026900001</v>
      </c>
      <c r="BR254" s="6">
        <f t="shared" si="196"/>
        <v>126.702212214</v>
      </c>
      <c r="BS254" s="6">
        <f t="shared" si="196"/>
        <v>127.71779011000001</v>
      </c>
      <c r="BT254" s="6">
        <f t="shared" si="196"/>
        <v>128.74139151599999</v>
      </c>
      <c r="BU254" s="6">
        <f t="shared" si="196"/>
        <v>129.774179809</v>
      </c>
      <c r="BV254" s="6">
        <f t="shared" si="196"/>
        <v>130.818220174</v>
      </c>
      <c r="BW254" s="6">
        <f t="shared" si="196"/>
        <v>131.87360853299998</v>
      </c>
      <c r="BX254" s="6">
        <f t="shared" si="196"/>
        <v>132.940255697</v>
      </c>
      <c r="BY254" s="6">
        <f t="shared" si="196"/>
        <v>134.01792058199999</v>
      </c>
      <c r="BZ254" s="6">
        <f t="shared" si="196"/>
        <v>135.10625166299999</v>
      </c>
      <c r="CA254" s="6">
        <f t="shared" si="196"/>
        <v>136.17042830400001</v>
      </c>
      <c r="CB254" s="6">
        <f t="shared" si="196"/>
        <v>137.23541282400001</v>
      </c>
      <c r="CC254" s="6">
        <f t="shared" si="196"/>
        <v>138.30610511199998</v>
      </c>
      <c r="CD254" s="6">
        <f t="shared" si="196"/>
        <v>139.384290591</v>
      </c>
      <c r="CE254" s="6">
        <f t="shared" si="196"/>
        <v>140.47107232600001</v>
      </c>
      <c r="CF254" s="6">
        <f t="shared" si="196"/>
        <v>141.56704052700002</v>
      </c>
      <c r="CG254" s="6">
        <f t="shared" si="196"/>
        <v>142.67265140699999</v>
      </c>
      <c r="CH254" s="6">
        <f t="shared" si="196"/>
        <v>143.78814423699998</v>
      </c>
      <c r="CI254" s="6">
        <f t="shared" si="196"/>
        <v>144.91361117400001</v>
      </c>
      <c r="CJ254" s="6">
        <f t="shared" si="196"/>
        <v>266.94602456899997</v>
      </c>
    </row>
    <row r="255" spans="1:88" x14ac:dyDescent="0.3">
      <c r="A255" t="s">
        <v>27</v>
      </c>
      <c r="B255" t="s">
        <v>7</v>
      </c>
      <c r="C255" s="6">
        <f>[1]Results!F378</f>
        <v>4.8214285559999999</v>
      </c>
      <c r="D255" s="6">
        <f>[1]Results!G378</f>
        <v>4.7212986189999997</v>
      </c>
      <c r="E255" s="6">
        <f>[1]Results!H378</f>
        <v>4.6300160019999996</v>
      </c>
      <c r="F255" s="6">
        <f>[1]Results!I378</f>
        <v>4.5586453550000003</v>
      </c>
      <c r="G255" s="6">
        <f>[1]Results!J378</f>
        <v>4.5309420439999997</v>
      </c>
      <c r="H255" s="6">
        <f>[1]Results!K378</f>
        <v>4.5397556860000003</v>
      </c>
      <c r="I255" s="6">
        <f>[1]Results!L378</f>
        <v>4.5599652419999996</v>
      </c>
      <c r="J255" s="6">
        <f>[1]Results!M378</f>
        <v>4.5806078330000002</v>
      </c>
      <c r="K255" s="6">
        <f>[1]Results!N378</f>
        <v>4.5900521899999998</v>
      </c>
      <c r="L255" s="6">
        <f>[1]Results!O378</f>
        <v>4.583714456</v>
      </c>
      <c r="M255" s="6">
        <f>[1]Results!P378</f>
        <v>4.5608368280000002</v>
      </c>
      <c r="N255" s="6">
        <f>[1]Results!Q378</f>
        <v>4.521450529</v>
      </c>
      <c r="O255" s="6">
        <f>[1]Results!R378</f>
        <v>4.4693999709999996</v>
      </c>
      <c r="P255" s="6">
        <f>[1]Results!S378</f>
        <v>4.4087588310000001</v>
      </c>
      <c r="Q255" s="6">
        <f>[1]Results!T378</f>
        <v>4.3437022799999996</v>
      </c>
      <c r="R255" s="6">
        <f>[1]Results!U378</f>
        <v>4.2778979530000001</v>
      </c>
      <c r="S255" s="6">
        <f>[1]Results!V378</f>
        <v>4.2195142900000002</v>
      </c>
      <c r="T255" s="6">
        <f>[1]Results!W378</f>
        <v>4.1729543729999996</v>
      </c>
      <c r="U255" s="6">
        <f>[1]Results!X378</f>
        <v>4.1390613690000002</v>
      </c>
      <c r="V255" s="6">
        <f>[1]Results!Y378</f>
        <v>4.1169799139999999</v>
      </c>
      <c r="W255" s="6">
        <f>[1]Results!Z378</f>
        <v>4.1049056479999999</v>
      </c>
      <c r="X255" s="6">
        <f>[1]Results!AA378</f>
        <v>4.0992486079999999</v>
      </c>
      <c r="Y255" s="6">
        <f>[1]Results!AB378</f>
        <v>4.0987620439999999</v>
      </c>
      <c r="Z255" s="6">
        <f>[1]Results!AC378</f>
        <v>4.1017736649999996</v>
      </c>
      <c r="AA255" s="6">
        <f>[1]Results!AD378</f>
        <v>4.1069658110000002</v>
      </c>
      <c r="AB255" s="6">
        <f>[1]Results!AE378</f>
        <v>4.1133240029999998</v>
      </c>
      <c r="AC255" s="6">
        <f>[1]Results!AF378</f>
        <v>4.1185555420000002</v>
      </c>
      <c r="AD255" s="6">
        <f>[1]Results!AG378</f>
        <v>4.1231960509999999</v>
      </c>
      <c r="AE255" s="6">
        <f>[1]Results!AH378</f>
        <v>4.1270931900000001</v>
      </c>
      <c r="AF255" s="6">
        <f>[1]Results!AI378</f>
        <v>4.1300154019999997</v>
      </c>
      <c r="AG255" s="6">
        <f>[1]Results!AJ378</f>
        <v>4.1318502099999996</v>
      </c>
      <c r="AH255" s="6">
        <f>[1]Results!AK378</f>
        <v>4.1309940220000003</v>
      </c>
      <c r="AI255" s="6">
        <f>[1]Results!AL378</f>
        <v>4.1286547589999998</v>
      </c>
      <c r="AJ255" s="6">
        <f>[1]Results!AM378</f>
        <v>4.125192405</v>
      </c>
      <c r="AK255" s="6">
        <f>[1]Results!AN378</f>
        <v>4.1208481729999997</v>
      </c>
      <c r="AL255" s="6">
        <f>[1]Results!AO378</f>
        <v>4.115803627</v>
      </c>
      <c r="AM255" s="6">
        <f>[1]Results!AP378</f>
        <v>4.1115648240000002</v>
      </c>
      <c r="AN255" s="6">
        <f>[1]Results!AQ378</f>
        <v>4.1093550910000003</v>
      </c>
      <c r="AO255" s="6">
        <f>[1]Results!AR378</f>
        <v>4.1088453459999998</v>
      </c>
      <c r="AP255" s="6">
        <f>[1]Results!AS378</f>
        <v>4.1096142760000003</v>
      </c>
      <c r="AQ255" s="6">
        <f>[1]Results!AT378</f>
        <v>4.1113296510000001</v>
      </c>
      <c r="AR255" s="6">
        <f>[1]Results!AU378</f>
        <v>4.1120909929999998</v>
      </c>
      <c r="AS255" s="6">
        <f>[1]Results!AV378</f>
        <v>4.1129310910000001</v>
      </c>
      <c r="AT255" s="6">
        <f>[1]Results!AW378</f>
        <v>4.1139911639999998</v>
      </c>
      <c r="AU255" s="6">
        <f>[1]Results!AX378</f>
        <v>4.1153287440000001</v>
      </c>
      <c r="AV255" s="6">
        <f>[1]Results!AY378</f>
        <v>4.11699036</v>
      </c>
      <c r="AW255" s="6">
        <f>[1]Results!AZ378</f>
        <v>4.1167813730000002</v>
      </c>
      <c r="AX255" s="6">
        <f>[1]Results!BA378</f>
        <v>4.116444875</v>
      </c>
      <c r="AY255" s="6">
        <f>[1]Results!BB378</f>
        <v>4.1163525129999998</v>
      </c>
      <c r="AZ255" s="6">
        <f>[1]Results!BC378</f>
        <v>4.1166941919999998</v>
      </c>
      <c r="BA255" s="6">
        <f>[1]Results!BD378</f>
        <v>4.1175972510000003</v>
      </c>
      <c r="BB255" s="6">
        <f>[1]Results!BE378</f>
        <v>4.1168675620000004</v>
      </c>
      <c r="BC255" s="6">
        <f>[1]Results!BF378</f>
        <v>4.1152970209999999</v>
      </c>
      <c r="BD255" s="6">
        <f>[1]Results!BG378</f>
        <v>4.1131782320000001</v>
      </c>
      <c r="BE255" s="6">
        <f>[1]Results!BH378</f>
        <v>4.1106612990000002</v>
      </c>
      <c r="BF255" s="6">
        <f>[1]Results!BI378</f>
        <v>4.1079481250000001</v>
      </c>
      <c r="BG255" s="6">
        <f>[1]Results!BJ378</f>
        <v>4.1029231910000004</v>
      </c>
      <c r="BH255" s="6">
        <f>[1]Results!BK378</f>
        <v>4.0975731160000004</v>
      </c>
      <c r="BI255" s="6">
        <f>[1]Results!BL378</f>
        <v>4.0924731689999998</v>
      </c>
      <c r="BJ255" s="6">
        <f>[1]Results!BM378</f>
        <v>4.0879470649999998</v>
      </c>
      <c r="BK255" s="6">
        <f>[1]Results!BN378</f>
        <v>4.0841928080000001</v>
      </c>
      <c r="BL255" s="6">
        <f>[1]Results!BO378</f>
        <v>4.0811364220000002</v>
      </c>
      <c r="BM255" s="6">
        <f>[1]Results!BP378</f>
        <v>4.0789314149999996</v>
      </c>
      <c r="BN255" s="6">
        <f>[1]Results!BQ378</f>
        <v>4.0775393590000002</v>
      </c>
      <c r="BO255" s="6">
        <f>[1]Results!BR378</f>
        <v>4.0768672690000001</v>
      </c>
      <c r="BP255" s="6">
        <f>[1]Results!BS378</f>
        <v>4.0768024340000002</v>
      </c>
      <c r="BQ255" s="6">
        <f>[1]Results!BT378</f>
        <v>4.0747275189999996</v>
      </c>
      <c r="BR255" s="6">
        <f>[1]Results!BU378</f>
        <v>4.0724971940000003</v>
      </c>
      <c r="BS255" s="6">
        <f>[1]Results!BV378</f>
        <v>4.0704350099999997</v>
      </c>
      <c r="BT255" s="6">
        <f>[1]Results!BW378</f>
        <v>4.0686759659999998</v>
      </c>
      <c r="BU255" s="6">
        <f>[1]Results!BX378</f>
        <v>4.0673102490000002</v>
      </c>
      <c r="BV255" s="6">
        <f>[1]Results!BY378</f>
        <v>4.0661635440000001</v>
      </c>
      <c r="BW255" s="6">
        <f>[1]Results!BZ378</f>
        <v>4.0654519630000001</v>
      </c>
      <c r="BX255" s="6">
        <f>[1]Results!CA378</f>
        <v>4.0651922469999997</v>
      </c>
      <c r="BY255" s="6">
        <f>[1]Results!CB378</f>
        <v>4.065360482</v>
      </c>
      <c r="BZ255" s="6">
        <f>[1]Results!CC378</f>
        <v>4.0659199929999996</v>
      </c>
      <c r="CA255" s="6">
        <f>[1]Results!CD378</f>
        <v>4.0649468840000003</v>
      </c>
      <c r="CB255" s="6">
        <f>[1]Results!CE378</f>
        <v>4.0638947740000004</v>
      </c>
      <c r="CC255" s="6">
        <f>[1]Results!CF378</f>
        <v>4.0630320920000003</v>
      </c>
      <c r="CD255" s="6">
        <f>[1]Results!CG378</f>
        <v>4.0624668709999998</v>
      </c>
      <c r="CE255" s="6">
        <f>[1]Results!CH378</f>
        <v>4.0622618460000002</v>
      </c>
      <c r="CF255" s="6">
        <f>[1]Results!CI378</f>
        <v>4.0624741970000002</v>
      </c>
      <c r="CG255" s="6">
        <f>[1]Results!CJ378</f>
        <v>4.0630783170000004</v>
      </c>
      <c r="CH255" s="6">
        <f>[1]Results!CK378</f>
        <v>4.0640478570000003</v>
      </c>
      <c r="CI255" s="6">
        <f>[1]Results!CL378</f>
        <v>4.0653462139999998</v>
      </c>
      <c r="CJ255" s="6">
        <f>[1]Results!CM378</f>
        <v>6.3013642890000003</v>
      </c>
    </row>
    <row r="256" spans="1:88" x14ac:dyDescent="0.3">
      <c r="B256" t="s">
        <v>8</v>
      </c>
      <c r="C256" s="6">
        <f>[1]Results!F390</f>
        <v>32.464870320000003</v>
      </c>
      <c r="D256" s="6">
        <f>[1]Results!G390</f>
        <v>32.781457170000003</v>
      </c>
      <c r="E256" s="6">
        <f>[1]Results!H390</f>
        <v>33.242467849999997</v>
      </c>
      <c r="F256" s="6">
        <f>[1]Results!I390</f>
        <v>33.576406200000001</v>
      </c>
      <c r="G256" s="6">
        <f>[1]Results!J390</f>
        <v>33.87754271</v>
      </c>
      <c r="H256" s="6">
        <f>[1]Results!K390</f>
        <v>34.195203820000003</v>
      </c>
      <c r="I256" s="6">
        <f>[1]Results!L390</f>
        <v>34.488377419999999</v>
      </c>
      <c r="J256" s="6">
        <f>[1]Results!M390</f>
        <v>34.770837469999996</v>
      </c>
      <c r="K256" s="6">
        <f>[1]Results!N390</f>
        <v>35.028193100000003</v>
      </c>
      <c r="L256" s="6">
        <f>[1]Results!O390</f>
        <v>35.259350349999998</v>
      </c>
      <c r="M256" s="6">
        <f>[1]Results!P390</f>
        <v>35.467180040000002</v>
      </c>
      <c r="N256" s="6">
        <f>[1]Results!Q390</f>
        <v>35.631391450000002</v>
      </c>
      <c r="O256" s="6">
        <f>[1]Results!R390</f>
        <v>35.773392170000001</v>
      </c>
      <c r="P256" s="6">
        <f>[1]Results!S390</f>
        <v>35.90047612</v>
      </c>
      <c r="Q256" s="6">
        <f>[1]Results!T390</f>
        <v>36.018723940000001</v>
      </c>
      <c r="R256" s="6">
        <f>[1]Results!U390</f>
        <v>36.134052189999998</v>
      </c>
      <c r="S256" s="6">
        <f>[1]Results!V390</f>
        <v>36.263158920000002</v>
      </c>
      <c r="T256" s="6">
        <f>[1]Results!W390</f>
        <v>36.435962969999999</v>
      </c>
      <c r="U256" s="6">
        <f>[1]Results!X390</f>
        <v>36.654753890000002</v>
      </c>
      <c r="V256" s="6">
        <f>[1]Results!Y390</f>
        <v>36.914053369999998</v>
      </c>
      <c r="W256" s="6">
        <f>[1]Results!Z390</f>
        <v>37.206700140000002</v>
      </c>
      <c r="X256" s="6">
        <f>[1]Results!AA390</f>
        <v>37.509147370000001</v>
      </c>
      <c r="Y256" s="6">
        <f>[1]Results!AB390</f>
        <v>37.82911567</v>
      </c>
      <c r="Z256" s="6">
        <f>[1]Results!AC390</f>
        <v>38.164707380000003</v>
      </c>
      <c r="AA256" s="6">
        <f>[1]Results!AD390</f>
        <v>38.513857960000003</v>
      </c>
      <c r="AB256" s="6">
        <f>[1]Results!AE390</f>
        <v>38.874997069999999</v>
      </c>
      <c r="AC256" s="6">
        <f>[1]Results!AF390</f>
        <v>39.231075760000003</v>
      </c>
      <c r="AD256" s="6">
        <f>[1]Results!AG390</f>
        <v>39.593053570000002</v>
      </c>
      <c r="AE256" s="6">
        <f>[1]Results!AH390</f>
        <v>39.962087940000004</v>
      </c>
      <c r="AF256" s="6">
        <f>[1]Results!AI390</f>
        <v>40.336991849999997</v>
      </c>
      <c r="AG256" s="6">
        <f>[1]Results!AJ390</f>
        <v>40.716760610000001</v>
      </c>
      <c r="AH256" s="6">
        <f>[1]Results!AK390</f>
        <v>41.082149100000002</v>
      </c>
      <c r="AI256" s="6">
        <f>[1]Results!AL390</f>
        <v>41.447077120000003</v>
      </c>
      <c r="AJ256" s="6">
        <f>[1]Results!AM390</f>
        <v>41.813649069999997</v>
      </c>
      <c r="AK256" s="6">
        <f>[1]Results!AN390</f>
        <v>42.182089849999997</v>
      </c>
      <c r="AL256" s="6">
        <f>[1]Results!AO390</f>
        <v>42.552351530000003</v>
      </c>
      <c r="AM256" s="6">
        <f>[1]Results!AP390</f>
        <v>42.920391940000002</v>
      </c>
      <c r="AN256" s="6">
        <f>[1]Results!AQ390</f>
        <v>43.310890880000002</v>
      </c>
      <c r="AO256" s="6">
        <f>[1]Results!AR390</f>
        <v>43.72002852</v>
      </c>
      <c r="AP256" s="6">
        <f>[1]Results!AS390</f>
        <v>44.141847779999999</v>
      </c>
      <c r="AQ256" s="6">
        <f>[1]Results!AT390</f>
        <v>44.572505569999997</v>
      </c>
      <c r="AR256" s="6">
        <f>[1]Results!AU390</f>
        <v>44.990687530000002</v>
      </c>
      <c r="AS256" s="6">
        <f>[1]Results!AV390</f>
        <v>45.410362769999999</v>
      </c>
      <c r="AT256" s="6">
        <f>[1]Results!AW390</f>
        <v>45.833723130000003</v>
      </c>
      <c r="AU256" s="6">
        <f>[1]Results!AX390</f>
        <v>46.261199120000001</v>
      </c>
      <c r="AV256" s="6">
        <f>[1]Results!AY390</f>
        <v>46.692979479999998</v>
      </c>
      <c r="AW256" s="6">
        <f>[1]Results!AZ390</f>
        <v>47.111383930000002</v>
      </c>
      <c r="AX256" s="6">
        <f>[1]Results!BA390</f>
        <v>47.529142729999997</v>
      </c>
      <c r="AY256" s="6">
        <f>[1]Results!BB390</f>
        <v>47.949958799999997</v>
      </c>
      <c r="AZ256" s="6">
        <f>[1]Results!BC390</f>
        <v>48.375565860000002</v>
      </c>
      <c r="BA256" s="6">
        <f>[1]Results!BD390</f>
        <v>48.806831520000003</v>
      </c>
      <c r="BB256" s="6">
        <f>[1]Results!BE390</f>
        <v>49.090910129999997</v>
      </c>
      <c r="BC256" s="6">
        <f>[1]Results!BF390</f>
        <v>49.441478410000002</v>
      </c>
      <c r="BD256" s="6">
        <f>[1]Results!BG390</f>
        <v>49.839245929999997</v>
      </c>
      <c r="BE256" s="6">
        <f>[1]Results!BH390</f>
        <v>50.258274900000004</v>
      </c>
      <c r="BF256" s="6">
        <f>[1]Results!BI390</f>
        <v>50.686520909999999</v>
      </c>
      <c r="BG256" s="6">
        <f>[1]Results!BJ390</f>
        <v>51.086094989999999</v>
      </c>
      <c r="BH256" s="6">
        <f>[1]Results!BK390</f>
        <v>51.483102369999997</v>
      </c>
      <c r="BI256" s="6">
        <f>[1]Results!BL390</f>
        <v>51.882286970000003</v>
      </c>
      <c r="BJ256" s="6">
        <f>[1]Results!BM390</f>
        <v>52.285000199999999</v>
      </c>
      <c r="BK256" s="6">
        <f>[1]Results!BN390</f>
        <v>52.691908920000003</v>
      </c>
      <c r="BL256" s="6">
        <f>[1]Results!BO390</f>
        <v>53.10511494</v>
      </c>
      <c r="BM256" s="6">
        <f>[1]Results!BP390</f>
        <v>53.523522730000003</v>
      </c>
      <c r="BN256" s="6">
        <f>[1]Results!BQ390</f>
        <v>53.94690095</v>
      </c>
      <c r="BO256" s="6">
        <f>[1]Results!BR390</f>
        <v>54.375005059999999</v>
      </c>
      <c r="BP256" s="6">
        <f>[1]Results!BS390</f>
        <v>54.807501639999998</v>
      </c>
      <c r="BQ256" s="6">
        <f>[1]Results!BT390</f>
        <v>55.217811920000003</v>
      </c>
      <c r="BR256" s="6">
        <f>[1]Results!BU390</f>
        <v>55.626877309999998</v>
      </c>
      <c r="BS256" s="6">
        <f>[1]Results!BV390</f>
        <v>56.038494540000002</v>
      </c>
      <c r="BT256" s="6">
        <f>[1]Results!BW390</f>
        <v>56.453485499999999</v>
      </c>
      <c r="BU256" s="6">
        <f>[1]Results!BX390</f>
        <v>56.872022739999998</v>
      </c>
      <c r="BV256" s="6">
        <f>[1]Results!BY390</f>
        <v>57.296249240000002</v>
      </c>
      <c r="BW256" s="6">
        <f>[1]Results!BZ390</f>
        <v>57.724537529999999</v>
      </c>
      <c r="BX256" s="6">
        <f>[1]Results!CA390</f>
        <v>58.156539539999997</v>
      </c>
      <c r="BY256" s="6">
        <f>[1]Results!CB390</f>
        <v>58.59206236</v>
      </c>
      <c r="BZ256" s="6">
        <f>[1]Results!CC390</f>
        <v>59.030929350000001</v>
      </c>
      <c r="CA256" s="6">
        <f>[1]Results!CD390</f>
        <v>59.453596179999998</v>
      </c>
      <c r="CB256" s="6">
        <f>[1]Results!CE390</f>
        <v>59.875791319999998</v>
      </c>
      <c r="CC256" s="6">
        <f>[1]Results!CF390</f>
        <v>60.300483739999997</v>
      </c>
      <c r="CD256" s="6">
        <f>[1]Results!CG390</f>
        <v>60.728390500000003</v>
      </c>
      <c r="CE256" s="6">
        <f>[1]Results!CH390</f>
        <v>61.159711710000003</v>
      </c>
      <c r="CF256" s="6">
        <f>[1]Results!CI390</f>
        <v>61.594227570000001</v>
      </c>
      <c r="CG256" s="6">
        <f>[1]Results!CJ390</f>
        <v>62.032082340000002</v>
      </c>
      <c r="CH256" s="6">
        <f>[1]Results!CK390</f>
        <v>62.473244139999998</v>
      </c>
      <c r="CI256" s="6">
        <f>[1]Results!CL390</f>
        <v>62.917654409999997</v>
      </c>
      <c r="CJ256" s="6">
        <f>[1]Results!CM390</f>
        <v>102.6729854</v>
      </c>
    </row>
    <row r="257" spans="1:88" x14ac:dyDescent="0.3">
      <c r="B257" t="s">
        <v>10</v>
      </c>
      <c r="C257" s="6">
        <f>[1]Results!F402</f>
        <v>29.113900839999999</v>
      </c>
      <c r="D257" s="6">
        <f>[1]Results!G402</f>
        <v>28.69222298</v>
      </c>
      <c r="E257" s="6">
        <f>[1]Results!H402</f>
        <v>28.345449410000001</v>
      </c>
      <c r="F257" s="6">
        <f>[1]Results!I402</f>
        <v>28.09725667</v>
      </c>
      <c r="G257" s="6">
        <f>[1]Results!J402</f>
        <v>28.021542499999999</v>
      </c>
      <c r="H257" s="6">
        <f>[1]Results!K402</f>
        <v>28.099845599999998</v>
      </c>
      <c r="I257" s="6">
        <f>[1]Results!L402</f>
        <v>28.278105310000001</v>
      </c>
      <c r="J257" s="6">
        <f>[1]Results!M402</f>
        <v>28.51415111</v>
      </c>
      <c r="K257" s="6">
        <f>[1]Results!N402</f>
        <v>28.759606489999999</v>
      </c>
      <c r="L257" s="6">
        <f>[1]Results!O402</f>
        <v>28.995323379999999</v>
      </c>
      <c r="M257" s="6">
        <f>[1]Results!P402</f>
        <v>29.21488437</v>
      </c>
      <c r="N257" s="6">
        <f>[1]Results!Q402</f>
        <v>29.408194999999999</v>
      </c>
      <c r="O257" s="6">
        <f>[1]Results!R402</f>
        <v>29.576080409999999</v>
      </c>
      <c r="P257" s="6">
        <f>[1]Results!S402</f>
        <v>29.72047512</v>
      </c>
      <c r="Q257" s="6">
        <f>[1]Results!T402</f>
        <v>29.845798420000001</v>
      </c>
      <c r="R257" s="6">
        <f>[1]Results!U402</f>
        <v>29.957453990000001</v>
      </c>
      <c r="S257" s="6">
        <f>[1]Results!V402</f>
        <v>30.066548560000001</v>
      </c>
      <c r="T257" s="6">
        <f>[1]Results!W402</f>
        <v>30.2089772</v>
      </c>
      <c r="U257" s="6">
        <f>[1]Results!X402</f>
        <v>30.402725220000001</v>
      </c>
      <c r="V257" s="6">
        <f>[1]Results!Y402</f>
        <v>30.65207887</v>
      </c>
      <c r="W257" s="6">
        <f>[1]Results!Z402</f>
        <v>30.95331801</v>
      </c>
      <c r="X257" s="6">
        <f>[1]Results!AA402</f>
        <v>31.29300069</v>
      </c>
      <c r="Y257" s="6">
        <f>[1]Results!AB402</f>
        <v>31.665821680000001</v>
      </c>
      <c r="Z257" s="6">
        <f>[1]Results!AC402</f>
        <v>32.06600444</v>
      </c>
      <c r="AA257" s="6">
        <f>[1]Results!AD402</f>
        <v>32.48993952</v>
      </c>
      <c r="AB257" s="6">
        <f>[1]Results!AE402</f>
        <v>32.934696680000002</v>
      </c>
      <c r="AC257" s="6">
        <f>[1]Results!AF402</f>
        <v>33.39103471</v>
      </c>
      <c r="AD257" s="6">
        <f>[1]Results!AG402</f>
        <v>33.85908955</v>
      </c>
      <c r="AE257" s="6">
        <f>[1]Results!AH402</f>
        <v>34.336172769999997</v>
      </c>
      <c r="AF257" s="6">
        <f>[1]Results!AI402</f>
        <v>34.817746790000001</v>
      </c>
      <c r="AG257" s="6">
        <f>[1]Results!AJ402</f>
        <v>35.299648660000003</v>
      </c>
      <c r="AH257" s="6">
        <f>[1]Results!AK402</f>
        <v>35.7716718</v>
      </c>
      <c r="AI257" s="6">
        <f>[1]Results!AL402</f>
        <v>36.234764400000003</v>
      </c>
      <c r="AJ257" s="6">
        <f>[1]Results!AM402</f>
        <v>36.688593310000002</v>
      </c>
      <c r="AK257" s="6">
        <f>[1]Results!AN402</f>
        <v>37.133221910000003</v>
      </c>
      <c r="AL257" s="6">
        <f>[1]Results!AO402</f>
        <v>37.569091640000003</v>
      </c>
      <c r="AM257" s="6">
        <f>[1]Results!AP402</f>
        <v>38.02031204</v>
      </c>
      <c r="AN257" s="6">
        <f>[1]Results!AQ402</f>
        <v>38.48161279</v>
      </c>
      <c r="AO257" s="6">
        <f>[1]Results!AR402</f>
        <v>38.951663609999997</v>
      </c>
      <c r="AP257" s="6">
        <f>[1]Results!AS402</f>
        <v>39.429200020000003</v>
      </c>
      <c r="AQ257" s="6">
        <f>[1]Results!AT402</f>
        <v>39.912905330000001</v>
      </c>
      <c r="AR257" s="6">
        <f>[1]Results!AU402</f>
        <v>40.393996680000001</v>
      </c>
      <c r="AS257" s="6">
        <f>[1]Results!AV402</f>
        <v>40.874855220000001</v>
      </c>
      <c r="AT257" s="6">
        <f>[1]Results!AW402</f>
        <v>41.355734130000002</v>
      </c>
      <c r="AU257" s="6">
        <f>[1]Results!AX402</f>
        <v>41.837010489999997</v>
      </c>
      <c r="AV257" s="6">
        <f>[1]Results!AY402</f>
        <v>42.319356489999997</v>
      </c>
      <c r="AW257" s="6">
        <f>[1]Results!AZ402</f>
        <v>42.791936339999999</v>
      </c>
      <c r="AX257" s="6">
        <f>[1]Results!BA402</f>
        <v>43.263365829999998</v>
      </c>
      <c r="AY257" s="6">
        <f>[1]Results!BB402</f>
        <v>43.735487800000001</v>
      </c>
      <c r="AZ257" s="6">
        <f>[1]Results!BC402</f>
        <v>44.209799160000003</v>
      </c>
      <c r="BA257" s="6">
        <f>[1]Results!BD402</f>
        <v>44.687850920000002</v>
      </c>
      <c r="BB257" s="6">
        <f>[1]Results!BE402</f>
        <v>45.206852750000003</v>
      </c>
      <c r="BC257" s="6">
        <f>[1]Results!BF402</f>
        <v>45.694016320000003</v>
      </c>
      <c r="BD257" s="6">
        <f>[1]Results!BG402</f>
        <v>46.160992729999997</v>
      </c>
      <c r="BE257" s="6">
        <f>[1]Results!BH402</f>
        <v>46.619100199999998</v>
      </c>
      <c r="BF257" s="6">
        <f>[1]Results!BI402</f>
        <v>47.075372450000003</v>
      </c>
      <c r="BG257" s="6">
        <f>[1]Results!BJ402</f>
        <v>47.522979999999997</v>
      </c>
      <c r="BH257" s="6">
        <f>[1]Results!BK402</f>
        <v>47.968254829999999</v>
      </c>
      <c r="BI257" s="6">
        <f>[1]Results!BL402</f>
        <v>48.41421922</v>
      </c>
      <c r="BJ257" s="6">
        <f>[1]Results!BM402</f>
        <v>48.86291362</v>
      </c>
      <c r="BK257" s="6">
        <f>[1]Results!BN402</f>
        <v>49.315890459999999</v>
      </c>
      <c r="BL257" s="6">
        <f>[1]Results!BO402</f>
        <v>49.77357963</v>
      </c>
      <c r="BM257" s="6">
        <f>[1]Results!BP402</f>
        <v>50.237776680000003</v>
      </c>
      <c r="BN257" s="6">
        <f>[1]Results!BQ402</f>
        <v>50.70905037</v>
      </c>
      <c r="BO257" s="6">
        <f>[1]Results!BR402</f>
        <v>51.187637760000001</v>
      </c>
      <c r="BP257" s="6">
        <f>[1]Results!BS402</f>
        <v>51.673571289999998</v>
      </c>
      <c r="BQ257" s="6">
        <f>[1]Results!BT402</f>
        <v>52.154246720000003</v>
      </c>
      <c r="BR257" s="6">
        <f>[1]Results!BU402</f>
        <v>52.635901250000003</v>
      </c>
      <c r="BS257" s="6">
        <f>[1]Results!BV402</f>
        <v>53.11985189</v>
      </c>
      <c r="BT257" s="6">
        <f>[1]Results!BW402</f>
        <v>53.606993369999998</v>
      </c>
      <c r="BU257" s="6">
        <f>[1]Results!BX402</f>
        <v>54.09816928</v>
      </c>
      <c r="BV257" s="6">
        <f>[1]Results!BY402</f>
        <v>54.593038290000003</v>
      </c>
      <c r="BW257" s="6">
        <f>[1]Results!BZ402</f>
        <v>55.093390360000001</v>
      </c>
      <c r="BX257" s="6">
        <f>[1]Results!CA402</f>
        <v>55.599526220000001</v>
      </c>
      <c r="BY257" s="6">
        <f>[1]Results!CB402</f>
        <v>56.111451889999998</v>
      </c>
      <c r="BZ257" s="6">
        <f>[1]Results!CC402</f>
        <v>56.629056040000002</v>
      </c>
      <c r="CA257" s="6">
        <f>[1]Results!CD402</f>
        <v>57.142506570000002</v>
      </c>
      <c r="CB257" s="6">
        <f>[1]Results!CE402</f>
        <v>57.656852190000002</v>
      </c>
      <c r="CC257" s="6">
        <f>[1]Results!CF402</f>
        <v>58.17321793</v>
      </c>
      <c r="CD257" s="6">
        <f>[1]Results!CG402</f>
        <v>58.692417339999999</v>
      </c>
      <c r="CE257" s="6">
        <f>[1]Results!CH402</f>
        <v>59.215235569999997</v>
      </c>
      <c r="CF257" s="6">
        <f>[1]Results!CI402</f>
        <v>59.74244977</v>
      </c>
      <c r="CG257" s="6">
        <f>[1]Results!CJ402</f>
        <v>60.274350920000003</v>
      </c>
      <c r="CH257" s="6">
        <f>[1]Results!CK402</f>
        <v>60.811222469999997</v>
      </c>
      <c r="CI257" s="6">
        <f>[1]Results!CL402</f>
        <v>61.353245100000002</v>
      </c>
      <c r="CJ257" s="6">
        <f>[1]Results!CM402</f>
        <v>132.7013154</v>
      </c>
    </row>
    <row r="258" spans="1:88" x14ac:dyDescent="0.3">
      <c r="B258" t="s">
        <v>23</v>
      </c>
      <c r="C258" s="6">
        <f>[1]Results!F366</f>
        <v>8.3409844510000006</v>
      </c>
      <c r="D258" s="6">
        <f>[1]Results!G366</f>
        <v>8.2678243939999998</v>
      </c>
      <c r="E258" s="6">
        <f>[1]Results!H366</f>
        <v>8.2277324969999999</v>
      </c>
      <c r="F258" s="6">
        <f>[1]Results!I366</f>
        <v>8.2111918389999996</v>
      </c>
      <c r="G258" s="6">
        <f>[1]Results!J366</f>
        <v>8.2255434340000004</v>
      </c>
      <c r="H258" s="6">
        <f>[1]Results!K366</f>
        <v>8.265337701</v>
      </c>
      <c r="I258" s="6">
        <f>[1]Results!L366</f>
        <v>8.3120449979999993</v>
      </c>
      <c r="J258" s="6">
        <f>[1]Results!M366</f>
        <v>8.3640360739999995</v>
      </c>
      <c r="K258" s="6">
        <f>[1]Results!N366</f>
        <v>8.4176699690000003</v>
      </c>
      <c r="L258" s="6">
        <f>[1]Results!O366</f>
        <v>8.4722013960000009</v>
      </c>
      <c r="M258" s="6">
        <f>[1]Results!P366</f>
        <v>8.5276643310000004</v>
      </c>
      <c r="N258" s="6">
        <f>[1]Results!Q366</f>
        <v>8.5797540419999994</v>
      </c>
      <c r="O258" s="6">
        <f>[1]Results!R366</f>
        <v>8.6315095209999999</v>
      </c>
      <c r="P258" s="6">
        <f>[1]Results!S366</f>
        <v>8.6834928260000002</v>
      </c>
      <c r="Q258" s="6">
        <f>[1]Results!T366</f>
        <v>8.7360813490000009</v>
      </c>
      <c r="R258" s="6">
        <f>[1]Results!U366</f>
        <v>8.7896969400000007</v>
      </c>
      <c r="S258" s="6">
        <f>[1]Results!V366</f>
        <v>8.8462999100000008</v>
      </c>
      <c r="T258" s="6">
        <f>[1]Results!W366</f>
        <v>8.9104922480000006</v>
      </c>
      <c r="U258" s="6">
        <f>[1]Results!X366</f>
        <v>8.9819751510000003</v>
      </c>
      <c r="V258" s="6">
        <f>[1]Results!Y366</f>
        <v>9.0594649839999999</v>
      </c>
      <c r="W258" s="6">
        <f>[1]Results!Z366</f>
        <v>9.1417254460000006</v>
      </c>
      <c r="X258" s="6">
        <f>[1]Results!AA366</f>
        <v>9.2247639600000007</v>
      </c>
      <c r="Y258" s="6">
        <f>[1]Results!AB366</f>
        <v>9.3103445229999995</v>
      </c>
      <c r="Z258" s="6">
        <f>[1]Results!AC366</f>
        <v>9.3986044040000003</v>
      </c>
      <c r="AA258" s="6">
        <f>[1]Results!AD366</f>
        <v>9.4895927289999999</v>
      </c>
      <c r="AB258" s="6">
        <f>[1]Results!AE366</f>
        <v>9.5833256010000003</v>
      </c>
      <c r="AC258" s="6">
        <f>[1]Results!AF366</f>
        <v>9.6769612570000003</v>
      </c>
      <c r="AD258" s="6">
        <f>[1]Results!AG366</f>
        <v>9.7726429479999997</v>
      </c>
      <c r="AE258" s="6">
        <f>[1]Results!AH366</f>
        <v>9.8706945289999997</v>
      </c>
      <c r="AF258" s="6">
        <f>[1]Results!AI366</f>
        <v>9.9709427470000005</v>
      </c>
      <c r="AG258" s="6">
        <f>[1]Results!AJ366</f>
        <v>10.07312598</v>
      </c>
      <c r="AH258" s="6">
        <f>[1]Results!AK366</f>
        <v>10.173676970000001</v>
      </c>
      <c r="AI258" s="6">
        <f>[1]Results!AL366</f>
        <v>10.27494003</v>
      </c>
      <c r="AJ258" s="6">
        <f>[1]Results!AM366</f>
        <v>10.377245179999999</v>
      </c>
      <c r="AK258" s="6">
        <f>[1]Results!AN366</f>
        <v>10.480583149999999</v>
      </c>
      <c r="AL258" s="6">
        <f>[1]Results!AO366</f>
        <v>10.58487665</v>
      </c>
      <c r="AM258" s="6">
        <f>[1]Results!AP366</f>
        <v>10.692525679999999</v>
      </c>
      <c r="AN258" s="6">
        <f>[1]Results!AQ366</f>
        <v>10.80348641</v>
      </c>
      <c r="AO258" s="6">
        <f>[1]Results!AR366</f>
        <v>10.91747307</v>
      </c>
      <c r="AP258" s="6">
        <f>[1]Results!AS366</f>
        <v>11.034118060000001</v>
      </c>
      <c r="AQ258" s="6">
        <f>[1]Results!AT366</f>
        <v>11.1530001</v>
      </c>
      <c r="AR258" s="6">
        <f>[1]Results!AU366</f>
        <v>11.27029563</v>
      </c>
      <c r="AS258" s="6">
        <f>[1]Results!AV366</f>
        <v>11.388313370000001</v>
      </c>
      <c r="AT258" s="6">
        <f>[1]Results!AW366</f>
        <v>11.507347319999999</v>
      </c>
      <c r="AU258" s="6">
        <f>[1]Results!AX366</f>
        <v>11.62741203</v>
      </c>
      <c r="AV258" s="6">
        <f>[1]Results!AY366</f>
        <v>11.7485087</v>
      </c>
      <c r="AW258" s="6">
        <f>[1]Results!AZ366</f>
        <v>11.86675578</v>
      </c>
      <c r="AX258" s="6">
        <f>[1]Results!BA366</f>
        <v>11.98540202</v>
      </c>
      <c r="AY258" s="6">
        <f>[1]Results!BB366</f>
        <v>12.105087129999999</v>
      </c>
      <c r="AZ258" s="6">
        <f>[1]Results!BC366</f>
        <v>12.22601502</v>
      </c>
      <c r="BA258" s="6">
        <f>[1]Results!BD366</f>
        <v>12.34829929</v>
      </c>
      <c r="BB258" s="6">
        <f>[1]Results!BE366</f>
        <v>12.47215842</v>
      </c>
      <c r="BC258" s="6">
        <f>[1]Results!BF366</f>
        <v>12.592837510000001</v>
      </c>
      <c r="BD258" s="6">
        <f>[1]Results!BG366</f>
        <v>12.711357080000001</v>
      </c>
      <c r="BE258" s="6">
        <f>[1]Results!BH366</f>
        <v>12.82918353</v>
      </c>
      <c r="BF258" s="6">
        <f>[1]Results!BI366</f>
        <v>12.9473442</v>
      </c>
      <c r="BG258" s="6">
        <f>[1]Results!BJ366</f>
        <v>13.060571919999999</v>
      </c>
      <c r="BH258" s="6">
        <f>[1]Results!BK366</f>
        <v>13.17360583</v>
      </c>
      <c r="BI258" s="6">
        <f>[1]Results!BL366</f>
        <v>13.287487049999999</v>
      </c>
      <c r="BJ258" s="6">
        <f>[1]Results!BM366</f>
        <v>13.40255919</v>
      </c>
      <c r="BK258" s="6">
        <f>[1]Results!BN366</f>
        <v>13.51897937</v>
      </c>
      <c r="BL258" s="6">
        <f>[1]Results!BO366</f>
        <v>13.63715736</v>
      </c>
      <c r="BM258" s="6">
        <f>[1]Results!BP366</f>
        <v>13.75689641</v>
      </c>
      <c r="BN258" s="6">
        <f>[1]Results!BQ366</f>
        <v>13.878152569999999</v>
      </c>
      <c r="BO258" s="6">
        <f>[1]Results!BR366</f>
        <v>14.00088409</v>
      </c>
      <c r="BP258" s="6">
        <f>[1]Results!BS366</f>
        <v>14.12503768</v>
      </c>
      <c r="BQ258" s="6">
        <f>[1]Results!BT366</f>
        <v>14.24584411</v>
      </c>
      <c r="BR258" s="6">
        <f>[1]Results!BU366</f>
        <v>14.36693646</v>
      </c>
      <c r="BS258" s="6">
        <f>[1]Results!BV366</f>
        <v>14.48900867</v>
      </c>
      <c r="BT258" s="6">
        <f>[1]Results!BW366</f>
        <v>14.612236680000001</v>
      </c>
      <c r="BU258" s="6">
        <f>[1]Results!BX366</f>
        <v>14.736677540000001</v>
      </c>
      <c r="BV258" s="6">
        <f>[1]Results!BY366</f>
        <v>14.8627691</v>
      </c>
      <c r="BW258" s="6">
        <f>[1]Results!BZ366</f>
        <v>14.99022868</v>
      </c>
      <c r="BX258" s="6">
        <f>[1]Results!CA366</f>
        <v>15.11899769</v>
      </c>
      <c r="BY258" s="6">
        <f>[1]Results!CB366</f>
        <v>15.24904585</v>
      </c>
      <c r="BZ258" s="6">
        <f>[1]Results!CC366</f>
        <v>15.380346279999999</v>
      </c>
      <c r="CA258" s="6">
        <f>[1]Results!CD366</f>
        <v>15.50937867</v>
      </c>
      <c r="CB258" s="6">
        <f>[1]Results!CE366</f>
        <v>15.63887454</v>
      </c>
      <c r="CC258" s="6">
        <f>[1]Results!CF366</f>
        <v>15.76937135</v>
      </c>
      <c r="CD258" s="6">
        <f>[1]Results!CG366</f>
        <v>15.901015879999999</v>
      </c>
      <c r="CE258" s="6">
        <f>[1]Results!CH366</f>
        <v>16.033863199999999</v>
      </c>
      <c r="CF258" s="6">
        <f>[1]Results!CI366</f>
        <v>16.167888990000002</v>
      </c>
      <c r="CG258" s="6">
        <f>[1]Results!CJ366</f>
        <v>16.303139829999999</v>
      </c>
      <c r="CH258" s="6">
        <f>[1]Results!CK366</f>
        <v>16.43962977</v>
      </c>
      <c r="CI258" s="6">
        <f>[1]Results!CL366</f>
        <v>16.577365449999999</v>
      </c>
      <c r="CJ258" s="6">
        <f>[1]Results!CM366</f>
        <v>25.27035948</v>
      </c>
    </row>
    <row r="259" spans="1:88" x14ac:dyDescent="0.3">
      <c r="B259" t="s">
        <v>32</v>
      </c>
      <c r="C259" s="6">
        <f>[1]Results!F353</f>
        <v>73.965462770000002</v>
      </c>
      <c r="D259" s="6">
        <f>[1]Results!G353</f>
        <v>73.704630109999997</v>
      </c>
      <c r="E259" s="6">
        <f>[1]Results!H353</f>
        <v>73.127172970000004</v>
      </c>
      <c r="F259" s="6">
        <f>[1]Results!I353</f>
        <v>72.523620289999997</v>
      </c>
      <c r="G259" s="6">
        <f>[1]Results!J353</f>
        <v>72.037112469999997</v>
      </c>
      <c r="H259" s="6">
        <f>[1]Results!K353</f>
        <v>71.665569469999994</v>
      </c>
      <c r="I259" s="6">
        <f>[1]Results!L353</f>
        <v>71.258947090000007</v>
      </c>
      <c r="J259" s="6">
        <f>[1]Results!M353</f>
        <v>70.810295389999993</v>
      </c>
      <c r="K259" s="6">
        <f>[1]Results!N353</f>
        <v>70.328403269999995</v>
      </c>
      <c r="L259" s="6">
        <f>[1]Results!O353</f>
        <v>69.817853369999995</v>
      </c>
      <c r="M259" s="6">
        <f>[1]Results!P353</f>
        <v>69.278677610000003</v>
      </c>
      <c r="N259" s="6">
        <f>[1]Results!Q353</f>
        <v>68.702060680000002</v>
      </c>
      <c r="O259" s="6">
        <f>[1]Results!R353</f>
        <v>68.081912770000002</v>
      </c>
      <c r="P259" s="6">
        <f>[1]Results!S353</f>
        <v>67.411460759999997</v>
      </c>
      <c r="Q259" s="6">
        <f>[1]Results!T353</f>
        <v>66.685926859999995</v>
      </c>
      <c r="R259" s="6">
        <f>[1]Results!U353</f>
        <v>65.904252790000001</v>
      </c>
      <c r="S259" s="6">
        <f>[1]Results!V353</f>
        <v>65.144486639999997</v>
      </c>
      <c r="T259" s="6">
        <f>[1]Results!W353</f>
        <v>64.418808510000005</v>
      </c>
      <c r="U259" s="6">
        <f>[1]Results!X353</f>
        <v>63.725382340000003</v>
      </c>
      <c r="V259" s="6">
        <f>[1]Results!Y353</f>
        <v>63.056377869999999</v>
      </c>
      <c r="W259" s="6">
        <f>[1]Results!Z353</f>
        <v>62.40601521</v>
      </c>
      <c r="X259" s="6">
        <f>[1]Results!AA353</f>
        <v>61.770322299999997</v>
      </c>
      <c r="Y259" s="6">
        <f>[1]Results!AB353</f>
        <v>61.14676223</v>
      </c>
      <c r="Z259" s="6">
        <f>[1]Results!AC353</f>
        <v>60.53415279</v>
      </c>
      <c r="AA259" s="6">
        <f>[1]Results!AD353</f>
        <v>59.932059619999997</v>
      </c>
      <c r="AB259" s="6">
        <f>[1]Results!AE353</f>
        <v>59.340035299999997</v>
      </c>
      <c r="AC259" s="6">
        <f>[1]Results!AF353</f>
        <v>58.75968408</v>
      </c>
      <c r="AD259" s="6">
        <f>[1]Results!AG353</f>
        <v>58.190164160000002</v>
      </c>
      <c r="AE259" s="6">
        <f>[1]Results!AH353</f>
        <v>57.631469240000001</v>
      </c>
      <c r="AF259" s="6">
        <f>[1]Results!AI353</f>
        <v>57.084120689999999</v>
      </c>
      <c r="AG259" s="6">
        <f>[1]Results!AJ353</f>
        <v>56.5490943</v>
      </c>
      <c r="AH259" s="6">
        <f>[1]Results!AK353</f>
        <v>56.02809207</v>
      </c>
      <c r="AI259" s="6">
        <f>[1]Results!AL353</f>
        <v>55.52161254</v>
      </c>
      <c r="AJ259" s="6">
        <f>[1]Results!AM353</f>
        <v>55.030422129999998</v>
      </c>
      <c r="AK259" s="6">
        <f>[1]Results!AN353</f>
        <v>54.555342520000004</v>
      </c>
      <c r="AL259" s="6">
        <f>[1]Results!AO353</f>
        <v>54.097149090000002</v>
      </c>
      <c r="AM259" s="6">
        <f>[1]Results!AP353</f>
        <v>53.672558690000002</v>
      </c>
      <c r="AN259" s="6">
        <f>[1]Results!AQ353</f>
        <v>53.277078979999999</v>
      </c>
      <c r="AO259" s="6">
        <f>[1]Results!AR353</f>
        <v>52.907280870000001</v>
      </c>
      <c r="AP259" s="6">
        <f>[1]Results!AS353</f>
        <v>52.560554869999997</v>
      </c>
      <c r="AQ259" s="6">
        <f>[1]Results!AT353</f>
        <v>52.23468493</v>
      </c>
      <c r="AR259" s="6">
        <f>[1]Results!AU353</f>
        <v>51.92894149</v>
      </c>
      <c r="AS259" s="6">
        <f>[1]Results!AV353</f>
        <v>51.641346380000002</v>
      </c>
      <c r="AT259" s="6">
        <f>[1]Results!AW353</f>
        <v>51.370491370000003</v>
      </c>
      <c r="AU259" s="6">
        <f>[1]Results!AX353</f>
        <v>51.115263830000004</v>
      </c>
      <c r="AV259" s="6">
        <f>[1]Results!AY353</f>
        <v>50.874707319999999</v>
      </c>
      <c r="AW259" s="6">
        <f>[1]Results!AZ353</f>
        <v>50.651708139999997</v>
      </c>
      <c r="AX259" s="6">
        <f>[1]Results!BA353</f>
        <v>50.442981660000001</v>
      </c>
      <c r="AY259" s="6">
        <f>[1]Results!BB353</f>
        <v>50.246642989999998</v>
      </c>
      <c r="AZ259" s="6">
        <f>[1]Results!BC353</f>
        <v>50.061448810000002</v>
      </c>
      <c r="BA259" s="6">
        <f>[1]Results!BD353</f>
        <v>49.886463620000001</v>
      </c>
      <c r="BB259" s="6">
        <f>[1]Results!BE353</f>
        <v>49.700030339999998</v>
      </c>
      <c r="BC259" s="6">
        <f>[1]Results!BF353</f>
        <v>49.513022450000001</v>
      </c>
      <c r="BD259" s="6">
        <f>[1]Results!BG353</f>
        <v>49.330095159999999</v>
      </c>
      <c r="BE259" s="6">
        <f>[1]Results!BH353</f>
        <v>49.153110050000002</v>
      </c>
      <c r="BF259" s="6">
        <f>[1]Results!BI353</f>
        <v>48.982711989999999</v>
      </c>
      <c r="BG259" s="6">
        <f>[1]Results!BJ353</f>
        <v>48.818336510000002</v>
      </c>
      <c r="BH259" s="6">
        <f>[1]Results!BK353</f>
        <v>48.659707570000002</v>
      </c>
      <c r="BI259" s="6">
        <f>[1]Results!BL353</f>
        <v>48.506449529999998</v>
      </c>
      <c r="BJ259" s="6">
        <f>[1]Results!BM353</f>
        <v>48.358189760000002</v>
      </c>
      <c r="BK259" s="6">
        <f>[1]Results!BN353</f>
        <v>48.214592439999997</v>
      </c>
      <c r="BL259" s="6">
        <f>[1]Results!BO353</f>
        <v>48.076710810000002</v>
      </c>
      <c r="BM259" s="6">
        <f>[1]Results!BP353</f>
        <v>47.943496760000002</v>
      </c>
      <c r="BN259" s="6">
        <f>[1]Results!BQ353</f>
        <v>47.814392290000001</v>
      </c>
      <c r="BO259" s="6">
        <f>[1]Results!BR353</f>
        <v>47.689078790000003</v>
      </c>
      <c r="BP259" s="6">
        <f>[1]Results!BS353</f>
        <v>47.567351219999999</v>
      </c>
      <c r="BQ259" s="6">
        <f>[1]Results!BT353</f>
        <v>47.451633979999997</v>
      </c>
      <c r="BR259" s="6">
        <f>[1]Results!BU353</f>
        <v>47.339873160000003</v>
      </c>
      <c r="BS259" s="6">
        <f>[1]Results!BV353</f>
        <v>47.231095060000001</v>
      </c>
      <c r="BT259" s="6">
        <f>[1]Results!BW353</f>
        <v>47.124847000000003</v>
      </c>
      <c r="BU259" s="6">
        <f>[1]Results!BX353</f>
        <v>47.02091222</v>
      </c>
      <c r="BV259" s="6">
        <f>[1]Results!BY353</f>
        <v>46.920740469999998</v>
      </c>
      <c r="BW259" s="6">
        <f>[1]Results!BZ353</f>
        <v>46.823313380000002</v>
      </c>
      <c r="BX259" s="6">
        <f>[1]Results!CA353</f>
        <v>46.72816444</v>
      </c>
      <c r="BY259" s="6">
        <f>[1]Results!CB353</f>
        <v>46.63508101</v>
      </c>
      <c r="BZ259" s="6">
        <f>[1]Results!CC353</f>
        <v>46.543961349999996</v>
      </c>
      <c r="CA259" s="6">
        <f>[1]Results!CD353</f>
        <v>46.456738649999998</v>
      </c>
      <c r="CB259" s="6">
        <f>[1]Results!CE353</f>
        <v>46.37190726</v>
      </c>
      <c r="CC259" s="6">
        <f>[1]Results!CF353</f>
        <v>46.288785480000001</v>
      </c>
      <c r="CD259" s="6">
        <f>[1]Results!CG353</f>
        <v>46.207083150000003</v>
      </c>
      <c r="CE259" s="6">
        <f>[1]Results!CH353</f>
        <v>46.126684240000003</v>
      </c>
      <c r="CF259" s="6">
        <f>[1]Results!CI353</f>
        <v>46.047376559999996</v>
      </c>
      <c r="CG259" s="6">
        <f>[1]Results!CJ353</f>
        <v>45.969246779999999</v>
      </c>
      <c r="CH259" s="6">
        <f>[1]Results!CK353</f>
        <v>45.892333200000003</v>
      </c>
      <c r="CI259" s="6">
        <f>[1]Results!CL353</f>
        <v>45.81665031</v>
      </c>
      <c r="CJ259" s="6">
        <f>[1]Results!CM353</f>
        <v>52.476276349999999</v>
      </c>
    </row>
    <row r="260" spans="1:88" x14ac:dyDescent="0.3">
      <c r="B260" t="s">
        <v>33</v>
      </c>
      <c r="C260" s="6">
        <f>[1]Results!F354</f>
        <v>39.923462319999999</v>
      </c>
      <c r="D260" s="6">
        <f>[1]Results!G354</f>
        <v>40.162063009999997</v>
      </c>
      <c r="E260" s="6">
        <f>[1]Results!H354</f>
        <v>39.885048679999997</v>
      </c>
      <c r="F260" s="6">
        <f>[1]Results!I354</f>
        <v>39.469638609999997</v>
      </c>
      <c r="G260" s="6">
        <f>[1]Results!J354</f>
        <v>39.079281209999998</v>
      </c>
      <c r="H260" s="6">
        <f>[1]Results!K354</f>
        <v>38.747889929999999</v>
      </c>
      <c r="I260" s="6">
        <f>[1]Results!L354</f>
        <v>38.409852110000003</v>
      </c>
      <c r="J260" s="6">
        <f>[1]Results!M354</f>
        <v>38.058205369999996</v>
      </c>
      <c r="K260" s="6">
        <f>[1]Results!N354</f>
        <v>37.704972359999999</v>
      </c>
      <c r="L260" s="6">
        <f>[1]Results!O354</f>
        <v>37.356306780000004</v>
      </c>
      <c r="M260" s="6">
        <f>[1]Results!P354</f>
        <v>37.017493039999998</v>
      </c>
      <c r="N260" s="6">
        <f>[1]Results!Q354</f>
        <v>36.687709310000002</v>
      </c>
      <c r="O260" s="6">
        <f>[1]Results!R354</f>
        <v>36.368465840000006</v>
      </c>
      <c r="P260" s="6">
        <f>[1]Results!S354</f>
        <v>36.058775619999999</v>
      </c>
      <c r="Q260" s="6">
        <f>[1]Results!T354</f>
        <v>35.756653499999999</v>
      </c>
      <c r="R260" s="6">
        <f>[1]Results!U354</f>
        <v>35.459789909999998</v>
      </c>
      <c r="S260" s="6">
        <f>[1]Results!V354</f>
        <v>35.196890310000001</v>
      </c>
      <c r="T260" s="6">
        <f>[1]Results!W354</f>
        <v>34.969404619999999</v>
      </c>
      <c r="U260" s="6">
        <f>[1]Results!X354</f>
        <v>34.771246950000005</v>
      </c>
      <c r="V260" s="6">
        <f>[1]Results!Y354</f>
        <v>34.59246855</v>
      </c>
      <c r="W260" s="6">
        <f>[1]Results!Z354</f>
        <v>34.425756990000004</v>
      </c>
      <c r="X260" s="6">
        <f>[1]Results!AA354</f>
        <v>34.26602347</v>
      </c>
      <c r="Y260" s="6">
        <f>[1]Results!AB354</f>
        <v>34.109360039999999</v>
      </c>
      <c r="Z260" s="6">
        <f>[1]Results!AC354</f>
        <v>33.953219799999999</v>
      </c>
      <c r="AA260" s="6">
        <f>[1]Results!AD354</f>
        <v>33.796041100000004</v>
      </c>
      <c r="AB260" s="6">
        <f>[1]Results!AE354</f>
        <v>33.636343060000002</v>
      </c>
      <c r="AC260" s="6">
        <f>[1]Results!AF354</f>
        <v>33.4750674</v>
      </c>
      <c r="AD260" s="6">
        <f>[1]Results!AG354</f>
        <v>33.31056847</v>
      </c>
      <c r="AE260" s="6">
        <f>[1]Results!AH354</f>
        <v>33.142014140000001</v>
      </c>
      <c r="AF260" s="6">
        <f>[1]Results!AI354</f>
        <v>32.96898427</v>
      </c>
      <c r="AG260" s="6">
        <f>[1]Results!AJ354</f>
        <v>32.791592850000001</v>
      </c>
      <c r="AH260" s="6">
        <f>[1]Results!AK354</f>
        <v>32.611110160000003</v>
      </c>
      <c r="AI260" s="6">
        <f>[1]Results!AL354</f>
        <v>32.427577380000002</v>
      </c>
      <c r="AJ260" s="6">
        <f>[1]Results!AM354</f>
        <v>32.241369730000002</v>
      </c>
      <c r="AK260" s="6">
        <f>[1]Results!AN354</f>
        <v>32.05301935</v>
      </c>
      <c r="AL260" s="6">
        <f>[1]Results!AO354</f>
        <v>31.863113609999999</v>
      </c>
      <c r="AM260" s="6">
        <f>[1]Results!AP354</f>
        <v>31.687079960000002</v>
      </c>
      <c r="AN260" s="6">
        <f>[1]Results!AQ354</f>
        <v>31.52021457</v>
      </c>
      <c r="AO260" s="6">
        <f>[1]Results!AR354</f>
        <v>31.359173609999999</v>
      </c>
      <c r="AP260" s="6">
        <f>[1]Results!AS354</f>
        <v>31.20179078</v>
      </c>
      <c r="AQ260" s="6">
        <f>[1]Results!AT354</f>
        <v>31.04652961</v>
      </c>
      <c r="AR260" s="6">
        <f>[1]Results!AU354</f>
        <v>30.8936946</v>
      </c>
      <c r="AS260" s="6">
        <f>[1]Results!AV354</f>
        <v>30.742278649999999</v>
      </c>
      <c r="AT260" s="6">
        <f>[1]Results!AW354</f>
        <v>30.591806940000001</v>
      </c>
      <c r="AU260" s="6">
        <f>[1]Results!AX354</f>
        <v>30.442076499999999</v>
      </c>
      <c r="AV260" s="6">
        <f>[1]Results!AY354</f>
        <v>30.293011739999997</v>
      </c>
      <c r="AW260" s="6">
        <f>[1]Results!AZ354</f>
        <v>30.148487969999998</v>
      </c>
      <c r="AX260" s="6">
        <f>[1]Results!BA354</f>
        <v>30.006129140000002</v>
      </c>
      <c r="AY260" s="6">
        <f>[1]Results!BB354</f>
        <v>29.86487099</v>
      </c>
      <c r="AZ260" s="6">
        <f>[1]Results!BC354</f>
        <v>29.724239420000004</v>
      </c>
      <c r="BA260" s="6">
        <f>[1]Results!BD354</f>
        <v>29.58401795</v>
      </c>
      <c r="BB260" s="6">
        <f>[1]Results!BE354</f>
        <v>29.425553739999998</v>
      </c>
      <c r="BC260" s="6">
        <f>[1]Results!BF354</f>
        <v>29.25980217</v>
      </c>
      <c r="BD260" s="6">
        <f>[1]Results!BG354</f>
        <v>29.0916405</v>
      </c>
      <c r="BE260" s="6">
        <f>[1]Results!BH354</f>
        <v>28.923171350000001</v>
      </c>
      <c r="BF260" s="6">
        <f>[1]Results!BI354</f>
        <v>28.75530363</v>
      </c>
      <c r="BG260" s="6">
        <f>[1]Results!BJ354</f>
        <v>28.588091540000001</v>
      </c>
      <c r="BH260" s="6">
        <f>[1]Results!BK354</f>
        <v>28.421689420000003</v>
      </c>
      <c r="BI260" s="6">
        <f>[1]Results!BL354</f>
        <v>28.256061289999998</v>
      </c>
      <c r="BJ260" s="6">
        <f>[1]Results!BM354</f>
        <v>28.091129309999999</v>
      </c>
      <c r="BK260" s="6">
        <f>[1]Results!BN354</f>
        <v>27.926821269999998</v>
      </c>
      <c r="BL260" s="6">
        <f>[1]Results!BO354</f>
        <v>27.764393999999999</v>
      </c>
      <c r="BM260" s="6">
        <f>[1]Results!BP354</f>
        <v>27.603004679999998</v>
      </c>
      <c r="BN260" s="6">
        <f>[1]Results!BQ354</f>
        <v>27.44229576</v>
      </c>
      <c r="BO260" s="6">
        <f>[1]Results!BR354</f>
        <v>27.282139709999999</v>
      </c>
      <c r="BP260" s="6">
        <f>[1]Results!BS354</f>
        <v>27.122510030000001</v>
      </c>
      <c r="BQ260" s="6">
        <f>[1]Results!BT354</f>
        <v>26.966184649999999</v>
      </c>
      <c r="BR260" s="6">
        <f>[1]Results!BU354</f>
        <v>26.81135119</v>
      </c>
      <c r="BS260" s="6">
        <f>[1]Results!BV354</f>
        <v>26.657222109999999</v>
      </c>
      <c r="BT260" s="6">
        <f>[1]Results!BW354</f>
        <v>26.503506590000001</v>
      </c>
      <c r="BU260" s="6">
        <f>[1]Results!BX354</f>
        <v>26.350128559999998</v>
      </c>
      <c r="BV260" s="6">
        <f>[1]Results!BY354</f>
        <v>26.198613379999998</v>
      </c>
      <c r="BW260" s="6">
        <f>[1]Results!BZ354</f>
        <v>26.04802836</v>
      </c>
      <c r="BX260" s="6">
        <f>[1]Results!CA354</f>
        <v>25.897993510000003</v>
      </c>
      <c r="BY260" s="6">
        <f>[1]Results!CB354</f>
        <v>25.74837818</v>
      </c>
      <c r="BZ260" s="6">
        <f>[1]Results!CC354</f>
        <v>25.599155109999998</v>
      </c>
      <c r="CA260" s="6">
        <f>[1]Results!CD354</f>
        <v>25.452446899999998</v>
      </c>
      <c r="CB260" s="6">
        <f>[1]Results!CE354</f>
        <v>25.306868829999999</v>
      </c>
      <c r="CC260" s="6">
        <f>[1]Results!CF354</f>
        <v>25.161828710000002</v>
      </c>
      <c r="CD260" s="6">
        <f>[1]Results!CG354</f>
        <v>25.017113289999998</v>
      </c>
      <c r="CE260" s="6">
        <f>[1]Results!CH354</f>
        <v>24.87267112</v>
      </c>
      <c r="CF260" s="6">
        <f>[1]Results!CI354</f>
        <v>24.728346420000001</v>
      </c>
      <c r="CG260" s="6">
        <f>[1]Results!CJ354</f>
        <v>24.58426613</v>
      </c>
      <c r="CH260" s="6">
        <f>[1]Results!CK354</f>
        <v>24.44049622</v>
      </c>
      <c r="CI260" s="6">
        <f>[1]Results!CL354</f>
        <v>24.297069929999999</v>
      </c>
      <c r="CJ260" s="6">
        <f>[1]Results!CM354</f>
        <v>26.602824760000001</v>
      </c>
    </row>
    <row r="261" spans="1:88" x14ac:dyDescent="0.3">
      <c r="B261" t="s">
        <v>34</v>
      </c>
      <c r="C261" s="6">
        <f>[1]Results!F362</f>
        <v>34.042000460000004</v>
      </c>
      <c r="D261" s="6">
        <f>[1]Results!G362</f>
        <v>33.542567099999999</v>
      </c>
      <c r="E261" s="6">
        <f>[1]Results!H362</f>
        <v>33.24212429</v>
      </c>
      <c r="F261" s="6">
        <f>[1]Results!I362</f>
        <v>33.05398168</v>
      </c>
      <c r="G261" s="6">
        <f>[1]Results!J362</f>
        <v>32.957831259999999</v>
      </c>
      <c r="H261" s="6">
        <f>[1]Results!K362</f>
        <v>32.917679540000002</v>
      </c>
      <c r="I261" s="6">
        <f>[1]Results!L362</f>
        <v>32.849094980000004</v>
      </c>
      <c r="J261" s="6">
        <f>[1]Results!M362</f>
        <v>32.752090029999998</v>
      </c>
      <c r="K261" s="6">
        <f>[1]Results!N362</f>
        <v>32.623430910000003</v>
      </c>
      <c r="L261" s="6">
        <f>[1]Results!O362</f>
        <v>32.461546599999998</v>
      </c>
      <c r="M261" s="6">
        <f>[1]Results!P362</f>
        <v>32.261184569999998</v>
      </c>
      <c r="N261" s="6">
        <f>[1]Results!Q362</f>
        <v>32.01435137</v>
      </c>
      <c r="O261" s="6">
        <f>[1]Results!R362</f>
        <v>31.713446940000001</v>
      </c>
      <c r="P261" s="6">
        <f>[1]Results!S362</f>
        <v>31.352685140000002</v>
      </c>
      <c r="Q261" s="6">
        <f>[1]Results!T362</f>
        <v>30.92927336</v>
      </c>
      <c r="R261" s="6">
        <f>[1]Results!U362</f>
        <v>30.44446288</v>
      </c>
      <c r="S261" s="6">
        <f>[1]Results!V362</f>
        <v>29.94759634</v>
      </c>
      <c r="T261" s="6">
        <f>[1]Results!W362</f>
        <v>29.449403889999999</v>
      </c>
      <c r="U261" s="6">
        <f>[1]Results!X362</f>
        <v>28.95413538</v>
      </c>
      <c r="V261" s="6">
        <f>[1]Results!Y362</f>
        <v>28.463909319999999</v>
      </c>
      <c r="W261" s="6">
        <f>[1]Results!Z362</f>
        <v>27.980258210000002</v>
      </c>
      <c r="X261" s="6">
        <f>[1]Results!AA362</f>
        <v>27.50429883</v>
      </c>
      <c r="Y261" s="6">
        <f>[1]Results!AB362</f>
        <v>27.037402190000002</v>
      </c>
      <c r="Z261" s="6">
        <f>[1]Results!AC362</f>
        <v>26.580932989999997</v>
      </c>
      <c r="AA261" s="6">
        <f>[1]Results!AD362</f>
        <v>26.136018510000003</v>
      </c>
      <c r="AB261" s="6">
        <f>[1]Results!AE362</f>
        <v>25.70369225</v>
      </c>
      <c r="AC261" s="6">
        <f>[1]Results!AF362</f>
        <v>25.284616679999999</v>
      </c>
      <c r="AD261" s="6">
        <f>[1]Results!AG362</f>
        <v>24.879595690000002</v>
      </c>
      <c r="AE261" s="6">
        <f>[1]Results!AH362</f>
        <v>24.489455100000001</v>
      </c>
      <c r="AF261" s="6">
        <f>[1]Results!AI362</f>
        <v>24.11513643</v>
      </c>
      <c r="AG261" s="6">
        <f>[1]Results!AJ362</f>
        <v>23.757501440000002</v>
      </c>
      <c r="AH261" s="6">
        <f>[1]Results!AK362</f>
        <v>23.4169819</v>
      </c>
      <c r="AI261" s="6">
        <f>[1]Results!AL362</f>
        <v>23.094035160000001</v>
      </c>
      <c r="AJ261" s="6">
        <f>[1]Results!AM362</f>
        <v>22.789052399999999</v>
      </c>
      <c r="AK261" s="6">
        <f>[1]Results!AN362</f>
        <v>22.50232317</v>
      </c>
      <c r="AL261" s="6">
        <f>[1]Results!AO362</f>
        <v>22.234035479999999</v>
      </c>
      <c r="AM261" s="6">
        <f>[1]Results!AP362</f>
        <v>21.985478739999998</v>
      </c>
      <c r="AN261" s="6">
        <f>[1]Results!AQ362</f>
        <v>21.756864409999999</v>
      </c>
      <c r="AO261" s="6">
        <f>[1]Results!AR362</f>
        <v>21.548107260000002</v>
      </c>
      <c r="AP261" s="6">
        <f>[1]Results!AS362</f>
        <v>21.358764090000001</v>
      </c>
      <c r="AQ261" s="6">
        <f>[1]Results!AT362</f>
        <v>21.18815532</v>
      </c>
      <c r="AR261" s="6">
        <f>[1]Results!AU362</f>
        <v>21.035246899999997</v>
      </c>
      <c r="AS261" s="6">
        <f>[1]Results!AV362</f>
        <v>20.899067729999999</v>
      </c>
      <c r="AT261" s="6">
        <f>[1]Results!AW362</f>
        <v>20.778684429999998</v>
      </c>
      <c r="AU261" s="6">
        <f>[1]Results!AX362</f>
        <v>20.673187329999998</v>
      </c>
      <c r="AV261" s="6">
        <f>[1]Results!AY362</f>
        <v>20.581695570000001</v>
      </c>
      <c r="AW261" s="6">
        <f>[1]Results!AZ362</f>
        <v>20.50322018</v>
      </c>
      <c r="AX261" s="6">
        <f>[1]Results!BA362</f>
        <v>20.436852519999999</v>
      </c>
      <c r="AY261" s="6">
        <f>[1]Results!BB362</f>
        <v>20.381772000000002</v>
      </c>
      <c r="AZ261" s="6">
        <f>[1]Results!BC362</f>
        <v>20.337209390000002</v>
      </c>
      <c r="BA261" s="6">
        <f>[1]Results!BD362</f>
        <v>20.302445670000001</v>
      </c>
      <c r="BB261" s="6">
        <f>[1]Results!BE362</f>
        <v>20.2744766</v>
      </c>
      <c r="BC261" s="6">
        <f>[1]Results!BF362</f>
        <v>20.25322027</v>
      </c>
      <c r="BD261" s="6">
        <f>[1]Results!BG362</f>
        <v>20.238454670000003</v>
      </c>
      <c r="BE261" s="6">
        <f>[1]Results!BH362</f>
        <v>20.229938699999998</v>
      </c>
      <c r="BF261" s="6">
        <f>[1]Results!BI362</f>
        <v>20.227408359999998</v>
      </c>
      <c r="BG261" s="6">
        <f>[1]Results!BJ362</f>
        <v>20.230244969999998</v>
      </c>
      <c r="BH261" s="6">
        <f>[1]Results!BK362</f>
        <v>20.238018149999998</v>
      </c>
      <c r="BI261" s="6">
        <f>[1]Results!BL362</f>
        <v>20.25038825</v>
      </c>
      <c r="BJ261" s="6">
        <f>[1]Results!BM362</f>
        <v>20.267060440000002</v>
      </c>
      <c r="BK261" s="6">
        <f>[1]Results!BN362</f>
        <v>20.287771170000003</v>
      </c>
      <c r="BL261" s="6">
        <f>[1]Results!BO362</f>
        <v>20.312316800000001</v>
      </c>
      <c r="BM261" s="6">
        <f>[1]Results!BP362</f>
        <v>20.340492079999997</v>
      </c>
      <c r="BN261" s="6">
        <f>[1]Results!BQ362</f>
        <v>20.37209653</v>
      </c>
      <c r="BO261" s="6">
        <f>[1]Results!BR362</f>
        <v>20.40693907</v>
      </c>
      <c r="BP261" s="6">
        <f>[1]Results!BS362</f>
        <v>20.444841190000002</v>
      </c>
      <c r="BQ261" s="6">
        <f>[1]Results!BT362</f>
        <v>20.485449329999998</v>
      </c>
      <c r="BR261" s="6">
        <f>[1]Results!BU362</f>
        <v>20.52852197</v>
      </c>
      <c r="BS261" s="6">
        <f>[1]Results!BV362</f>
        <v>20.573872959999999</v>
      </c>
      <c r="BT261" s="6">
        <f>[1]Results!BW362</f>
        <v>20.621340409999998</v>
      </c>
      <c r="BU261" s="6">
        <f>[1]Results!BX362</f>
        <v>20.670783660000001</v>
      </c>
      <c r="BV261" s="6">
        <f>[1]Results!BY362</f>
        <v>20.722127090000001</v>
      </c>
      <c r="BW261" s="6">
        <f>[1]Results!BZ362</f>
        <v>20.775285030000003</v>
      </c>
      <c r="BX261" s="6">
        <f>[1]Results!CA362</f>
        <v>20.83017092</v>
      </c>
      <c r="BY261" s="6">
        <f>[1]Results!CB362</f>
        <v>20.886702829999997</v>
      </c>
      <c r="BZ261" s="6">
        <f>[1]Results!CC362</f>
        <v>20.944806230000001</v>
      </c>
      <c r="CA261" s="6">
        <f>[1]Results!CD362</f>
        <v>21.00429175</v>
      </c>
      <c r="CB261" s="6">
        <f>[1]Results!CE362</f>
        <v>21.065038430000001</v>
      </c>
      <c r="CC261" s="6">
        <f>[1]Results!CF362</f>
        <v>21.12695677</v>
      </c>
      <c r="CD261" s="6">
        <f>[1]Results!CG362</f>
        <v>21.189969859999998</v>
      </c>
      <c r="CE261" s="6">
        <f>[1]Results!CH362</f>
        <v>21.25401312</v>
      </c>
      <c r="CF261" s="6">
        <f>[1]Results!CI362</f>
        <v>21.319030139999999</v>
      </c>
      <c r="CG261" s="6">
        <f>[1]Results!CJ362</f>
        <v>21.384980649999999</v>
      </c>
      <c r="CH261" s="6">
        <f>[1]Results!CK362</f>
        <v>21.451836979999999</v>
      </c>
      <c r="CI261" s="6">
        <f>[1]Results!CL362</f>
        <v>21.519580380000001</v>
      </c>
      <c r="CJ261" s="6">
        <f>[1]Results!CM362</f>
        <v>25.873451579999998</v>
      </c>
    </row>
    <row r="263" spans="1:88" x14ac:dyDescent="0.3">
      <c r="A263" s="12" t="s">
        <v>31</v>
      </c>
      <c r="B263" t="s">
        <v>21</v>
      </c>
      <c r="C263" s="6">
        <f t="shared" ref="C263:AL263" si="197">C264+C265+C267+C266</f>
        <v>74.741184167</v>
      </c>
      <c r="D263" s="6">
        <f t="shared" si="197"/>
        <v>74.462212492000006</v>
      </c>
      <c r="E263" s="6">
        <f t="shared" si="197"/>
        <v>74.444284168999999</v>
      </c>
      <c r="F263" s="6">
        <f t="shared" si="197"/>
        <v>74.441238162999994</v>
      </c>
      <c r="G263" s="6">
        <f t="shared" si="197"/>
        <v>74.652377844</v>
      </c>
      <c r="H263" s="6">
        <f t="shared" si="197"/>
        <v>75.095993733</v>
      </c>
      <c r="I263" s="6">
        <f t="shared" si="197"/>
        <v>75.629063509000005</v>
      </c>
      <c r="J263" s="6">
        <f t="shared" si="197"/>
        <v>75.665987313999992</v>
      </c>
      <c r="K263" s="6">
        <f t="shared" si="197"/>
        <v>75.517440422999996</v>
      </c>
      <c r="L263" s="6">
        <f t="shared" si="197"/>
        <v>75.289217360999999</v>
      </c>
      <c r="M263" s="6">
        <f t="shared" si="197"/>
        <v>75.035297952999997</v>
      </c>
      <c r="N263" s="6">
        <f t="shared" si="197"/>
        <v>74.919593900999999</v>
      </c>
      <c r="O263" s="6">
        <f t="shared" si="197"/>
        <v>74.907427097999999</v>
      </c>
      <c r="P263" s="6">
        <f t="shared" si="197"/>
        <v>74.969047060999998</v>
      </c>
      <c r="Q263" s="6">
        <f t="shared" si="197"/>
        <v>75.08669630899999</v>
      </c>
      <c r="R263" s="6">
        <f t="shared" si="197"/>
        <v>75.249443786000001</v>
      </c>
      <c r="S263" s="6">
        <f t="shared" si="197"/>
        <v>75.407447458999997</v>
      </c>
      <c r="T263" s="6">
        <f t="shared" si="197"/>
        <v>75.567685945999997</v>
      </c>
      <c r="U263" s="6">
        <f t="shared" si="197"/>
        <v>75.743719107000004</v>
      </c>
      <c r="V263" s="6">
        <f t="shared" si="197"/>
        <v>75.947106864999995</v>
      </c>
      <c r="W263" s="6">
        <f t="shared" si="197"/>
        <v>76.187526448</v>
      </c>
      <c r="X263" s="6">
        <f t="shared" si="197"/>
        <v>76.490475746000001</v>
      </c>
      <c r="Y263" s="6">
        <f t="shared" si="197"/>
        <v>76.853752396000004</v>
      </c>
      <c r="Z263" s="6">
        <f t="shared" si="197"/>
        <v>77.276196192</v>
      </c>
      <c r="AA263" s="6">
        <f t="shared" si="197"/>
        <v>77.758237610000009</v>
      </c>
      <c r="AB263" s="6">
        <f t="shared" si="197"/>
        <v>78.300704281000009</v>
      </c>
      <c r="AC263" s="6">
        <f t="shared" si="197"/>
        <v>78.920982701</v>
      </c>
      <c r="AD263" s="6">
        <f t="shared" si="197"/>
        <v>79.626270362</v>
      </c>
      <c r="AE263" s="6">
        <f t="shared" si="197"/>
        <v>80.412669152000007</v>
      </c>
      <c r="AF263" s="6">
        <f t="shared" si="197"/>
        <v>81.272535026</v>
      </c>
      <c r="AG263" s="6">
        <f t="shared" si="197"/>
        <v>82.201111260000005</v>
      </c>
      <c r="AH263" s="6">
        <f t="shared" si="197"/>
        <v>83.205836273000003</v>
      </c>
      <c r="AI263" s="6">
        <f t="shared" si="197"/>
        <v>84.291299213000002</v>
      </c>
      <c r="AJ263" s="6">
        <f t="shared" si="197"/>
        <v>85.459961774000007</v>
      </c>
      <c r="AK263" s="6">
        <f t="shared" si="197"/>
        <v>86.714618149000003</v>
      </c>
      <c r="AL263" s="6">
        <f t="shared" si="197"/>
        <v>88.058881756999995</v>
      </c>
      <c r="AM263" s="6">
        <f t="shared" ref="AM263:CJ263" si="198">AM264+AM265+AM267+AM266</f>
        <v>89.304100032999997</v>
      </c>
      <c r="AN263" s="6">
        <f t="shared" si="198"/>
        <v>90.411166949999995</v>
      </c>
      <c r="AO263" s="6">
        <f t="shared" si="198"/>
        <v>91.397142441</v>
      </c>
      <c r="AP263" s="6">
        <f t="shared" si="198"/>
        <v>92.282205040000008</v>
      </c>
      <c r="AQ263" s="6">
        <f t="shared" si="198"/>
        <v>93.084975853000003</v>
      </c>
      <c r="AR263" s="6">
        <f t="shared" si="198"/>
        <v>93.792988854000001</v>
      </c>
      <c r="AS263" s="6">
        <f t="shared" si="198"/>
        <v>94.439435079999996</v>
      </c>
      <c r="AT263" s="6">
        <f t="shared" si="198"/>
        <v>95.039519632000008</v>
      </c>
      <c r="AU263" s="6">
        <f t="shared" si="198"/>
        <v>95.604117059000004</v>
      </c>
      <c r="AV263" s="6">
        <f t="shared" si="198"/>
        <v>96.142122169000004</v>
      </c>
      <c r="AW263" s="6">
        <f t="shared" si="198"/>
        <v>96.627215782999997</v>
      </c>
      <c r="AX263" s="6">
        <f t="shared" si="198"/>
        <v>97.088827214999995</v>
      </c>
      <c r="AY263" s="6">
        <f t="shared" si="198"/>
        <v>97.537941537999998</v>
      </c>
      <c r="AZ263" s="6">
        <f t="shared" si="198"/>
        <v>97.981996959</v>
      </c>
      <c r="BA263" s="6">
        <f t="shared" si="198"/>
        <v>98.426732705999996</v>
      </c>
      <c r="BB263" s="6">
        <f t="shared" si="198"/>
        <v>98.750265382999999</v>
      </c>
      <c r="BC263" s="6">
        <f t="shared" si="198"/>
        <v>99.102583629999998</v>
      </c>
      <c r="BD263" s="6">
        <f t="shared" si="198"/>
        <v>99.477892095000001</v>
      </c>
      <c r="BE263" s="6">
        <f t="shared" si="198"/>
        <v>99.862880720999996</v>
      </c>
      <c r="BF263" s="6">
        <f t="shared" si="198"/>
        <v>100.253644268</v>
      </c>
      <c r="BG263" s="6">
        <f t="shared" si="198"/>
        <v>100.60606842999999</v>
      </c>
      <c r="BH263" s="6">
        <f t="shared" si="198"/>
        <v>100.954923659</v>
      </c>
      <c r="BI263" s="6">
        <f t="shared" si="198"/>
        <v>101.309449978</v>
      </c>
      <c r="BJ263" s="6">
        <f t="shared" si="198"/>
        <v>101.67402040600001</v>
      </c>
      <c r="BK263" s="6">
        <f t="shared" si="198"/>
        <v>102.05137293000001</v>
      </c>
      <c r="BL263" s="6">
        <f t="shared" si="198"/>
        <v>102.443475097</v>
      </c>
      <c r="BM263" s="6">
        <f t="shared" si="198"/>
        <v>102.85103258000001</v>
      </c>
      <c r="BN263" s="6">
        <f t="shared" si="198"/>
        <v>103.274249497</v>
      </c>
      <c r="BO263" s="6">
        <f t="shared" si="198"/>
        <v>103.712885778</v>
      </c>
      <c r="BP263" s="6">
        <f t="shared" si="198"/>
        <v>104.166364841</v>
      </c>
      <c r="BQ263" s="6">
        <f t="shared" si="198"/>
        <v>104.593699003</v>
      </c>
      <c r="BR263" s="6">
        <f t="shared" si="198"/>
        <v>105.022462823</v>
      </c>
      <c r="BS263" s="6">
        <f t="shared" si="198"/>
        <v>105.458147344</v>
      </c>
      <c r="BT263" s="6">
        <f t="shared" si="198"/>
        <v>105.902691938</v>
      </c>
      <c r="BU263" s="6">
        <f t="shared" si="198"/>
        <v>106.357182513</v>
      </c>
      <c r="BV263" s="6">
        <f t="shared" si="198"/>
        <v>106.82181206999999</v>
      </c>
      <c r="BW263" s="6">
        <f t="shared" si="198"/>
        <v>107.29696608100001</v>
      </c>
      <c r="BX263" s="6">
        <f t="shared" si="198"/>
        <v>107.78254366499999</v>
      </c>
      <c r="BY263" s="6">
        <f t="shared" si="198"/>
        <v>108.278204399</v>
      </c>
      <c r="BZ263" s="6">
        <f t="shared" si="198"/>
        <v>108.78348176599999</v>
      </c>
      <c r="CA263" s="6">
        <f t="shared" si="198"/>
        <v>109.268276536</v>
      </c>
      <c r="CB263" s="6">
        <f t="shared" si="198"/>
        <v>109.75304372799999</v>
      </c>
      <c r="CC263" s="6">
        <f t="shared" si="198"/>
        <v>110.24206632000001</v>
      </c>
      <c r="CD263" s="6">
        <f t="shared" si="198"/>
        <v>110.73703560799999</v>
      </c>
      <c r="CE263" s="6">
        <f t="shared" si="198"/>
        <v>111.23901237000001</v>
      </c>
      <c r="CF263" s="6">
        <f t="shared" si="198"/>
        <v>111.747600279</v>
      </c>
      <c r="CG263" s="6">
        <f t="shared" si="198"/>
        <v>112.26377847999998</v>
      </c>
      <c r="CH263" s="6">
        <f t="shared" si="198"/>
        <v>112.78779398900001</v>
      </c>
      <c r="CI263" s="6">
        <f t="shared" si="198"/>
        <v>113.31963372000001</v>
      </c>
      <c r="CJ263" s="6">
        <f t="shared" si="198"/>
        <v>296.66441852699995</v>
      </c>
    </row>
    <row r="264" spans="1:88" x14ac:dyDescent="0.3">
      <c r="A264" t="s">
        <v>26</v>
      </c>
      <c r="B264" t="s">
        <v>7</v>
      </c>
      <c r="C264" s="6">
        <f>[1]Results!F439</f>
        <v>4.8214285559999999</v>
      </c>
      <c r="D264" s="6">
        <f>[1]Results!G439</f>
        <v>4.7213173289999997</v>
      </c>
      <c r="E264" s="6">
        <f>[1]Results!H439</f>
        <v>4.6300458349999998</v>
      </c>
      <c r="F264" s="6">
        <f>[1]Results!I439</f>
        <v>4.5586789569999997</v>
      </c>
      <c r="G264" s="6">
        <f>[1]Results!J439</f>
        <v>4.5309752679999997</v>
      </c>
      <c r="H264" s="6">
        <f>[1]Results!K439</f>
        <v>4.5397873549999996</v>
      </c>
      <c r="I264" s="6">
        <f>[1]Results!L439</f>
        <v>4.5601345630000001</v>
      </c>
      <c r="J264" s="6">
        <f>[1]Results!M439</f>
        <v>4.5284217910000004</v>
      </c>
      <c r="K264" s="6">
        <f>[1]Results!N439</f>
        <v>4.4720069469999997</v>
      </c>
      <c r="L264" s="6">
        <f>[1]Results!O439</f>
        <v>4.3996884859999996</v>
      </c>
      <c r="M264" s="6">
        <f>[1]Results!P439</f>
        <v>4.3164063859999997</v>
      </c>
      <c r="N264" s="6">
        <f>[1]Results!Q439</f>
        <v>4.2381584889999999</v>
      </c>
      <c r="O264" s="6">
        <f>[1]Results!R439</f>
        <v>4.1650516929999997</v>
      </c>
      <c r="P264" s="6">
        <f>[1]Results!S439</f>
        <v>4.0965208730000002</v>
      </c>
      <c r="Q264" s="6">
        <f>[1]Results!T439</f>
        <v>4.0329367539999996</v>
      </c>
      <c r="R264" s="6">
        <f>[1]Results!U439</f>
        <v>3.975008001</v>
      </c>
      <c r="S264" s="6">
        <f>[1]Results!V439</f>
        <v>3.9192028539999999</v>
      </c>
      <c r="T264" s="6">
        <f>[1]Results!W439</f>
        <v>3.8686984930000001</v>
      </c>
      <c r="U264" s="6">
        <f>[1]Results!X439</f>
        <v>3.82492177</v>
      </c>
      <c r="V264" s="6">
        <f>[1]Results!Y439</f>
        <v>3.78837198</v>
      </c>
      <c r="W264" s="6">
        <f>[1]Results!Z439</f>
        <v>3.7590201269999999</v>
      </c>
      <c r="X264" s="6">
        <f>[1]Results!AA439</f>
        <v>3.7359867219999998</v>
      </c>
      <c r="Y264" s="6">
        <f>[1]Results!AB439</f>
        <v>3.719555224</v>
      </c>
      <c r="Z264" s="6">
        <f>[1]Results!AC439</f>
        <v>3.7090889460000001</v>
      </c>
      <c r="AA264" s="6">
        <f>[1]Results!AD439</f>
        <v>3.7040242800000001</v>
      </c>
      <c r="AB264" s="6">
        <f>[1]Results!AE439</f>
        <v>3.7039447120000002</v>
      </c>
      <c r="AC264" s="6">
        <f>[1]Results!AF439</f>
        <v>3.7087806379999999</v>
      </c>
      <c r="AD264" s="6">
        <f>[1]Results!AG439</f>
        <v>3.719076652</v>
      </c>
      <c r="AE264" s="6">
        <f>[1]Results!AH439</f>
        <v>3.7345461019999999</v>
      </c>
      <c r="AF264" s="6">
        <f>[1]Results!AI439</f>
        <v>3.7548260359999999</v>
      </c>
      <c r="AG264" s="6">
        <f>[1]Results!AJ439</f>
        <v>3.7798271699999999</v>
      </c>
      <c r="AH264" s="6">
        <f>[1]Results!AK439</f>
        <v>3.8097587329999998</v>
      </c>
      <c r="AI264" s="6">
        <f>[1]Results!AL439</f>
        <v>3.8454296929999998</v>
      </c>
      <c r="AJ264" s="6">
        <f>[1]Results!AM439</f>
        <v>3.8873354939999998</v>
      </c>
      <c r="AK264" s="6">
        <f>[1]Results!AN439</f>
        <v>3.9360360390000002</v>
      </c>
      <c r="AL264" s="6">
        <f>[1]Results!AO439</f>
        <v>3.9922869969999999</v>
      </c>
      <c r="AM264" s="6">
        <f>[1]Results!AP439</f>
        <v>4.0331446130000002</v>
      </c>
      <c r="AN264" s="6">
        <f>[1]Results!AQ439</f>
        <v>4.0579913300000001</v>
      </c>
      <c r="AO264" s="6">
        <f>[1]Results!AR439</f>
        <v>4.0698746310000002</v>
      </c>
      <c r="AP264" s="6">
        <f>[1]Results!AS439</f>
        <v>4.0717204899999997</v>
      </c>
      <c r="AQ264" s="6">
        <f>[1]Results!AT439</f>
        <v>4.065934393</v>
      </c>
      <c r="AR264" s="6">
        <f>[1]Results!AU439</f>
        <v>4.0528403239999999</v>
      </c>
      <c r="AS264" s="6">
        <f>[1]Results!AV439</f>
        <v>4.0350387699999999</v>
      </c>
      <c r="AT264" s="6">
        <f>[1]Results!AW439</f>
        <v>4.0138987820000001</v>
      </c>
      <c r="AU264" s="6">
        <f>[1]Results!AX439</f>
        <v>3.9904213890000002</v>
      </c>
      <c r="AV264" s="6">
        <f>[1]Results!AY439</f>
        <v>3.9653836689999999</v>
      </c>
      <c r="AW264" s="6">
        <f>[1]Results!AZ439</f>
        <v>3.9376006530000001</v>
      </c>
      <c r="AX264" s="6">
        <f>[1]Results!BA439</f>
        <v>3.908904385</v>
      </c>
      <c r="AY264" s="6">
        <f>[1]Results!BB439</f>
        <v>3.8799788880000001</v>
      </c>
      <c r="AZ264" s="6">
        <f>[1]Results!BC439</f>
        <v>3.8512847589999999</v>
      </c>
      <c r="BA264" s="6">
        <f>[1]Results!BD439</f>
        <v>3.823151626</v>
      </c>
      <c r="BB264" s="6">
        <f>[1]Results!BE439</f>
        <v>3.7934840730000001</v>
      </c>
      <c r="BC264" s="6">
        <f>[1]Results!BF439</f>
        <v>3.7635973699999998</v>
      </c>
      <c r="BD264" s="6">
        <f>[1]Results!BG439</f>
        <v>3.7338122450000002</v>
      </c>
      <c r="BE264" s="6">
        <f>[1]Results!BH439</f>
        <v>3.7041746409999998</v>
      </c>
      <c r="BF264" s="6">
        <f>[1]Results!BI439</f>
        <v>3.6747989479999998</v>
      </c>
      <c r="BG264" s="6">
        <f>[1]Results!BJ439</f>
        <v>3.6437991300000001</v>
      </c>
      <c r="BH264" s="6">
        <f>[1]Results!BK439</f>
        <v>3.6129466589999999</v>
      </c>
      <c r="BI264" s="6">
        <f>[1]Results!BL439</f>
        <v>3.5827586380000001</v>
      </c>
      <c r="BJ264" s="6">
        <f>[1]Results!BM439</f>
        <v>3.5535270159999999</v>
      </c>
      <c r="BK264" s="6">
        <f>[1]Results!BN439</f>
        <v>3.52542782</v>
      </c>
      <c r="BL264" s="6">
        <f>[1]Results!BO439</f>
        <v>3.498537357</v>
      </c>
      <c r="BM264" s="6">
        <f>[1]Results!BP439</f>
        <v>3.4728644200000001</v>
      </c>
      <c r="BN264" s="6">
        <f>[1]Results!BQ439</f>
        <v>3.4483567769999999</v>
      </c>
      <c r="BO264" s="6">
        <f>[1]Results!BR439</f>
        <v>3.424925988</v>
      </c>
      <c r="BP264" s="6">
        <f>[1]Results!BS439</f>
        <v>3.4024642410000001</v>
      </c>
      <c r="BQ264" s="6">
        <f>[1]Results!BT439</f>
        <v>3.3791352130000001</v>
      </c>
      <c r="BR264" s="6">
        <f>[1]Results!BU439</f>
        <v>3.356142663</v>
      </c>
      <c r="BS264" s="6">
        <f>[1]Results!BV439</f>
        <v>3.3336871440000002</v>
      </c>
      <c r="BT264" s="6">
        <f>[1]Results!BW439</f>
        <v>3.3118489379999998</v>
      </c>
      <c r="BU264" s="6">
        <f>[1]Results!BX439</f>
        <v>3.290673913</v>
      </c>
      <c r="BV264" s="6">
        <f>[1]Results!BY439</f>
        <v>3.27018041</v>
      </c>
      <c r="BW264" s="6">
        <f>[1]Results!BZ439</f>
        <v>3.2503500110000001</v>
      </c>
      <c r="BX264" s="6">
        <f>[1]Results!CA439</f>
        <v>3.2311491750000001</v>
      </c>
      <c r="BY264" s="6">
        <f>[1]Results!CB439</f>
        <v>3.212532349</v>
      </c>
      <c r="BZ264" s="6">
        <f>[1]Results!CC439</f>
        <v>3.1944485560000002</v>
      </c>
      <c r="CA264" s="6">
        <f>[1]Results!CD439</f>
        <v>3.175674136</v>
      </c>
      <c r="CB264" s="6">
        <f>[1]Results!CE439</f>
        <v>3.1570610380000002</v>
      </c>
      <c r="CC264" s="6">
        <f>[1]Results!CF439</f>
        <v>3.1387688699999998</v>
      </c>
      <c r="CD264" s="6">
        <f>[1]Results!CG439</f>
        <v>3.1208695980000001</v>
      </c>
      <c r="CE264" s="6">
        <f>[1]Results!CH439</f>
        <v>3.10340602</v>
      </c>
      <c r="CF264" s="6">
        <f>[1]Results!CI439</f>
        <v>3.0864007290000002</v>
      </c>
      <c r="CG264" s="6">
        <f>[1]Results!CJ439</f>
        <v>3.06983585</v>
      </c>
      <c r="CH264" s="6">
        <f>[1]Results!CK439</f>
        <v>3.0536883289999999</v>
      </c>
      <c r="CI264" s="6">
        <f>[1]Results!CL439</f>
        <v>3.0379252700000001</v>
      </c>
      <c r="CJ264" s="6">
        <f>[1]Results!CM439</f>
        <v>6.0847625970000001</v>
      </c>
    </row>
    <row r="265" spans="1:88" x14ac:dyDescent="0.3">
      <c r="B265" t="s">
        <v>8</v>
      </c>
      <c r="C265" s="6">
        <f>[1]Results!F451</f>
        <v>32.464870320000003</v>
      </c>
      <c r="D265" s="6">
        <f>[1]Results!G451</f>
        <v>32.780946149999998</v>
      </c>
      <c r="E265" s="6">
        <f>[1]Results!H451</f>
        <v>33.241351719999997</v>
      </c>
      <c r="F265" s="6">
        <f>[1]Results!I451</f>
        <v>33.57466513</v>
      </c>
      <c r="G265" s="6">
        <f>[1]Results!J451</f>
        <v>33.875170109999999</v>
      </c>
      <c r="H265" s="6">
        <f>[1]Results!K451</f>
        <v>34.19219777</v>
      </c>
      <c r="I265" s="6">
        <f>[1]Results!L451</f>
        <v>34.48090638</v>
      </c>
      <c r="J265" s="6">
        <f>[1]Results!M451</f>
        <v>34.55037583</v>
      </c>
      <c r="K265" s="6">
        <f>[1]Results!N451</f>
        <v>34.552467149999998</v>
      </c>
      <c r="L265" s="6">
        <f>[1]Results!O451</f>
        <v>34.5297877</v>
      </c>
      <c r="M265" s="6">
        <f>[1]Results!P451</f>
        <v>34.498896770000002</v>
      </c>
      <c r="N265" s="6">
        <f>[1]Results!Q451</f>
        <v>34.523346369999999</v>
      </c>
      <c r="O265" s="6">
        <f>[1]Results!R451</f>
        <v>34.573224140000001</v>
      </c>
      <c r="P265" s="6">
        <f>[1]Results!S451</f>
        <v>34.637012009999999</v>
      </c>
      <c r="Q265" s="6">
        <f>[1]Results!T451</f>
        <v>34.711228830000003</v>
      </c>
      <c r="R265" s="6">
        <f>[1]Results!U451</f>
        <v>34.795354709999998</v>
      </c>
      <c r="S265" s="6">
        <f>[1]Results!V451</f>
        <v>34.88562495</v>
      </c>
      <c r="T265" s="6">
        <f>[1]Results!W451</f>
        <v>34.976858329999999</v>
      </c>
      <c r="U265" s="6">
        <f>[1]Results!X451</f>
        <v>35.071523139999996</v>
      </c>
      <c r="V265" s="6">
        <f>[1]Results!Y451</f>
        <v>35.17245106</v>
      </c>
      <c r="W265" s="6">
        <f>[1]Results!Z451</f>
        <v>35.282778479999998</v>
      </c>
      <c r="X265" s="6">
        <f>[1]Results!AA451</f>
        <v>35.421233710000003</v>
      </c>
      <c r="Y265" s="6">
        <f>[1]Results!AB451</f>
        <v>35.57926441</v>
      </c>
      <c r="Z265" s="6">
        <f>[1]Results!AC451</f>
        <v>35.755376149999996</v>
      </c>
      <c r="AA265" s="6">
        <f>[1]Results!AD451</f>
        <v>35.949567620000003</v>
      </c>
      <c r="AB265" s="6">
        <f>[1]Results!AE451</f>
        <v>36.162352009999999</v>
      </c>
      <c r="AC265" s="6">
        <f>[1]Results!AF451</f>
        <v>36.404281599999997</v>
      </c>
      <c r="AD265" s="6">
        <f>[1]Results!AG451</f>
        <v>36.674735060000003</v>
      </c>
      <c r="AE265" s="6">
        <f>[1]Results!AH451</f>
        <v>36.971979099999999</v>
      </c>
      <c r="AF265" s="6">
        <f>[1]Results!AI451</f>
        <v>37.29341822</v>
      </c>
      <c r="AG265" s="6">
        <f>[1]Results!AJ451</f>
        <v>37.637550670000003</v>
      </c>
      <c r="AH265" s="6">
        <f>[1]Results!AK451</f>
        <v>38.009565680000001</v>
      </c>
      <c r="AI265" s="6">
        <f>[1]Results!AL451</f>
        <v>38.408056309999999</v>
      </c>
      <c r="AJ265" s="6">
        <f>[1]Results!AM451</f>
        <v>38.83232847</v>
      </c>
      <c r="AK265" s="6">
        <f>[1]Results!AN451</f>
        <v>39.281682619999998</v>
      </c>
      <c r="AL265" s="6">
        <f>[1]Results!AO451</f>
        <v>39.755075310000002</v>
      </c>
      <c r="AM265" s="6">
        <f>[1]Results!AP451</f>
        <v>40.208352730000001</v>
      </c>
      <c r="AN265" s="6">
        <f>[1]Results!AQ451</f>
        <v>40.630365400000002</v>
      </c>
      <c r="AO265" s="6">
        <f>[1]Results!AR451</f>
        <v>41.023851280000002</v>
      </c>
      <c r="AP265" s="6">
        <f>[1]Results!AS451</f>
        <v>41.390765569999999</v>
      </c>
      <c r="AQ265" s="6">
        <f>[1]Results!AT451</f>
        <v>41.734382949999997</v>
      </c>
      <c r="AR265" s="6">
        <f>[1]Results!AU451</f>
        <v>42.041765460000001</v>
      </c>
      <c r="AS265" s="6">
        <f>[1]Results!AV451</f>
        <v>42.329868269999999</v>
      </c>
      <c r="AT265" s="6">
        <f>[1]Results!AW451</f>
        <v>42.604689290000003</v>
      </c>
      <c r="AU265" s="6">
        <f>[1]Results!AX451</f>
        <v>42.869957820000003</v>
      </c>
      <c r="AV265" s="6">
        <f>[1]Results!AY451</f>
        <v>43.128586720000001</v>
      </c>
      <c r="AW265" s="6">
        <f>[1]Results!AZ451</f>
        <v>43.364394480000001</v>
      </c>
      <c r="AX265" s="6">
        <f>[1]Results!BA451</f>
        <v>43.592333789999998</v>
      </c>
      <c r="AY265" s="6">
        <f>[1]Results!BB451</f>
        <v>43.817733660000002</v>
      </c>
      <c r="AZ265" s="6">
        <f>[1]Results!BC451</f>
        <v>44.043621330000001</v>
      </c>
      <c r="BA265" s="6">
        <f>[1]Results!BD451</f>
        <v>44.271910699999999</v>
      </c>
      <c r="BB265" s="6">
        <f>[1]Results!BE451</f>
        <v>44.361690260000003</v>
      </c>
      <c r="BC265" s="6">
        <f>[1]Results!BF451</f>
        <v>44.510709849999998</v>
      </c>
      <c r="BD265" s="6">
        <f>[1]Results!BG451</f>
        <v>44.700335879999997</v>
      </c>
      <c r="BE265" s="6">
        <f>[1]Results!BH451</f>
        <v>44.907434719999998</v>
      </c>
      <c r="BF265" s="6">
        <f>[1]Results!BI451</f>
        <v>45.121884540000003</v>
      </c>
      <c r="BG265" s="6">
        <f>[1]Results!BJ451</f>
        <v>45.312242920000003</v>
      </c>
      <c r="BH265" s="6">
        <f>[1]Results!BK451</f>
        <v>45.500730009999998</v>
      </c>
      <c r="BI265" s="6">
        <f>[1]Results!BL451</f>
        <v>45.691807699999998</v>
      </c>
      <c r="BJ265" s="6">
        <f>[1]Results!BM451</f>
        <v>45.886940690000003</v>
      </c>
      <c r="BK265" s="6">
        <f>[1]Results!BN451</f>
        <v>46.086884060000003</v>
      </c>
      <c r="BL265" s="6">
        <f>[1]Results!BO451</f>
        <v>46.292303660000002</v>
      </c>
      <c r="BM265" s="6">
        <f>[1]Results!BP451</f>
        <v>46.503189999999996</v>
      </c>
      <c r="BN265" s="6">
        <f>[1]Results!BQ451</f>
        <v>46.719486869999997</v>
      </c>
      <c r="BO265" s="6">
        <f>[1]Results!BR451</f>
        <v>46.941003729999998</v>
      </c>
      <c r="BP265" s="6">
        <f>[1]Results!BS451</f>
        <v>47.167435240000003</v>
      </c>
      <c r="BQ265" s="6">
        <f>[1]Results!BT451</f>
        <v>47.373483899999997</v>
      </c>
      <c r="BR265" s="6">
        <f>[1]Results!BU451</f>
        <v>47.57846953</v>
      </c>
      <c r="BS265" s="6">
        <f>[1]Results!BV451</f>
        <v>47.7859816</v>
      </c>
      <c r="BT265" s="6">
        <f>[1]Results!BW451</f>
        <v>47.996879540000002</v>
      </c>
      <c r="BU265" s="6">
        <f>[1]Results!BX451</f>
        <v>48.211394140000003</v>
      </c>
      <c r="BV265" s="6">
        <f>[1]Results!BY451</f>
        <v>48.429203950000002</v>
      </c>
      <c r="BW265" s="6">
        <f>[1]Results!BZ451</f>
        <v>48.6504549</v>
      </c>
      <c r="BX265" s="6">
        <f>[1]Results!CA451</f>
        <v>48.875041209999999</v>
      </c>
      <c r="BY265" s="6">
        <f>[1]Results!CB451</f>
        <v>49.102801200000002</v>
      </c>
      <c r="BZ265" s="6">
        <f>[1]Results!CC451</f>
        <v>49.333556309999999</v>
      </c>
      <c r="CA265" s="6">
        <f>[1]Results!CD451</f>
        <v>49.548618050000002</v>
      </c>
      <c r="CB265" s="6">
        <f>[1]Results!CE451</f>
        <v>49.762458299999999</v>
      </c>
      <c r="CC265" s="6">
        <f>[1]Results!CF451</f>
        <v>49.97788817</v>
      </c>
      <c r="CD265" s="6">
        <f>[1]Results!CG451</f>
        <v>50.195683969999997</v>
      </c>
      <c r="CE265" s="6">
        <f>[1]Results!CH451</f>
        <v>50.416136799999997</v>
      </c>
      <c r="CF265" s="6">
        <f>[1]Results!CI451</f>
        <v>50.638456009999999</v>
      </c>
      <c r="CG265" s="6">
        <f>[1]Results!CJ451</f>
        <v>50.863319529999998</v>
      </c>
      <c r="CH265" s="6">
        <f>[1]Results!CK451</f>
        <v>51.09080608</v>
      </c>
      <c r="CI265" s="6">
        <f>[1]Results!CL451</f>
        <v>51.320880180000003</v>
      </c>
      <c r="CJ265" s="6">
        <f>[1]Results!CM451</f>
        <v>122.68709389999999</v>
      </c>
    </row>
    <row r="266" spans="1:88" x14ac:dyDescent="0.3">
      <c r="B266" t="s">
        <v>10</v>
      </c>
      <c r="C266" s="6">
        <f>[1]Results!F463</f>
        <v>29.113900839999999</v>
      </c>
      <c r="D266" s="6">
        <f>[1]Results!G463</f>
        <v>28.692217150000001</v>
      </c>
      <c r="E266" s="6">
        <f>[1]Results!H463</f>
        <v>28.345358180000002</v>
      </c>
      <c r="F266" s="6">
        <f>[1]Results!I463</f>
        <v>28.097023069999999</v>
      </c>
      <c r="G266" s="6">
        <f>[1]Results!J463</f>
        <v>28.021128579999999</v>
      </c>
      <c r="H266" s="6">
        <f>[1]Results!K463</f>
        <v>28.099229609999998</v>
      </c>
      <c r="I266" s="6">
        <f>[1]Results!L463</f>
        <v>28.277352140000001</v>
      </c>
      <c r="J266" s="6">
        <f>[1]Results!M463</f>
        <v>28.253147909999999</v>
      </c>
      <c r="K266" s="6">
        <f>[1]Results!N463</f>
        <v>28.135978399999999</v>
      </c>
      <c r="L266" s="6">
        <f>[1]Results!O463</f>
        <v>27.971702090000001</v>
      </c>
      <c r="M266" s="6">
        <f>[1]Results!P463</f>
        <v>27.789882630000001</v>
      </c>
      <c r="N266" s="6">
        <f>[1]Results!Q463</f>
        <v>27.66935488</v>
      </c>
      <c r="O266" s="6">
        <f>[1]Results!R463</f>
        <v>27.611704410000002</v>
      </c>
      <c r="P266" s="6">
        <f>[1]Results!S463</f>
        <v>27.604516090000001</v>
      </c>
      <c r="Q266" s="6">
        <f>[1]Results!T463</f>
        <v>27.636562609999999</v>
      </c>
      <c r="R266" s="6">
        <f>[1]Results!U463</f>
        <v>27.69864492</v>
      </c>
      <c r="S266" s="6">
        <f>[1]Results!V463</f>
        <v>27.745237029999998</v>
      </c>
      <c r="T266" s="6">
        <f>[1]Results!W463</f>
        <v>27.786958970000001</v>
      </c>
      <c r="U266" s="6">
        <f>[1]Results!X463</f>
        <v>27.83311569</v>
      </c>
      <c r="V266" s="6">
        <f>[1]Results!Y463</f>
        <v>27.891325439999999</v>
      </c>
      <c r="W266" s="6">
        <f>[1]Results!Z463</f>
        <v>27.967570129999999</v>
      </c>
      <c r="X266" s="6">
        <f>[1]Results!AA463</f>
        <v>28.065658259999999</v>
      </c>
      <c r="Y266" s="6">
        <f>[1]Results!AB463</f>
        <v>28.193186709999999</v>
      </c>
      <c r="Z266" s="6">
        <f>[1]Results!AC463</f>
        <v>28.351358510000001</v>
      </c>
      <c r="AA266" s="6">
        <f>[1]Results!AD463</f>
        <v>28.541175819999999</v>
      </c>
      <c r="AB266" s="6">
        <f>[1]Results!AE463</f>
        <v>28.76330566</v>
      </c>
      <c r="AC266" s="6">
        <f>[1]Results!AF463</f>
        <v>29.021918700000001</v>
      </c>
      <c r="AD266" s="6">
        <f>[1]Results!AG463</f>
        <v>29.323308359999999</v>
      </c>
      <c r="AE266" s="6">
        <f>[1]Results!AH463</f>
        <v>29.665200110000001</v>
      </c>
      <c r="AF266" s="6">
        <f>[1]Results!AI463</f>
        <v>30.042861259999999</v>
      </c>
      <c r="AG266" s="6">
        <f>[1]Results!AJ463</f>
        <v>30.452944769999998</v>
      </c>
      <c r="AH266" s="6">
        <f>[1]Results!AK463</f>
        <v>30.89555034</v>
      </c>
      <c r="AI266" s="6">
        <f>[1]Results!AL463</f>
        <v>31.37483465</v>
      </c>
      <c r="AJ266" s="6">
        <f>[1]Results!AM463</f>
        <v>31.892021920000001</v>
      </c>
      <c r="AK266" s="6">
        <f>[1]Results!AN463</f>
        <v>32.448160590000001</v>
      </c>
      <c r="AL266" s="6">
        <f>[1]Results!AO463</f>
        <v>33.044401929999999</v>
      </c>
      <c r="AM266" s="6">
        <f>[1]Results!AP463</f>
        <v>33.583671690000003</v>
      </c>
      <c r="AN266" s="6">
        <f>[1]Results!AQ463</f>
        <v>34.049850419999999</v>
      </c>
      <c r="AO266" s="6">
        <f>[1]Results!AR463</f>
        <v>34.453136489999999</v>
      </c>
      <c r="AP266" s="6">
        <f>[1]Results!AS463</f>
        <v>34.805250530000002</v>
      </c>
      <c r="AQ266" s="6">
        <f>[1]Results!AT463</f>
        <v>35.115647129999999</v>
      </c>
      <c r="AR266" s="6">
        <f>[1]Results!AU463</f>
        <v>35.385556350000002</v>
      </c>
      <c r="AS266" s="6">
        <f>[1]Results!AV463</f>
        <v>35.623524189999998</v>
      </c>
      <c r="AT266" s="6">
        <f>[1]Results!AW463</f>
        <v>35.835249140000002</v>
      </c>
      <c r="AU266" s="6">
        <f>[1]Results!AX463</f>
        <v>36.025554399999997</v>
      </c>
      <c r="AV266" s="6">
        <f>[1]Results!AY463</f>
        <v>36.198710640000002</v>
      </c>
      <c r="AW266" s="6">
        <f>[1]Results!AZ463</f>
        <v>36.350343899999999</v>
      </c>
      <c r="AX266" s="6">
        <f>[1]Results!BA463</f>
        <v>36.488328879999997</v>
      </c>
      <c r="AY266" s="6">
        <f>[1]Results!BB463</f>
        <v>36.61645944</v>
      </c>
      <c r="AZ266" s="6">
        <f>[1]Results!BC463</f>
        <v>36.738160350000001</v>
      </c>
      <c r="BA266" s="6">
        <f>[1]Results!BD463</f>
        <v>36.856585090000003</v>
      </c>
      <c r="BB266" s="6">
        <f>[1]Results!BE463</f>
        <v>36.993247060000002</v>
      </c>
      <c r="BC266" s="6">
        <f>[1]Results!BF463</f>
        <v>37.103497910000002</v>
      </c>
      <c r="BD266" s="6">
        <f>[1]Results!BG463</f>
        <v>37.198622319999998</v>
      </c>
      <c r="BE266" s="6">
        <f>[1]Results!BH463</f>
        <v>37.286704700000001</v>
      </c>
      <c r="BF266" s="6">
        <f>[1]Results!BI463</f>
        <v>37.372622229999998</v>
      </c>
      <c r="BG266" s="6">
        <f>[1]Results!BJ463</f>
        <v>37.451538079999999</v>
      </c>
      <c r="BH266" s="6">
        <f>[1]Results!BK463</f>
        <v>37.528758660000001</v>
      </c>
      <c r="BI266" s="6">
        <f>[1]Results!BL463</f>
        <v>37.607341580000003</v>
      </c>
      <c r="BJ266" s="6">
        <f>[1]Results!BM463</f>
        <v>37.689496400000003</v>
      </c>
      <c r="BK266" s="6">
        <f>[1]Results!BN463</f>
        <v>37.776838230000003</v>
      </c>
      <c r="BL266" s="6">
        <f>[1]Results!BO463</f>
        <v>37.870428840000002</v>
      </c>
      <c r="BM266" s="6">
        <f>[1]Results!BP463</f>
        <v>37.970974910000002</v>
      </c>
      <c r="BN266" s="6">
        <f>[1]Results!BQ463</f>
        <v>38.078791449999997</v>
      </c>
      <c r="BO266" s="6">
        <f>[1]Results!BR463</f>
        <v>38.193945540000001</v>
      </c>
      <c r="BP266" s="6">
        <f>[1]Results!BS463</f>
        <v>38.316325259999999</v>
      </c>
      <c r="BQ266" s="6">
        <f>[1]Results!BT463</f>
        <v>38.438466259999998</v>
      </c>
      <c r="BR266" s="6">
        <f>[1]Results!BU463</f>
        <v>38.562615469999997</v>
      </c>
      <c r="BS266" s="6">
        <f>[1]Results!BV463</f>
        <v>38.689567689999997</v>
      </c>
      <c r="BT266" s="6">
        <f>[1]Results!BW463</f>
        <v>38.820075629999998</v>
      </c>
      <c r="BU266" s="6">
        <f>[1]Results!BX463</f>
        <v>38.954855459999997</v>
      </c>
      <c r="BV266" s="6">
        <f>[1]Results!BY463</f>
        <v>39.094455259999997</v>
      </c>
      <c r="BW266" s="6">
        <f>[1]Results!BZ463</f>
        <v>39.239065150000002</v>
      </c>
      <c r="BX266" s="6">
        <f>[1]Results!CA463</f>
        <v>39.388724719999999</v>
      </c>
      <c r="BY266" s="6">
        <f>[1]Results!CB463</f>
        <v>39.543320999999999</v>
      </c>
      <c r="BZ266" s="6">
        <f>[1]Results!CC463</f>
        <v>39.702646129999998</v>
      </c>
      <c r="CA266" s="6">
        <f>[1]Results!CD463</f>
        <v>39.861384919999999</v>
      </c>
      <c r="CB266" s="6">
        <f>[1]Results!CE463</f>
        <v>40.020976859999998</v>
      </c>
      <c r="CC266" s="6">
        <f>[1]Results!CF463</f>
        <v>40.182015149999998</v>
      </c>
      <c r="CD266" s="6">
        <f>[1]Results!CG463</f>
        <v>40.345129350000001</v>
      </c>
      <c r="CE266" s="6">
        <f>[1]Results!CH463</f>
        <v>40.510953550000004</v>
      </c>
      <c r="CF266" s="6">
        <f>[1]Results!CI463</f>
        <v>40.680057390000002</v>
      </c>
      <c r="CG266" s="6">
        <f>[1]Results!CJ463</f>
        <v>40.852561659999999</v>
      </c>
      <c r="CH266" s="6">
        <f>[1]Results!CK463</f>
        <v>41.028618440000002</v>
      </c>
      <c r="CI266" s="6">
        <f>[1]Results!CL463</f>
        <v>41.208276349999998</v>
      </c>
      <c r="CJ266" s="6">
        <f>[1]Results!CM463</f>
        <v>139.12414849999999</v>
      </c>
    </row>
    <row r="267" spans="1:88" x14ac:dyDescent="0.3">
      <c r="B267" t="s">
        <v>23</v>
      </c>
      <c r="C267" s="6">
        <f>[1]Results!F427</f>
        <v>8.3409844510000006</v>
      </c>
      <c r="D267" s="6">
        <f>[1]Results!G427</f>
        <v>8.2677318629999998</v>
      </c>
      <c r="E267" s="6">
        <f>[1]Results!H427</f>
        <v>8.2275284339999999</v>
      </c>
      <c r="F267" s="6">
        <f>[1]Results!I427</f>
        <v>8.2108710059999996</v>
      </c>
      <c r="G267" s="6">
        <f>[1]Results!J427</f>
        <v>8.2251038859999994</v>
      </c>
      <c r="H267" s="6">
        <f>[1]Results!K427</f>
        <v>8.2647789980000006</v>
      </c>
      <c r="I267" s="6">
        <f>[1]Results!L427</f>
        <v>8.3106704259999997</v>
      </c>
      <c r="J267" s="6">
        <f>[1]Results!M427</f>
        <v>8.334041783</v>
      </c>
      <c r="K267" s="6">
        <f>[1]Results!N427</f>
        <v>8.3569879260000004</v>
      </c>
      <c r="L267" s="6">
        <f>[1]Results!O427</f>
        <v>8.3880390850000008</v>
      </c>
      <c r="M267" s="6">
        <f>[1]Results!P427</f>
        <v>8.4301121670000008</v>
      </c>
      <c r="N267" s="6">
        <f>[1]Results!Q427</f>
        <v>8.4887341620000001</v>
      </c>
      <c r="O267" s="6">
        <f>[1]Results!R427</f>
        <v>8.5574468550000002</v>
      </c>
      <c r="P267" s="6">
        <f>[1]Results!S427</f>
        <v>8.6309980880000001</v>
      </c>
      <c r="Q267" s="6">
        <f>[1]Results!T427</f>
        <v>8.7059681149999992</v>
      </c>
      <c r="R267" s="6">
        <f>[1]Results!U427</f>
        <v>8.7804361550000003</v>
      </c>
      <c r="S267" s="6">
        <f>[1]Results!V427</f>
        <v>8.8573826249999996</v>
      </c>
      <c r="T267" s="6">
        <f>[1]Results!W427</f>
        <v>8.9351701529999996</v>
      </c>
      <c r="U267" s="6">
        <f>[1]Results!X427</f>
        <v>9.0141585069999994</v>
      </c>
      <c r="V267" s="6">
        <f>[1]Results!Y427</f>
        <v>9.094958385</v>
      </c>
      <c r="W267" s="6">
        <f>[1]Results!Z427</f>
        <v>9.1781577110000008</v>
      </c>
      <c r="X267" s="6">
        <f>[1]Results!AA427</f>
        <v>9.2675970539999994</v>
      </c>
      <c r="Y267" s="6">
        <f>[1]Results!AB427</f>
        <v>9.3617460520000009</v>
      </c>
      <c r="Z267" s="6">
        <f>[1]Results!AC427</f>
        <v>9.4603725860000001</v>
      </c>
      <c r="AA267" s="6">
        <f>[1]Results!AD427</f>
        <v>9.5634698900000004</v>
      </c>
      <c r="AB267" s="6">
        <f>[1]Results!AE427</f>
        <v>9.6711018989999999</v>
      </c>
      <c r="AC267" s="6">
        <f>[1]Results!AF427</f>
        <v>9.7860017629999998</v>
      </c>
      <c r="AD267" s="6">
        <f>[1]Results!AG427</f>
        <v>9.9091502899999995</v>
      </c>
      <c r="AE267" s="6">
        <f>[1]Results!AH427</f>
        <v>10.040943840000001</v>
      </c>
      <c r="AF267" s="6">
        <f>[1]Results!AI427</f>
        <v>10.181429509999999</v>
      </c>
      <c r="AG267" s="6">
        <f>[1]Results!AJ427</f>
        <v>10.330788650000001</v>
      </c>
      <c r="AH267" s="6">
        <f>[1]Results!AK427</f>
        <v>10.490961520000001</v>
      </c>
      <c r="AI267" s="6">
        <f>[1]Results!AL427</f>
        <v>10.662978560000001</v>
      </c>
      <c r="AJ267" s="6">
        <f>[1]Results!AM427</f>
        <v>10.84827589</v>
      </c>
      <c r="AK267" s="6">
        <f>[1]Results!AN427</f>
        <v>11.0487389</v>
      </c>
      <c r="AL267" s="6">
        <f>[1]Results!AO427</f>
        <v>11.267117519999999</v>
      </c>
      <c r="AM267" s="6">
        <f>[1]Results!AP427</f>
        <v>11.478930999999999</v>
      </c>
      <c r="AN267" s="6">
        <f>[1]Results!AQ427</f>
        <v>11.672959799999999</v>
      </c>
      <c r="AO267" s="6">
        <f>[1]Results!AR427</f>
        <v>11.850280039999999</v>
      </c>
      <c r="AP267" s="6">
        <f>[1]Results!AS427</f>
        <v>12.014468450000001</v>
      </c>
      <c r="AQ267" s="6">
        <f>[1]Results!AT427</f>
        <v>12.169011380000001</v>
      </c>
      <c r="AR267" s="6">
        <f>[1]Results!AU427</f>
        <v>12.31282672</v>
      </c>
      <c r="AS267" s="6">
        <f>[1]Results!AV427</f>
        <v>12.451003849999999</v>
      </c>
      <c r="AT267" s="6">
        <f>[1]Results!AW427</f>
        <v>12.585682419999999</v>
      </c>
      <c r="AU267" s="6">
        <f>[1]Results!AX427</f>
        <v>12.71818345</v>
      </c>
      <c r="AV267" s="6">
        <f>[1]Results!AY427</f>
        <v>12.84944114</v>
      </c>
      <c r="AW267" s="6">
        <f>[1]Results!AZ427</f>
        <v>12.97487675</v>
      </c>
      <c r="AX267" s="6">
        <f>[1]Results!BA427</f>
        <v>13.09926016</v>
      </c>
      <c r="AY267" s="6">
        <f>[1]Results!BB427</f>
        <v>13.22376955</v>
      </c>
      <c r="AZ267" s="6">
        <f>[1]Results!BC427</f>
        <v>13.34893052</v>
      </c>
      <c r="BA267" s="6">
        <f>[1]Results!BD427</f>
        <v>13.475085290000001</v>
      </c>
      <c r="BB267" s="6">
        <f>[1]Results!BE427</f>
        <v>13.601843990000001</v>
      </c>
      <c r="BC267" s="6">
        <f>[1]Results!BF427</f>
        <v>13.724778499999999</v>
      </c>
      <c r="BD267" s="6">
        <f>[1]Results!BG427</f>
        <v>13.845121649999999</v>
      </c>
      <c r="BE267" s="6">
        <f>[1]Results!BH427</f>
        <v>13.964566659999999</v>
      </c>
      <c r="BF267" s="6">
        <f>[1]Results!BI427</f>
        <v>14.08433855</v>
      </c>
      <c r="BG267" s="6">
        <f>[1]Results!BJ427</f>
        <v>14.198488299999999</v>
      </c>
      <c r="BH267" s="6">
        <f>[1]Results!BK427</f>
        <v>14.312488330000001</v>
      </c>
      <c r="BI267" s="6">
        <f>[1]Results!BL427</f>
        <v>14.42754206</v>
      </c>
      <c r="BJ267" s="6">
        <f>[1]Results!BM427</f>
        <v>14.544056299999999</v>
      </c>
      <c r="BK267" s="6">
        <f>[1]Results!BN427</f>
        <v>14.66222282</v>
      </c>
      <c r="BL267" s="6">
        <f>[1]Results!BO427</f>
        <v>14.78220524</v>
      </c>
      <c r="BM267" s="6">
        <f>[1]Results!BP427</f>
        <v>14.904003250000001</v>
      </c>
      <c r="BN267" s="6">
        <f>[1]Results!BQ427</f>
        <v>15.027614399999999</v>
      </c>
      <c r="BO267" s="6">
        <f>[1]Results!BR427</f>
        <v>15.15301052</v>
      </c>
      <c r="BP267" s="6">
        <f>[1]Results!BS427</f>
        <v>15.280140100000001</v>
      </c>
      <c r="BQ267" s="6">
        <f>[1]Results!BT427</f>
        <v>15.402613629999999</v>
      </c>
      <c r="BR267" s="6">
        <f>[1]Results!BU427</f>
        <v>15.525235159999999</v>
      </c>
      <c r="BS267" s="6">
        <f>[1]Results!BV427</f>
        <v>15.64891091</v>
      </c>
      <c r="BT267" s="6">
        <f>[1]Results!BW427</f>
        <v>15.77388783</v>
      </c>
      <c r="BU267" s="6">
        <f>[1]Results!BX427</f>
        <v>15.900259</v>
      </c>
      <c r="BV267" s="6">
        <f>[1]Results!BY427</f>
        <v>16.02797245</v>
      </c>
      <c r="BW267" s="6">
        <f>[1]Results!BZ427</f>
        <v>16.157096020000001</v>
      </c>
      <c r="BX267" s="6">
        <f>[1]Results!CA427</f>
        <v>16.287628560000002</v>
      </c>
      <c r="BY267" s="6">
        <f>[1]Results!CB427</f>
        <v>16.419549849999999</v>
      </c>
      <c r="BZ267" s="6">
        <f>[1]Results!CC427</f>
        <v>16.55283077</v>
      </c>
      <c r="CA267" s="6">
        <f>[1]Results!CD427</f>
        <v>16.68259943</v>
      </c>
      <c r="CB267" s="6">
        <f>[1]Results!CE427</f>
        <v>16.81254753</v>
      </c>
      <c r="CC267" s="6">
        <f>[1]Results!CF427</f>
        <v>16.943394130000001</v>
      </c>
      <c r="CD267" s="6">
        <f>[1]Results!CG427</f>
        <v>17.075352689999999</v>
      </c>
      <c r="CE267" s="6">
        <f>[1]Results!CH427</f>
        <v>17.208515999999999</v>
      </c>
      <c r="CF267" s="6">
        <f>[1]Results!CI427</f>
        <v>17.342686149999999</v>
      </c>
      <c r="CG267" s="6">
        <f>[1]Results!CJ427</f>
        <v>17.478061440000001</v>
      </c>
      <c r="CH267" s="6">
        <f>[1]Results!CK427</f>
        <v>17.614681139999998</v>
      </c>
      <c r="CI267" s="6">
        <f>[1]Results!CL427</f>
        <v>17.752551919999998</v>
      </c>
      <c r="CJ267" s="6">
        <f>[1]Results!CM427</f>
        <v>28.76841353</v>
      </c>
    </row>
    <row r="268" spans="1:88" x14ac:dyDescent="0.3">
      <c r="B268" t="s">
        <v>32</v>
      </c>
      <c r="C268" s="6">
        <f>[1]Results!F414</f>
        <v>73.965462770000002</v>
      </c>
      <c r="D268" s="6">
        <f>[1]Results!G414</f>
        <v>73.704236960000003</v>
      </c>
      <c r="E268" s="6">
        <f>[1]Results!H414</f>
        <v>73.126214899999994</v>
      </c>
      <c r="F268" s="6">
        <f>[1]Results!I414</f>
        <v>72.522026539999999</v>
      </c>
      <c r="G268" s="6">
        <f>[1]Results!J414</f>
        <v>72.03485714</v>
      </c>
      <c r="H268" s="6">
        <f>[1]Results!K414</f>
        <v>71.662660829999993</v>
      </c>
      <c r="I268" s="6">
        <f>[1]Results!L414</f>
        <v>71.252400249999994</v>
      </c>
      <c r="J268" s="6">
        <f>[1]Results!M414</f>
        <v>70.758829430000006</v>
      </c>
      <c r="K268" s="6">
        <f>[1]Results!N414</f>
        <v>70.230659029999998</v>
      </c>
      <c r="L268" s="6">
        <f>[1]Results!O414</f>
        <v>69.62674758</v>
      </c>
      <c r="M268" s="6">
        <f>[1]Results!P414</f>
        <v>68.909076350000007</v>
      </c>
      <c r="N268" s="6">
        <f>[1]Results!Q414</f>
        <v>68.117561319999993</v>
      </c>
      <c r="O268" s="6">
        <f>[1]Results!R414</f>
        <v>67.287529649999996</v>
      </c>
      <c r="P268" s="6">
        <f>[1]Results!S414</f>
        <v>66.449180490000003</v>
      </c>
      <c r="Q268" s="6">
        <f>[1]Results!T414</f>
        <v>65.620466550000003</v>
      </c>
      <c r="R268" s="6">
        <f>[1]Results!U414</f>
        <v>64.809887329999995</v>
      </c>
      <c r="S268" s="6">
        <f>[1]Results!V414</f>
        <v>64.043811649999995</v>
      </c>
      <c r="T268" s="6">
        <f>[1]Results!W414</f>
        <v>63.303117540000002</v>
      </c>
      <c r="U268" s="6">
        <f>[1]Results!X414</f>
        <v>62.578664600000003</v>
      </c>
      <c r="V268" s="6">
        <f>[1]Results!Y414</f>
        <v>61.86900223</v>
      </c>
      <c r="W268" s="6">
        <f>[1]Results!Z414</f>
        <v>61.176774129999998</v>
      </c>
      <c r="X268" s="6">
        <f>[1]Results!AA414</f>
        <v>60.517695840000002</v>
      </c>
      <c r="Y268" s="6">
        <f>[1]Results!AB414</f>
        <v>59.887501659999998</v>
      </c>
      <c r="Z268" s="6">
        <f>[1]Results!AC414</f>
        <v>59.283474810000001</v>
      </c>
      <c r="AA268" s="6">
        <f>[1]Results!AD414</f>
        <v>58.706157310000002</v>
      </c>
      <c r="AB268" s="6">
        <f>[1]Results!AE414</f>
        <v>58.156950119999998</v>
      </c>
      <c r="AC268" s="6">
        <f>[1]Results!AF414</f>
        <v>57.641833990000002</v>
      </c>
      <c r="AD268" s="6">
        <f>[1]Results!AG414</f>
        <v>57.158213060000001</v>
      </c>
      <c r="AE268" s="6">
        <f>[1]Results!AH414</f>
        <v>56.705037789999999</v>
      </c>
      <c r="AF268" s="6">
        <f>[1]Results!AI414</f>
        <v>56.282010069999998</v>
      </c>
      <c r="AG268" s="6">
        <f>[1]Results!AJ414</f>
        <v>55.889254200000003</v>
      </c>
      <c r="AH268" s="6">
        <f>[1]Results!AK414</f>
        <v>55.530356900000001</v>
      </c>
      <c r="AI268" s="6">
        <f>[1]Results!AL414</f>
        <v>55.203605590000002</v>
      </c>
      <c r="AJ268" s="6">
        <f>[1]Results!AM414</f>
        <v>54.908408360000003</v>
      </c>
      <c r="AK268" s="6">
        <f>[1]Results!AN414</f>
        <v>54.644324660000002</v>
      </c>
      <c r="AL268" s="6">
        <f>[1]Results!AO414</f>
        <v>54.409880029999997</v>
      </c>
      <c r="AM268" s="6">
        <f>[1]Results!AP414</f>
        <v>54.167172749999999</v>
      </c>
      <c r="AN268" s="6">
        <f>[1]Results!AQ414</f>
        <v>53.93110866</v>
      </c>
      <c r="AO268" s="6">
        <f>[1]Results!AR414</f>
        <v>53.700737279999998</v>
      </c>
      <c r="AP268" s="6">
        <f>[1]Results!AS414</f>
        <v>53.476167920000002</v>
      </c>
      <c r="AQ268" s="6">
        <f>[1]Results!AT414</f>
        <v>53.258047339999997</v>
      </c>
      <c r="AR268" s="6">
        <f>[1]Results!AU414</f>
        <v>53.046387469999999</v>
      </c>
      <c r="AS268" s="6">
        <f>[1]Results!AV414</f>
        <v>52.839956739999998</v>
      </c>
      <c r="AT268" s="6">
        <f>[1]Results!AW414</f>
        <v>52.637828329999998</v>
      </c>
      <c r="AU268" s="6">
        <f>[1]Results!AX414</f>
        <v>52.439350879999999</v>
      </c>
      <c r="AV268" s="6">
        <f>[1]Results!AY414</f>
        <v>52.243947640000002</v>
      </c>
      <c r="AW268" s="6">
        <f>[1]Results!AZ414</f>
        <v>52.051940420000001</v>
      </c>
      <c r="AX268" s="6">
        <f>[1]Results!BA414</f>
        <v>51.861780529999997</v>
      </c>
      <c r="AY268" s="6">
        <f>[1]Results!BB414</f>
        <v>51.672342630000003</v>
      </c>
      <c r="AZ268" s="6">
        <f>[1]Results!BC414</f>
        <v>51.48285095</v>
      </c>
      <c r="BA268" s="6">
        <f>[1]Results!BD414</f>
        <v>51.292774970000004</v>
      </c>
      <c r="BB268" s="6">
        <f>[1]Results!BE414</f>
        <v>51.070729370000002</v>
      </c>
      <c r="BC268" s="6">
        <f>[1]Results!BF414</f>
        <v>50.83369175</v>
      </c>
      <c r="BD268" s="6">
        <f>[1]Results!BG414</f>
        <v>50.589977910000002</v>
      </c>
      <c r="BE268" s="6">
        <f>[1]Results!BH414</f>
        <v>50.343084490000003</v>
      </c>
      <c r="BF268" s="6">
        <f>[1]Results!BI414</f>
        <v>50.094519069999997</v>
      </c>
      <c r="BG268" s="6">
        <f>[1]Results!BJ414</f>
        <v>49.844526340000002</v>
      </c>
      <c r="BH268" s="6">
        <f>[1]Results!BK414</f>
        <v>49.59316974</v>
      </c>
      <c r="BI268" s="6">
        <f>[1]Results!BL414</f>
        <v>49.340364039999997</v>
      </c>
      <c r="BJ268" s="6">
        <f>[1]Results!BM414</f>
        <v>49.086058780000002</v>
      </c>
      <c r="BK268" s="6">
        <f>[1]Results!BN414</f>
        <v>48.830269389999998</v>
      </c>
      <c r="BL268" s="6">
        <f>[1]Results!BO414</f>
        <v>48.573202039999998</v>
      </c>
      <c r="BM268" s="6">
        <f>[1]Results!BP414</f>
        <v>48.314874209999999</v>
      </c>
      <c r="BN268" s="6">
        <f>[1]Results!BQ414</f>
        <v>48.055365039999998</v>
      </c>
      <c r="BO268" s="6">
        <f>[1]Results!BR414</f>
        <v>47.794777000000003</v>
      </c>
      <c r="BP268" s="6">
        <f>[1]Results!BS414</f>
        <v>47.5332115</v>
      </c>
      <c r="BQ268" s="6">
        <f>[1]Results!BT414</f>
        <v>47.270379060000003</v>
      </c>
      <c r="BR268" s="6">
        <f>[1]Results!BU414</f>
        <v>47.00623942</v>
      </c>
      <c r="BS268" s="6">
        <f>[1]Results!BV414</f>
        <v>46.740777250000001</v>
      </c>
      <c r="BT268" s="6">
        <f>[1]Results!BW414</f>
        <v>46.474078230000003</v>
      </c>
      <c r="BU268" s="6">
        <f>[1]Results!BX414</f>
        <v>46.206302409999999</v>
      </c>
      <c r="BV268" s="6">
        <f>[1]Results!BY414</f>
        <v>45.937493109999998</v>
      </c>
      <c r="BW268" s="6">
        <f>[1]Results!BZ414</f>
        <v>45.667952929999998</v>
      </c>
      <c r="BX268" s="6">
        <f>[1]Results!CA414</f>
        <v>45.397923349999999</v>
      </c>
      <c r="BY268" s="6">
        <f>[1]Results!CB414</f>
        <v>45.12760711</v>
      </c>
      <c r="BZ268" s="6">
        <f>[1]Results!CC414</f>
        <v>44.857187209999999</v>
      </c>
      <c r="CA268" s="6">
        <f>[1]Results!CD414</f>
        <v>44.586439429999999</v>
      </c>
      <c r="CB268" s="6">
        <f>[1]Results!CE414</f>
        <v>44.31555994</v>
      </c>
      <c r="CC268" s="6">
        <f>[1]Results!CF414</f>
        <v>44.04474647</v>
      </c>
      <c r="CD268" s="6">
        <f>[1]Results!CG414</f>
        <v>43.774269330000003</v>
      </c>
      <c r="CE268" s="6">
        <f>[1]Results!CH414</f>
        <v>43.504466829999998</v>
      </c>
      <c r="CF268" s="6">
        <f>[1]Results!CI414</f>
        <v>43.235385379999997</v>
      </c>
      <c r="CG268" s="6">
        <f>[1]Results!CJ414</f>
        <v>42.96768659</v>
      </c>
      <c r="CH268" s="6">
        <f>[1]Results!CK414</f>
        <v>42.701975609999998</v>
      </c>
      <c r="CI268" s="6">
        <f>[1]Results!CL414</f>
        <v>42.438950759999997</v>
      </c>
      <c r="CJ268" s="6">
        <f>[1]Results!CM414</f>
        <v>61.420170249999998</v>
      </c>
    </row>
    <row r="269" spans="1:88" x14ac:dyDescent="0.3">
      <c r="B269" t="s">
        <v>33</v>
      </c>
      <c r="C269" s="6">
        <f>[1]Results!F415</f>
        <v>39.923462319999999</v>
      </c>
      <c r="D269" s="6">
        <f>[1]Results!G415</f>
        <v>40.161691490000003</v>
      </c>
      <c r="E269" s="6">
        <f>[1]Results!H415</f>
        <v>39.884163020000003</v>
      </c>
      <c r="F269" s="6">
        <f>[1]Results!I415</f>
        <v>39.4681961</v>
      </c>
      <c r="G269" s="6">
        <f>[1]Results!J415</f>
        <v>39.077278499999998</v>
      </c>
      <c r="H269" s="6">
        <f>[1]Results!K415</f>
        <v>38.745351560000003</v>
      </c>
      <c r="I269" s="6">
        <f>[1]Results!L415</f>
        <v>38.403966140000001</v>
      </c>
      <c r="J269" s="6">
        <f>[1]Results!M415</f>
        <v>38.051822059999999</v>
      </c>
      <c r="K269" s="6">
        <f>[1]Results!N415</f>
        <v>37.698215060000003</v>
      </c>
      <c r="L269" s="6">
        <f>[1]Results!O415</f>
        <v>37.308380380000003</v>
      </c>
      <c r="M269" s="6">
        <f>[1]Results!P415</f>
        <v>36.860196159999994</v>
      </c>
      <c r="N269" s="6">
        <f>[1]Results!Q415</f>
        <v>36.372016130000006</v>
      </c>
      <c r="O269" s="6">
        <f>[1]Results!R415</f>
        <v>35.877867380000005</v>
      </c>
      <c r="P269" s="6">
        <f>[1]Results!S415</f>
        <v>35.407574170000004</v>
      </c>
      <c r="Q269" s="6">
        <f>[1]Results!T415</f>
        <v>34.977103290000002</v>
      </c>
      <c r="R269" s="6">
        <f>[1]Results!U415</f>
        <v>34.591386460000003</v>
      </c>
      <c r="S269" s="6">
        <f>[1]Results!V415</f>
        <v>34.264416299999993</v>
      </c>
      <c r="T269" s="6">
        <f>[1]Results!W415</f>
        <v>33.973246979999999</v>
      </c>
      <c r="U269" s="6">
        <f>[1]Results!X415</f>
        <v>33.704335409999999</v>
      </c>
      <c r="V269" s="6">
        <f>[1]Results!Y415</f>
        <v>33.45200809</v>
      </c>
      <c r="W269" s="6">
        <f>[1]Results!Z415</f>
        <v>33.215117149999998</v>
      </c>
      <c r="X269" s="6">
        <f>[1]Results!AA415</f>
        <v>33.005693739999998</v>
      </c>
      <c r="Y269" s="6">
        <f>[1]Results!AB415</f>
        <v>32.81657088</v>
      </c>
      <c r="Z269" s="6">
        <f>[1]Results!AC415</f>
        <v>32.642600829999999</v>
      </c>
      <c r="AA269" s="6">
        <f>[1]Results!AD415</f>
        <v>32.482459420000005</v>
      </c>
      <c r="AB269" s="6">
        <f>[1]Results!AE415</f>
        <v>32.336084630000002</v>
      </c>
      <c r="AC269" s="6">
        <f>[1]Results!AF415</f>
        <v>32.2084306</v>
      </c>
      <c r="AD269" s="6">
        <f>[1]Results!AG415</f>
        <v>32.096256629999999</v>
      </c>
      <c r="AE269" s="6">
        <f>[1]Results!AH415</f>
        <v>31.99767559</v>
      </c>
      <c r="AF269" s="6">
        <f>[1]Results!AI415</f>
        <v>31.911387550000001</v>
      </c>
      <c r="AG269" s="6">
        <f>[1]Results!AJ415</f>
        <v>31.83674182</v>
      </c>
      <c r="AH269" s="6">
        <f>[1]Results!AK415</f>
        <v>31.776873890000001</v>
      </c>
      <c r="AI269" s="6">
        <f>[1]Results!AL415</f>
        <v>31.730007449999999</v>
      </c>
      <c r="AJ269" s="6">
        <f>[1]Results!AM415</f>
        <v>31.695584660000002</v>
      </c>
      <c r="AK269" s="6">
        <f>[1]Results!AN415</f>
        <v>31.673271360000001</v>
      </c>
      <c r="AL269" s="6">
        <f>[1]Results!AO415</f>
        <v>31.661799690000002</v>
      </c>
      <c r="AM269" s="6">
        <f>[1]Results!AP415</f>
        <v>31.629736620000003</v>
      </c>
      <c r="AN269" s="6">
        <f>[1]Results!AQ415</f>
        <v>31.591077690000002</v>
      </c>
      <c r="AO269" s="6">
        <f>[1]Results!AR415</f>
        <v>31.543676420000001</v>
      </c>
      <c r="AP269" s="6">
        <f>[1]Results!AS415</f>
        <v>31.48695515</v>
      </c>
      <c r="AQ269" s="6">
        <f>[1]Results!AT415</f>
        <v>31.421329359999998</v>
      </c>
      <c r="AR269" s="6">
        <f>[1]Results!AU415</f>
        <v>31.347150690000003</v>
      </c>
      <c r="AS269" s="6">
        <f>[1]Results!AV415</f>
        <v>31.263584699999999</v>
      </c>
      <c r="AT269" s="6">
        <f>[1]Results!AW415</f>
        <v>31.170167320000001</v>
      </c>
      <c r="AU269" s="6">
        <f>[1]Results!AX415</f>
        <v>31.066766010000002</v>
      </c>
      <c r="AV269" s="6">
        <f>[1]Results!AY415</f>
        <v>30.953360230000001</v>
      </c>
      <c r="AW269" s="6">
        <f>[1]Results!AZ415</f>
        <v>30.831099909999999</v>
      </c>
      <c r="AX269" s="6">
        <f>[1]Results!BA415</f>
        <v>30.69915473</v>
      </c>
      <c r="AY269" s="6">
        <f>[1]Results!BB415</f>
        <v>30.557040430000001</v>
      </c>
      <c r="AZ269" s="6">
        <f>[1]Results!BC415</f>
        <v>30.404592949999998</v>
      </c>
      <c r="BA269" s="6">
        <f>[1]Results!BD415</f>
        <v>30.241869359999999</v>
      </c>
      <c r="BB269" s="6">
        <f>[1]Results!BE415</f>
        <v>30.040536809999999</v>
      </c>
      <c r="BC269" s="6">
        <f>[1]Results!BF415</f>
        <v>29.817616489999999</v>
      </c>
      <c r="BD269" s="6">
        <f>[1]Results!BG415</f>
        <v>29.581643629999999</v>
      </c>
      <c r="BE269" s="6">
        <f>[1]Results!BH415</f>
        <v>29.33626113</v>
      </c>
      <c r="BF269" s="6">
        <f>[1]Results!BI415</f>
        <v>29.08314107</v>
      </c>
      <c r="BG269" s="6">
        <f>[1]Results!BJ415</f>
        <v>28.82312542</v>
      </c>
      <c r="BH269" s="6">
        <f>[1]Results!BK415</f>
        <v>28.556668070000001</v>
      </c>
      <c r="BI269" s="6">
        <f>[1]Results!BL415</f>
        <v>28.283997769999999</v>
      </c>
      <c r="BJ269" s="6">
        <f>[1]Results!BM415</f>
        <v>28.005340329999999</v>
      </c>
      <c r="BK269" s="6">
        <f>[1]Results!BN415</f>
        <v>27.720960390000002</v>
      </c>
      <c r="BL269" s="6">
        <f>[1]Results!BO415</f>
        <v>27.431286760000003</v>
      </c>
      <c r="BM269" s="6">
        <f>[1]Results!BP415</f>
        <v>27.13654386</v>
      </c>
      <c r="BN269" s="6">
        <f>[1]Results!BQ415</f>
        <v>26.837004649999997</v>
      </c>
      <c r="BO269" s="6">
        <f>[1]Results!BR415</f>
        <v>26.532954449999998</v>
      </c>
      <c r="BP269" s="6">
        <f>[1]Results!BS415</f>
        <v>26.224667929999999</v>
      </c>
      <c r="BQ269" s="6">
        <f>[1]Results!BT415</f>
        <v>25.912352569999999</v>
      </c>
      <c r="BR269" s="6">
        <f>[1]Results!BU415</f>
        <v>25.596251679999998</v>
      </c>
      <c r="BS269" s="6">
        <f>[1]Results!BV415</f>
        <v>25.276540489999999</v>
      </c>
      <c r="BT269" s="6">
        <f>[1]Results!BW415</f>
        <v>24.953452049999999</v>
      </c>
      <c r="BU269" s="6">
        <f>[1]Results!BX415</f>
        <v>24.627267209999999</v>
      </c>
      <c r="BV269" s="6">
        <f>[1]Results!BY415</f>
        <v>24.298136</v>
      </c>
      <c r="BW269" s="6">
        <f>[1]Results!BZ415</f>
        <v>23.966448539999998</v>
      </c>
      <c r="BX269" s="6">
        <f>[1]Results!CA415</f>
        <v>23.63252018</v>
      </c>
      <c r="BY269" s="6">
        <f>[1]Results!CB415</f>
        <v>23.2966184</v>
      </c>
      <c r="BZ269" s="6">
        <f>[1]Results!CC415</f>
        <v>22.958985239999997</v>
      </c>
      <c r="CA269" s="6">
        <f>[1]Results!CD415</f>
        <v>22.619698570000001</v>
      </c>
      <c r="CB269" s="6">
        <f>[1]Results!CE415</f>
        <v>22.27910172</v>
      </c>
      <c r="CC269" s="6">
        <f>[1]Results!CF415</f>
        <v>21.93747604</v>
      </c>
      <c r="CD269" s="6">
        <f>[1]Results!CG415</f>
        <v>21.59514793</v>
      </c>
      <c r="CE269" s="6">
        <f>[1]Results!CH415</f>
        <v>21.252496069999999</v>
      </c>
      <c r="CF269" s="6">
        <f>[1]Results!CI415</f>
        <v>20.909611859999998</v>
      </c>
      <c r="CG269" s="6">
        <f>[1]Results!CJ415</f>
        <v>20.567183440000001</v>
      </c>
      <c r="CH269" s="6">
        <f>[1]Results!CK415</f>
        <v>20.225831360000001</v>
      </c>
      <c r="CI269" s="6">
        <f>[1]Results!CL415</f>
        <v>19.886263270000001</v>
      </c>
      <c r="CJ269" s="6">
        <f>[1]Results!CM415</f>
        <v>34.634727609999999</v>
      </c>
    </row>
    <row r="270" spans="1:88" x14ac:dyDescent="0.3">
      <c r="B270" t="s">
        <v>34</v>
      </c>
      <c r="C270" s="6">
        <f>[1]Results!F423</f>
        <v>34.042000460000004</v>
      </c>
      <c r="D270" s="6">
        <f>[1]Results!G423</f>
        <v>33.54254547</v>
      </c>
      <c r="E270" s="6">
        <f>[1]Results!H423</f>
        <v>33.242051879999998</v>
      </c>
      <c r="F270" s="6">
        <f>[1]Results!I423</f>
        <v>33.05383045</v>
      </c>
      <c r="G270" s="6">
        <f>[1]Results!J423</f>
        <v>32.957578640000001</v>
      </c>
      <c r="H270" s="6">
        <f>[1]Results!K423</f>
        <v>32.917309269999997</v>
      </c>
      <c r="I270" s="6">
        <f>[1]Results!L423</f>
        <v>32.848434109999999</v>
      </c>
      <c r="J270" s="6">
        <f>[1]Results!M423</f>
        <v>32.707007369999999</v>
      </c>
      <c r="K270" s="6">
        <f>[1]Results!N423</f>
        <v>32.532443969999996</v>
      </c>
      <c r="L270" s="6">
        <f>[1]Results!O423</f>
        <v>32.318367199999997</v>
      </c>
      <c r="M270" s="6">
        <f>[1]Results!P423</f>
        <v>32.048880189999998</v>
      </c>
      <c r="N270" s="6">
        <f>[1]Results!Q423</f>
        <v>31.745545180000001</v>
      </c>
      <c r="O270" s="6">
        <f>[1]Results!R423</f>
        <v>31.409662269999998</v>
      </c>
      <c r="P270" s="6">
        <f>[1]Results!S423</f>
        <v>31.04160632</v>
      </c>
      <c r="Q270" s="6">
        <f>[1]Results!T423</f>
        <v>30.643363260000001</v>
      </c>
      <c r="R270" s="6">
        <f>[1]Results!U423</f>
        <v>30.21850087</v>
      </c>
      <c r="S270" s="6">
        <f>[1]Results!V423</f>
        <v>29.779395350000001</v>
      </c>
      <c r="T270" s="6">
        <f>[1]Results!W423</f>
        <v>29.32987056</v>
      </c>
      <c r="U270" s="6">
        <f>[1]Results!X423</f>
        <v>28.874329199999998</v>
      </c>
      <c r="V270" s="6">
        <f>[1]Results!Y423</f>
        <v>28.41699414</v>
      </c>
      <c r="W270" s="6">
        <f>[1]Results!Z423</f>
        <v>27.961656980000001</v>
      </c>
      <c r="X270" s="6">
        <f>[1]Results!AA423</f>
        <v>27.5120021</v>
      </c>
      <c r="Y270" s="6">
        <f>[1]Results!AB423</f>
        <v>27.070930780000001</v>
      </c>
      <c r="Z270" s="6">
        <f>[1]Results!AC423</f>
        <v>26.640873989999999</v>
      </c>
      <c r="AA270" s="6">
        <f>[1]Results!AD423</f>
        <v>26.22369789</v>
      </c>
      <c r="AB270" s="6">
        <f>[1]Results!AE423</f>
        <v>25.820865489999999</v>
      </c>
      <c r="AC270" s="6">
        <f>[1]Results!AF423</f>
        <v>25.433403379999998</v>
      </c>
      <c r="AD270" s="6">
        <f>[1]Results!AG423</f>
        <v>25.061956420000001</v>
      </c>
      <c r="AE270" s="6">
        <f>[1]Results!AH423</f>
        <v>24.707362199999999</v>
      </c>
      <c r="AF270" s="6">
        <f>[1]Results!AI423</f>
        <v>24.370622520000001</v>
      </c>
      <c r="AG270" s="6">
        <f>[1]Results!AJ423</f>
        <v>24.05251238</v>
      </c>
      <c r="AH270" s="6">
        <f>[1]Results!AK423</f>
        <v>23.75348301</v>
      </c>
      <c r="AI270" s="6">
        <f>[1]Results!AL423</f>
        <v>23.47359814</v>
      </c>
      <c r="AJ270" s="6">
        <f>[1]Results!AM423</f>
        <v>23.21282369</v>
      </c>
      <c r="AK270" s="6">
        <f>[1]Results!AN423</f>
        <v>22.971053300000001</v>
      </c>
      <c r="AL270" s="6">
        <f>[1]Results!AO423</f>
        <v>22.748080340000001</v>
      </c>
      <c r="AM270" s="6">
        <f>[1]Results!AP423</f>
        <v>22.53743613</v>
      </c>
      <c r="AN270" s="6">
        <f>[1]Results!AQ423</f>
        <v>22.340030969999997</v>
      </c>
      <c r="AO270" s="6">
        <f>[1]Results!AR423</f>
        <v>22.157060870000002</v>
      </c>
      <c r="AP270" s="6">
        <f>[1]Results!AS423</f>
        <v>21.989212769999998</v>
      </c>
      <c r="AQ270" s="6">
        <f>[1]Results!AT423</f>
        <v>21.83671798</v>
      </c>
      <c r="AR270" s="6">
        <f>[1]Results!AU423</f>
        <v>21.69923678</v>
      </c>
      <c r="AS270" s="6">
        <f>[1]Results!AV423</f>
        <v>21.576372039999999</v>
      </c>
      <c r="AT270" s="6">
        <f>[1]Results!AW423</f>
        <v>21.467661020000001</v>
      </c>
      <c r="AU270" s="6">
        <f>[1]Results!AX423</f>
        <v>21.372584870000001</v>
      </c>
      <c r="AV270" s="6">
        <f>[1]Results!AY423</f>
        <v>21.290587420000001</v>
      </c>
      <c r="AW270" s="6">
        <f>[1]Results!AZ423</f>
        <v>21.220840510000002</v>
      </c>
      <c r="AX270" s="6">
        <f>[1]Results!BA423</f>
        <v>21.162625800000001</v>
      </c>
      <c r="AY270" s="6">
        <f>[1]Results!BB423</f>
        <v>21.115302199999999</v>
      </c>
      <c r="AZ270" s="6">
        <f>[1]Results!BC423</f>
        <v>21.078258000000002</v>
      </c>
      <c r="BA270" s="6">
        <f>[1]Results!BD423</f>
        <v>21.050905610000001</v>
      </c>
      <c r="BB270" s="6">
        <f>[1]Results!BE423</f>
        <v>21.03019256</v>
      </c>
      <c r="BC270" s="6">
        <f>[1]Results!BF423</f>
        <v>21.016075260000001</v>
      </c>
      <c r="BD270" s="6">
        <f>[1]Results!BG423</f>
        <v>21.00833428</v>
      </c>
      <c r="BE270" s="6">
        <f>[1]Results!BH423</f>
        <v>21.006823359999999</v>
      </c>
      <c r="BF270" s="6">
        <f>[1]Results!BI423</f>
        <v>21.01137799</v>
      </c>
      <c r="BG270" s="6">
        <f>[1]Results!BJ423</f>
        <v>21.021400920000001</v>
      </c>
      <c r="BH270" s="6">
        <f>[1]Results!BK423</f>
        <v>21.036501659999999</v>
      </c>
      <c r="BI270" s="6">
        <f>[1]Results!BL423</f>
        <v>21.056366260000001</v>
      </c>
      <c r="BJ270" s="6">
        <f>[1]Results!BM423</f>
        <v>21.08071846</v>
      </c>
      <c r="BK270" s="6">
        <f>[1]Results!BN423</f>
        <v>21.109308989999999</v>
      </c>
      <c r="BL270" s="6">
        <f>[1]Results!BO423</f>
        <v>21.141915280000003</v>
      </c>
      <c r="BM270" s="6">
        <f>[1]Results!BP423</f>
        <v>21.178330350000003</v>
      </c>
      <c r="BN270" s="6">
        <f>[1]Results!BQ423</f>
        <v>21.218360390000001</v>
      </c>
      <c r="BO270" s="6">
        <f>[1]Results!BR423</f>
        <v>21.261822550000002</v>
      </c>
      <c r="BP270" s="6">
        <f>[1]Results!BS423</f>
        <v>21.308543570000001</v>
      </c>
      <c r="BQ270" s="6">
        <f>[1]Results!BT423</f>
        <v>21.358026489999997</v>
      </c>
      <c r="BR270" s="6">
        <f>[1]Results!BU423</f>
        <v>21.409987730000001</v>
      </c>
      <c r="BS270" s="6">
        <f>[1]Results!BV423</f>
        <v>21.464236760000002</v>
      </c>
      <c r="BT270" s="6">
        <f>[1]Results!BW423</f>
        <v>21.520626180000001</v>
      </c>
      <c r="BU270" s="6">
        <f>[1]Results!BX423</f>
        <v>21.5790352</v>
      </c>
      <c r="BV270" s="6">
        <f>[1]Results!BY423</f>
        <v>21.639357109999999</v>
      </c>
      <c r="BW270" s="6">
        <f>[1]Results!BZ423</f>
        <v>21.70150439</v>
      </c>
      <c r="BX270" s="6">
        <f>[1]Results!CA423</f>
        <v>21.765403170000003</v>
      </c>
      <c r="BY270" s="6">
        <f>[1]Results!CB423</f>
        <v>21.830988720000001</v>
      </c>
      <c r="BZ270" s="6">
        <f>[1]Results!CC423</f>
        <v>21.898201969999999</v>
      </c>
      <c r="CA270" s="6">
        <f>[1]Results!CD423</f>
        <v>21.966740859999998</v>
      </c>
      <c r="CB270" s="6">
        <f>[1]Results!CE423</f>
        <v>22.036458209999999</v>
      </c>
      <c r="CC270" s="6">
        <f>[1]Results!CF423</f>
        <v>22.10727043</v>
      </c>
      <c r="CD270" s="6">
        <f>[1]Results!CG423</f>
        <v>22.1791214</v>
      </c>
      <c r="CE270" s="6">
        <f>[1]Results!CH423</f>
        <v>22.25197077</v>
      </c>
      <c r="CF270" s="6">
        <f>[1]Results!CI423</f>
        <v>22.325773519999998</v>
      </c>
      <c r="CG270" s="6">
        <f>[1]Results!CJ423</f>
        <v>22.400503149999999</v>
      </c>
      <c r="CH270" s="6">
        <f>[1]Results!CK423</f>
        <v>22.476144250000001</v>
      </c>
      <c r="CI270" s="6">
        <f>[1]Results!CL423</f>
        <v>22.552687489999997</v>
      </c>
      <c r="CJ270" s="6">
        <f>[1]Results!CM423</f>
        <v>26.785442639999999</v>
      </c>
    </row>
    <row r="272" spans="1:88" x14ac:dyDescent="0.3">
      <c r="A272" s="12" t="s">
        <v>31</v>
      </c>
      <c r="C272" s="2">
        <v>42005</v>
      </c>
      <c r="D272" s="2">
        <v>42370</v>
      </c>
      <c r="E272" s="2">
        <v>42736</v>
      </c>
      <c r="F272" s="2">
        <v>43101</v>
      </c>
      <c r="G272" s="2">
        <v>43466</v>
      </c>
      <c r="H272" s="2">
        <v>43831</v>
      </c>
      <c r="I272" s="2">
        <v>44197</v>
      </c>
      <c r="J272" s="2">
        <v>44562</v>
      </c>
      <c r="K272" s="2">
        <v>44927</v>
      </c>
      <c r="L272" s="2">
        <v>45292</v>
      </c>
      <c r="M272" s="2">
        <v>45658</v>
      </c>
      <c r="N272" s="2">
        <v>46023</v>
      </c>
      <c r="O272" s="2">
        <v>46388</v>
      </c>
      <c r="P272" s="2">
        <v>46753</v>
      </c>
      <c r="Q272" s="2">
        <v>47119</v>
      </c>
      <c r="R272" s="2">
        <v>47484</v>
      </c>
      <c r="S272" s="2">
        <v>47849</v>
      </c>
      <c r="T272" s="2">
        <v>48214</v>
      </c>
      <c r="U272" s="2">
        <v>48580</v>
      </c>
      <c r="V272" s="2">
        <v>48945</v>
      </c>
      <c r="W272" s="2">
        <v>49310</v>
      </c>
      <c r="X272" s="2">
        <v>49675</v>
      </c>
      <c r="Y272" s="2">
        <v>50041</v>
      </c>
      <c r="Z272" s="2">
        <v>50406</v>
      </c>
      <c r="AA272" s="2">
        <v>50771</v>
      </c>
      <c r="AB272" s="2">
        <v>51136</v>
      </c>
      <c r="AC272" s="2">
        <v>51502</v>
      </c>
      <c r="AD272" s="2">
        <v>51867</v>
      </c>
      <c r="AE272" s="2">
        <v>52232</v>
      </c>
      <c r="AF272" s="2">
        <v>52597</v>
      </c>
      <c r="AG272" s="2">
        <v>52963</v>
      </c>
      <c r="AH272" s="2">
        <v>53328</v>
      </c>
      <c r="AI272" s="2">
        <v>53693</v>
      </c>
      <c r="AJ272" s="2">
        <v>54058</v>
      </c>
      <c r="AK272" s="2">
        <v>54424</v>
      </c>
      <c r="AL272" s="2">
        <v>54789</v>
      </c>
      <c r="AM272" s="2">
        <v>55154</v>
      </c>
      <c r="AN272" s="2">
        <v>55519</v>
      </c>
      <c r="AO272" s="2">
        <v>55885</v>
      </c>
      <c r="AP272" s="2">
        <v>56250</v>
      </c>
      <c r="AQ272" s="2">
        <v>56615</v>
      </c>
      <c r="AR272" s="2">
        <v>56980</v>
      </c>
      <c r="AS272" s="2">
        <v>57346</v>
      </c>
      <c r="AT272" s="2">
        <v>57711</v>
      </c>
      <c r="AU272" s="2">
        <v>58076</v>
      </c>
      <c r="AV272" s="2">
        <v>58441</v>
      </c>
      <c r="AW272" s="2">
        <v>58807</v>
      </c>
      <c r="AX272" s="2">
        <v>59172</v>
      </c>
      <c r="AY272" s="2">
        <v>59537</v>
      </c>
      <c r="AZ272" s="2">
        <v>59902</v>
      </c>
      <c r="BA272" s="2">
        <v>60268</v>
      </c>
      <c r="BB272" s="2">
        <v>60633</v>
      </c>
      <c r="BC272" s="2">
        <v>60998</v>
      </c>
      <c r="BD272" s="2">
        <v>61363</v>
      </c>
      <c r="BE272" s="2">
        <v>61729</v>
      </c>
      <c r="BF272" s="2">
        <v>62094</v>
      </c>
      <c r="BG272" s="2">
        <v>62459</v>
      </c>
      <c r="BH272" s="2">
        <v>62824</v>
      </c>
      <c r="BI272" s="2">
        <v>63190</v>
      </c>
      <c r="BJ272" s="2">
        <v>63555</v>
      </c>
      <c r="BK272" s="2">
        <v>63920</v>
      </c>
      <c r="BL272" s="2">
        <v>64285</v>
      </c>
      <c r="BM272" s="2">
        <v>64651</v>
      </c>
      <c r="BN272" s="2">
        <v>65016</v>
      </c>
      <c r="BO272" s="2">
        <v>65381</v>
      </c>
      <c r="BP272" s="2">
        <v>65746</v>
      </c>
      <c r="BQ272" s="2">
        <v>66112</v>
      </c>
      <c r="BR272" s="2">
        <v>66477</v>
      </c>
      <c r="BS272" s="2">
        <v>66842</v>
      </c>
      <c r="BT272" s="2">
        <v>67207</v>
      </c>
      <c r="BU272" s="2">
        <v>67573</v>
      </c>
      <c r="BV272" s="2">
        <v>67938</v>
      </c>
      <c r="BW272" s="2">
        <v>68303</v>
      </c>
      <c r="BX272" s="2">
        <v>68668</v>
      </c>
      <c r="BY272" s="2">
        <v>69034</v>
      </c>
      <c r="BZ272" s="2">
        <v>69399</v>
      </c>
      <c r="CA272" s="2">
        <v>69764</v>
      </c>
      <c r="CB272" s="2">
        <v>70129</v>
      </c>
      <c r="CC272" s="2">
        <v>70495</v>
      </c>
      <c r="CD272" s="2">
        <v>70860</v>
      </c>
      <c r="CE272" s="2">
        <v>71225</v>
      </c>
      <c r="CF272" s="2">
        <v>71590</v>
      </c>
      <c r="CG272" s="2">
        <v>71956</v>
      </c>
      <c r="CH272" s="2">
        <v>72321</v>
      </c>
      <c r="CI272" s="2">
        <v>72686</v>
      </c>
      <c r="CJ272" s="2">
        <v>73051</v>
      </c>
    </row>
    <row r="273" spans="1:88" x14ac:dyDescent="0.3">
      <c r="A273" t="s">
        <v>27</v>
      </c>
      <c r="B273" t="s">
        <v>80</v>
      </c>
      <c r="C273" s="9">
        <f t="shared" ref="C273:AL273" si="199">(C254/C149)/(C263/C137)-1</f>
        <v>0</v>
      </c>
      <c r="D273" s="9">
        <f t="shared" si="199"/>
        <v>-1.2560060554944741E-6</v>
      </c>
      <c r="E273" s="9">
        <f t="shared" si="199"/>
        <v>-1.4858579356902268E-6</v>
      </c>
      <c r="F273" s="9">
        <f t="shared" si="199"/>
        <v>-1.2636234256735435E-6</v>
      </c>
      <c r="G273" s="9">
        <f t="shared" si="199"/>
        <v>-8.1530366391469045E-7</v>
      </c>
      <c r="H273" s="9">
        <f t="shared" si="199"/>
        <v>-3.0304189080343491E-7</v>
      </c>
      <c r="I273" s="9">
        <f t="shared" si="199"/>
        <v>-9.5747579527127868E-6</v>
      </c>
      <c r="J273" s="9">
        <f t="shared" si="199"/>
        <v>7.7456533864459498E-3</v>
      </c>
      <c r="K273" s="9">
        <f t="shared" si="199"/>
        <v>1.8126904686259104E-2</v>
      </c>
      <c r="L273" s="9">
        <f t="shared" si="199"/>
        <v>2.9474448329790182E-2</v>
      </c>
      <c r="M273" s="9">
        <f t="shared" si="199"/>
        <v>4.0854342272876876E-2</v>
      </c>
      <c r="N273" s="9">
        <f t="shared" si="199"/>
        <v>4.9707015283257938E-2</v>
      </c>
      <c r="O273" s="9">
        <f t="shared" si="199"/>
        <v>5.6252626605375777E-2</v>
      </c>
      <c r="P273" s="9">
        <f t="shared" si="199"/>
        <v>6.0898331414450446E-2</v>
      </c>
      <c r="Q273" s="9">
        <f t="shared" si="199"/>
        <v>6.3976946373870192E-2</v>
      </c>
      <c r="R273" s="9">
        <f t="shared" si="199"/>
        <v>6.5796490046939438E-2</v>
      </c>
      <c r="S273" s="9">
        <f t="shared" si="199"/>
        <v>6.827659643252737E-2</v>
      </c>
      <c r="T273" s="9">
        <f t="shared" si="199"/>
        <v>7.1599717373087346E-2</v>
      </c>
      <c r="U273" s="9">
        <f t="shared" si="199"/>
        <v>7.5904684711400439E-2</v>
      </c>
      <c r="V273" s="9">
        <f t="shared" si="199"/>
        <v>8.1091224975743392E-2</v>
      </c>
      <c r="W273" s="9">
        <f t="shared" si="199"/>
        <v>8.6914214387602717E-2</v>
      </c>
      <c r="X273" s="9">
        <f t="shared" si="199"/>
        <v>9.3001484714130278E-2</v>
      </c>
      <c r="Y273" s="9">
        <f t="shared" si="199"/>
        <v>9.8995611173520848E-2</v>
      </c>
      <c r="Z273" s="9">
        <f t="shared" si="199"/>
        <v>0.10472903003852529</v>
      </c>
      <c r="AA273" s="9">
        <f t="shared" si="199"/>
        <v>0.11006630893576785</v>
      </c>
      <c r="AB273" s="9">
        <f t="shared" si="199"/>
        <v>0.11489945228853538</v>
      </c>
      <c r="AC273" s="9">
        <f t="shared" si="199"/>
        <v>0.11893199708719693</v>
      </c>
      <c r="AD273" s="9">
        <f t="shared" si="199"/>
        <v>0.12196495936067997</v>
      </c>
      <c r="AE273" s="9">
        <f t="shared" si="199"/>
        <v>0.12402386738108762</v>
      </c>
      <c r="AF273" s="9">
        <f t="shared" si="199"/>
        <v>0.12515708735134079</v>
      </c>
      <c r="AG273" s="9">
        <f t="shared" si="199"/>
        <v>0.12538933006038033</v>
      </c>
      <c r="AH273" s="9">
        <f t="shared" si="199"/>
        <v>0.1245788662817906</v>
      </c>
      <c r="AI273" s="9">
        <f t="shared" si="199"/>
        <v>0.12265318664513747</v>
      </c>
      <c r="AJ273" s="9">
        <f t="shared" si="199"/>
        <v>0.11962878463512605</v>
      </c>
      <c r="AK273" s="9">
        <f t="shared" si="199"/>
        <v>0.1155266122314571</v>
      </c>
      <c r="AL273" s="9">
        <f t="shared" si="199"/>
        <v>0.11037879594884803</v>
      </c>
      <c r="AM273" s="9">
        <f t="shared" ref="AM273:CJ273" si="200">(AM254/AM149)/(AM263/AM137)-1</f>
        <v>0.10721908635231858</v>
      </c>
      <c r="AN273" s="9">
        <f t="shared" si="200"/>
        <v>0.10623088583995366</v>
      </c>
      <c r="AO273" s="9">
        <f t="shared" si="200"/>
        <v>0.10701538177892944</v>
      </c>
      <c r="AP273" s="9">
        <f t="shared" si="200"/>
        <v>0.10917040005905454</v>
      </c>
      <c r="AQ273" s="9">
        <f t="shared" si="200"/>
        <v>0.11237377774000246</v>
      </c>
      <c r="AR273" s="9">
        <f t="shared" si="200"/>
        <v>0.11636586049969377</v>
      </c>
      <c r="AS273" s="9">
        <f t="shared" si="200"/>
        <v>0.12096721812257516</v>
      </c>
      <c r="AT273" s="9">
        <f t="shared" si="200"/>
        <v>0.12603786335552192</v>
      </c>
      <c r="AU273" s="9">
        <f t="shared" si="200"/>
        <v>0.13147113579987546</v>
      </c>
      <c r="AV273" s="9">
        <f t="shared" si="200"/>
        <v>0.13718533541732181</v>
      </c>
      <c r="AW273" s="9">
        <f t="shared" si="200"/>
        <v>0.14307704997302251</v>
      </c>
      <c r="AX273" s="9">
        <f t="shared" si="200"/>
        <v>0.14913569273397842</v>
      </c>
      <c r="AY273" s="9">
        <f t="shared" si="200"/>
        <v>0.15531655676155287</v>
      </c>
      <c r="AZ273" s="9">
        <f t="shared" si="200"/>
        <v>0.16158070766138311</v>
      </c>
      <c r="BA273" s="9">
        <f t="shared" si="200"/>
        <v>0.1678954767208205</v>
      </c>
      <c r="BB273" s="9">
        <f t="shared" si="200"/>
        <v>0.17453325578345891</v>
      </c>
      <c r="BC273" s="9">
        <f t="shared" si="200"/>
        <v>0.18102609812440074</v>
      </c>
      <c r="BD273" s="9">
        <f t="shared" si="200"/>
        <v>0.18740181668660005</v>
      </c>
      <c r="BE273" s="9">
        <f t="shared" si="200"/>
        <v>0.19371206071531666</v>
      </c>
      <c r="BF273" s="9">
        <f t="shared" si="200"/>
        <v>0.19998401571674362</v>
      </c>
      <c r="BG273" s="9">
        <f t="shared" si="200"/>
        <v>0.20621018587916229</v>
      </c>
      <c r="BH273" s="9">
        <f t="shared" si="200"/>
        <v>0.2123851928149918</v>
      </c>
      <c r="BI273" s="9">
        <f t="shared" si="200"/>
        <v>0.21849635778663767</v>
      </c>
      <c r="BJ273" s="9">
        <f t="shared" si="200"/>
        <v>0.22453177487988341</v>
      </c>
      <c r="BK273" s="9">
        <f t="shared" si="200"/>
        <v>0.23048346062580283</v>
      </c>
      <c r="BL273" s="9">
        <f t="shared" si="200"/>
        <v>0.23633762264854719</v>
      </c>
      <c r="BM273" s="9">
        <f t="shared" si="200"/>
        <v>0.24210483398306404</v>
      </c>
      <c r="BN273" s="9">
        <f t="shared" si="200"/>
        <v>0.24778659136002501</v>
      </c>
      <c r="BO273" s="9">
        <f t="shared" si="200"/>
        <v>0.25338539748566147</v>
      </c>
      <c r="BP273" s="9">
        <f t="shared" si="200"/>
        <v>0.25890399515971674</v>
      </c>
      <c r="BQ273" s="9">
        <f t="shared" si="200"/>
        <v>0.26430675175000307</v>
      </c>
      <c r="BR273" s="9">
        <f t="shared" si="200"/>
        <v>0.26963121361216325</v>
      </c>
      <c r="BS273" s="9">
        <f t="shared" si="200"/>
        <v>0.27487873335854784</v>
      </c>
      <c r="BT273" s="9">
        <f t="shared" si="200"/>
        <v>0.28004994893118629</v>
      </c>
      <c r="BU273" s="9">
        <f t="shared" si="200"/>
        <v>0.2851454188145448</v>
      </c>
      <c r="BV273" s="9">
        <f t="shared" si="200"/>
        <v>0.29015219934055669</v>
      </c>
      <c r="BW273" s="9">
        <f t="shared" si="200"/>
        <v>0.29508910772701546</v>
      </c>
      <c r="BX273" s="9">
        <f t="shared" si="200"/>
        <v>0.29995896998046634</v>
      </c>
      <c r="BY273" s="9">
        <f t="shared" si="200"/>
        <v>0.30476515813633309</v>
      </c>
      <c r="BZ273" s="9">
        <f t="shared" si="200"/>
        <v>0.30951091021634092</v>
      </c>
      <c r="CA273" s="9">
        <f t="shared" si="200"/>
        <v>0.3141677275764807</v>
      </c>
      <c r="CB273" s="9">
        <f t="shared" si="200"/>
        <v>0.31876796141480446</v>
      </c>
      <c r="CC273" s="9">
        <f t="shared" si="200"/>
        <v>0.32331341348927545</v>
      </c>
      <c r="CD273" s="9">
        <f t="shared" si="200"/>
        <v>0.32780503925599969</v>
      </c>
      <c r="CE273" s="9">
        <f t="shared" si="200"/>
        <v>0.33224330056261553</v>
      </c>
      <c r="CF273" s="9">
        <f t="shared" si="200"/>
        <v>0.33662964441447873</v>
      </c>
      <c r="CG273" s="9">
        <f t="shared" si="200"/>
        <v>0.34096554038799787</v>
      </c>
      <c r="CH273" s="9">
        <f t="shared" si="200"/>
        <v>0.3452517467275471</v>
      </c>
      <c r="CI273" s="9">
        <f t="shared" si="200"/>
        <v>0.34949004918180537</v>
      </c>
      <c r="CJ273" s="9">
        <f t="shared" si="200"/>
        <v>-3.3344090530096349E-3</v>
      </c>
    </row>
    <row r="274" spans="1:88" x14ac:dyDescent="0.3">
      <c r="B274" t="s">
        <v>7</v>
      </c>
      <c r="C274" s="9">
        <f t="shared" ref="C274:AL274" si="201">(C255/C150)/(C264/C138)-1</f>
        <v>0</v>
      </c>
      <c r="D274" s="9">
        <f t="shared" si="201"/>
        <v>-1.0478227029375731E-5</v>
      </c>
      <c r="E274" s="9">
        <f t="shared" si="201"/>
        <v>-2.1019556087575886E-5</v>
      </c>
      <c r="F274" s="9">
        <f t="shared" si="201"/>
        <v>-3.0989310231488432E-5</v>
      </c>
      <c r="G274" s="9">
        <f t="shared" si="201"/>
        <v>-4.0398056671109295E-5</v>
      </c>
      <c r="H274" s="9">
        <f t="shared" si="201"/>
        <v>-4.9382022602517672E-5</v>
      </c>
      <c r="I274" s="9">
        <f t="shared" si="201"/>
        <v>-1.4269550335699321E-4</v>
      </c>
      <c r="J274" s="9">
        <f t="shared" si="201"/>
        <v>1.1686143638484969E-2</v>
      </c>
      <c r="K274" s="9">
        <f t="shared" si="201"/>
        <v>2.6836019302457936E-2</v>
      </c>
      <c r="L274" s="9">
        <f t="shared" si="201"/>
        <v>4.268344491559195E-2</v>
      </c>
      <c r="M274" s="9">
        <f t="shared" si="201"/>
        <v>5.7905796008143051E-2</v>
      </c>
      <c r="N274" s="9">
        <f t="shared" si="201"/>
        <v>6.8736745455431514E-2</v>
      </c>
      <c r="O274" s="9">
        <f t="shared" si="201"/>
        <v>7.5278356596722107E-2</v>
      </c>
      <c r="P274" s="9">
        <f t="shared" si="201"/>
        <v>7.8370788001730807E-2</v>
      </c>
      <c r="Q274" s="9">
        <f t="shared" si="201"/>
        <v>7.8767549937823755E-2</v>
      </c>
      <c r="R274" s="9">
        <f t="shared" si="201"/>
        <v>7.7111170139338991E-2</v>
      </c>
      <c r="S274" s="9">
        <f t="shared" si="201"/>
        <v>7.7347934376128968E-2</v>
      </c>
      <c r="T274" s="9">
        <f t="shared" si="201"/>
        <v>7.9077769636799689E-2</v>
      </c>
      <c r="U274" s="9">
        <f t="shared" si="201"/>
        <v>8.2141377409118643E-2</v>
      </c>
      <c r="V274" s="9">
        <f t="shared" si="201"/>
        <v>8.6216421076574346E-2</v>
      </c>
      <c r="W274" s="9">
        <f t="shared" si="201"/>
        <v>9.0880572716771413E-2</v>
      </c>
      <c r="X274" s="9">
        <f t="shared" si="201"/>
        <v>9.6106913956273576E-2</v>
      </c>
      <c r="Y274" s="9">
        <f t="shared" si="201"/>
        <v>0.10094618243795872</v>
      </c>
      <c r="Z274" s="9">
        <f t="shared" si="201"/>
        <v>0.10508202754126539</v>
      </c>
      <c r="AA274" s="9">
        <f t="shared" si="201"/>
        <v>0.10828362528671254</v>
      </c>
      <c r="AB274" s="9">
        <f t="shared" si="201"/>
        <v>0.11037161356816982</v>
      </c>
      <c r="AC274" s="9">
        <f t="shared" si="201"/>
        <v>0.11122282183605514</v>
      </c>
      <c r="AD274" s="9">
        <f t="shared" si="201"/>
        <v>0.11039105673624872</v>
      </c>
      <c r="AE274" s="9">
        <f t="shared" si="201"/>
        <v>0.10786566827592203</v>
      </c>
      <c r="AF274" s="9">
        <f t="shared" si="201"/>
        <v>0.10367627315626793</v>
      </c>
      <c r="AG274" s="9">
        <f t="shared" si="201"/>
        <v>9.7834504761038721E-2</v>
      </c>
      <c r="AH274" s="9">
        <f t="shared" si="201"/>
        <v>9.0387331030697293E-2</v>
      </c>
      <c r="AI274" s="9">
        <f t="shared" si="201"/>
        <v>8.1058002314275956E-2</v>
      </c>
      <c r="AJ274" s="9">
        <f t="shared" si="201"/>
        <v>6.9847784688459758E-2</v>
      </c>
      <c r="AK274" s="9">
        <f t="shared" si="201"/>
        <v>5.6760016976338479E-2</v>
      </c>
      <c r="AL274" s="9">
        <f t="shared" si="201"/>
        <v>4.1780468769079482E-2</v>
      </c>
      <c r="AM274" s="9">
        <f t="shared" ref="AM274:CJ274" si="202">(AM255/AM150)/(AM264/AM138)-1</f>
        <v>3.2031589500103985E-2</v>
      </c>
      <c r="AN274" s="9">
        <f t="shared" si="202"/>
        <v>2.7164713337060498E-2</v>
      </c>
      <c r="AO274" s="9">
        <f t="shared" si="202"/>
        <v>2.6099941780999503E-2</v>
      </c>
      <c r="AP274" s="9">
        <f t="shared" si="202"/>
        <v>2.7861260202951765E-2</v>
      </c>
      <c r="AQ274" s="9">
        <f t="shared" si="202"/>
        <v>3.1695069320384572E-2</v>
      </c>
      <c r="AR274" s="9">
        <f t="shared" si="202"/>
        <v>3.7039605453144109E-2</v>
      </c>
      <c r="AS274" s="9">
        <f t="shared" si="202"/>
        <v>4.348723759700035E-2</v>
      </c>
      <c r="AT274" s="9">
        <f t="shared" si="202"/>
        <v>5.0746237057428534E-2</v>
      </c>
      <c r="AU274" s="9">
        <f t="shared" si="202"/>
        <v>5.8608074748705885E-2</v>
      </c>
      <c r="AV274" s="9">
        <f t="shared" si="202"/>
        <v>6.6924066287888717E-2</v>
      </c>
      <c r="AW274" s="9">
        <f t="shared" si="202"/>
        <v>7.5468787304991958E-2</v>
      </c>
      <c r="AX274" s="9">
        <f t="shared" si="202"/>
        <v>8.4272121674275891E-2</v>
      </c>
      <c r="AY274" s="9">
        <f t="shared" si="202"/>
        <v>9.327983626148395E-2</v>
      </c>
      <c r="AZ274" s="9">
        <f t="shared" si="202"/>
        <v>0.10244217187648208</v>
      </c>
      <c r="BA274" s="9">
        <f t="shared" si="202"/>
        <v>0.11171784349931335</v>
      </c>
      <c r="BB274" s="9">
        <f t="shared" si="202"/>
        <v>0.12107517058210182</v>
      </c>
      <c r="BC274" s="9">
        <f t="shared" si="202"/>
        <v>0.13041470911012687</v>
      </c>
      <c r="BD274" s="9">
        <f t="shared" si="202"/>
        <v>0.13971518967456298</v>
      </c>
      <c r="BE274" s="9">
        <f t="shared" si="202"/>
        <v>0.14900734835663965</v>
      </c>
      <c r="BF274" s="9">
        <f t="shared" si="202"/>
        <v>0.15831201268436468</v>
      </c>
      <c r="BG274" s="9">
        <f t="shared" si="202"/>
        <v>0.16764230868112162</v>
      </c>
      <c r="BH274" s="9">
        <f t="shared" si="202"/>
        <v>0.17697310373734632</v>
      </c>
      <c r="BI274" s="9">
        <f t="shared" si="202"/>
        <v>0.18628575028506411</v>
      </c>
      <c r="BJ274" s="9">
        <f t="shared" si="202"/>
        <v>0.19556266776906406</v>
      </c>
      <c r="BK274" s="9">
        <f t="shared" si="202"/>
        <v>0.20479085736407709</v>
      </c>
      <c r="BL274" s="9">
        <f t="shared" si="202"/>
        <v>0.21390444849362833</v>
      </c>
      <c r="BM274" s="9">
        <f t="shared" si="202"/>
        <v>0.22295284030186679</v>
      </c>
      <c r="BN274" s="9">
        <f t="shared" si="202"/>
        <v>0.23193944959865753</v>
      </c>
      <c r="BO274" s="9">
        <f t="shared" si="202"/>
        <v>0.24086655225876386</v>
      </c>
      <c r="BP274" s="9">
        <f t="shared" si="202"/>
        <v>0.2497370647018109</v>
      </c>
      <c r="BQ274" s="9">
        <f t="shared" si="202"/>
        <v>0.25840154147054828</v>
      </c>
      <c r="BR274" s="9">
        <f t="shared" si="202"/>
        <v>0.26700604208145862</v>
      </c>
      <c r="BS274" s="9">
        <f t="shared" si="202"/>
        <v>0.27556222258473562</v>
      </c>
      <c r="BT274" s="9">
        <f t="shared" si="202"/>
        <v>0.28407099615432441</v>
      </c>
      <c r="BU274" s="9">
        <f t="shared" si="202"/>
        <v>0.29253165697292749</v>
      </c>
      <c r="BV274" s="9">
        <f t="shared" si="202"/>
        <v>0.30084933264591518</v>
      </c>
      <c r="BW274" s="9">
        <f t="shared" si="202"/>
        <v>0.30911402008085909</v>
      </c>
      <c r="BX274" s="9">
        <f t="shared" si="202"/>
        <v>0.31733504238544707</v>
      </c>
      <c r="BY274" s="9">
        <f t="shared" si="202"/>
        <v>0.32551814676280433</v>
      </c>
      <c r="BZ274" s="9">
        <f t="shared" si="202"/>
        <v>0.33366883094211897</v>
      </c>
      <c r="CA274" s="9">
        <f t="shared" si="202"/>
        <v>0.34165100607702614</v>
      </c>
      <c r="CB274" s="9">
        <f t="shared" si="202"/>
        <v>0.34960269271879807</v>
      </c>
      <c r="CC274" s="9">
        <f t="shared" si="202"/>
        <v>0.35753600241207506</v>
      </c>
      <c r="CD274" s="9">
        <f t="shared" si="202"/>
        <v>0.36545242369050768</v>
      </c>
      <c r="CE274" s="9">
        <f t="shared" si="202"/>
        <v>0.37335122112194497</v>
      </c>
      <c r="CF274" s="9">
        <f t="shared" si="202"/>
        <v>0.38121830962825709</v>
      </c>
      <c r="CG274" s="9">
        <f t="shared" si="202"/>
        <v>0.38906940683616575</v>
      </c>
      <c r="CH274" s="9">
        <f t="shared" si="202"/>
        <v>0.39690618130591493</v>
      </c>
      <c r="CI274" s="9">
        <f t="shared" si="202"/>
        <v>0.40473124827684992</v>
      </c>
      <c r="CJ274" s="9">
        <f t="shared" si="202"/>
        <v>0.12575873341594557</v>
      </c>
    </row>
    <row r="275" spans="1:88" x14ac:dyDescent="0.3">
      <c r="B275" t="s">
        <v>8</v>
      </c>
      <c r="C275" s="9">
        <f t="shared" ref="C275:AL275" si="203">(C256/C153)/(C265/C141)-1</f>
        <v>0</v>
      </c>
      <c r="D275" s="9">
        <f t="shared" si="203"/>
        <v>-1.2471951470471865E-6</v>
      </c>
      <c r="E275" s="9">
        <f t="shared" si="203"/>
        <v>-8.6660720666209556E-7</v>
      </c>
      <c r="F275" s="9">
        <f t="shared" si="203"/>
        <v>-1.5563732047585432E-7</v>
      </c>
      <c r="G275" s="9">
        <f t="shared" si="203"/>
        <v>8.159396072127123E-7</v>
      </c>
      <c r="H275" s="9">
        <f t="shared" si="203"/>
        <v>2.0138571996675125E-6</v>
      </c>
      <c r="I275" s="9">
        <f t="shared" si="203"/>
        <v>-1.0735503329306617E-5</v>
      </c>
      <c r="J275" s="9">
        <f t="shared" si="203"/>
        <v>6.314080137813427E-3</v>
      </c>
      <c r="K275" s="9">
        <f t="shared" si="203"/>
        <v>1.4457734923557286E-2</v>
      </c>
      <c r="L275" s="9">
        <f t="shared" si="203"/>
        <v>2.3054915846606017E-2</v>
      </c>
      <c r="M275" s="9">
        <f t="shared" si="203"/>
        <v>3.1491324668906806E-2</v>
      </c>
      <c r="N275" s="9">
        <f t="shared" si="203"/>
        <v>3.8057411815170195E-2</v>
      </c>
      <c r="O275" s="9">
        <f t="shared" si="203"/>
        <v>4.2721401472674447E-2</v>
      </c>
      <c r="P275" s="9">
        <f t="shared" si="203"/>
        <v>4.5857043223820115E-2</v>
      </c>
      <c r="Q275" s="9">
        <f t="shared" si="203"/>
        <v>4.774007869300223E-2</v>
      </c>
      <c r="R275" s="9">
        <f t="shared" si="203"/>
        <v>4.8618023913797437E-2</v>
      </c>
      <c r="S275" s="9">
        <f t="shared" si="203"/>
        <v>5.0256531107979452E-2</v>
      </c>
      <c r="T275" s="9">
        <f t="shared" si="203"/>
        <v>5.2667065313402928E-2</v>
      </c>
      <c r="U275" s="9">
        <f t="shared" si="203"/>
        <v>5.5927224644887197E-2</v>
      </c>
      <c r="V275" s="9">
        <f t="shared" si="203"/>
        <v>5.9868182482205823E-2</v>
      </c>
      <c r="W275" s="9">
        <f t="shared" si="203"/>
        <v>6.4242145896044489E-2</v>
      </c>
      <c r="X275" s="9">
        <f t="shared" si="203"/>
        <v>6.8950345198875551E-2</v>
      </c>
      <c r="Y275" s="9">
        <f t="shared" si="203"/>
        <v>7.3502944560374317E-2</v>
      </c>
      <c r="Z275" s="9">
        <f t="shared" si="203"/>
        <v>7.7831359825127899E-2</v>
      </c>
      <c r="AA275" s="9">
        <f t="shared" si="203"/>
        <v>8.1842636876811259E-2</v>
      </c>
      <c r="AB275" s="9">
        <f t="shared" si="203"/>
        <v>8.5462259950284114E-2</v>
      </c>
      <c r="AC275" s="9">
        <f t="shared" si="203"/>
        <v>8.8732033077084882E-2</v>
      </c>
      <c r="AD275" s="9">
        <f t="shared" si="203"/>
        <v>9.1417383385095308E-2</v>
      </c>
      <c r="AE275" s="9">
        <f t="shared" si="203"/>
        <v>9.3561431256433236E-2</v>
      </c>
      <c r="AF275" s="9">
        <f t="shared" si="203"/>
        <v>9.5180282992356036E-2</v>
      </c>
      <c r="AG275" s="9">
        <f t="shared" si="203"/>
        <v>9.6279151440250788E-2</v>
      </c>
      <c r="AH275" s="9">
        <f t="shared" si="203"/>
        <v>9.6957915914975823E-2</v>
      </c>
      <c r="AI275" s="9">
        <f t="shared" si="203"/>
        <v>9.7022019627503342E-2</v>
      </c>
      <c r="AJ275" s="9">
        <f t="shared" si="203"/>
        <v>9.6533249421131728E-2</v>
      </c>
      <c r="AK275" s="9">
        <f t="shared" si="203"/>
        <v>9.5523896197908353E-2</v>
      </c>
      <c r="AL275" s="9">
        <f t="shared" si="203"/>
        <v>9.4055464607565975E-2</v>
      </c>
      <c r="AM275" s="9">
        <f t="shared" ref="AM275:CJ275" si="204">(AM256/AM153)/(AM265/AM141)-1</f>
        <v>9.3764248504395908E-2</v>
      </c>
      <c r="AN275" s="9">
        <f t="shared" si="204"/>
        <v>9.4618623840875271E-2</v>
      </c>
      <c r="AO275" s="9">
        <f t="shared" si="204"/>
        <v>9.6465493551023407E-2</v>
      </c>
      <c r="AP275" s="9">
        <f t="shared" si="204"/>
        <v>9.9099965749851693E-2</v>
      </c>
      <c r="AQ275" s="9">
        <f t="shared" si="204"/>
        <v>0.10233473754275524</v>
      </c>
      <c r="AR275" s="9">
        <f t="shared" si="204"/>
        <v>0.1060038524235043</v>
      </c>
      <c r="AS275" s="9">
        <f t="shared" si="204"/>
        <v>0.10999276331065966</v>
      </c>
      <c r="AT275" s="9">
        <f t="shared" si="204"/>
        <v>0.11421051739288579</v>
      </c>
      <c r="AU275" s="9">
        <f t="shared" si="204"/>
        <v>0.11858693219106509</v>
      </c>
      <c r="AV275" s="9">
        <f t="shared" si="204"/>
        <v>0.12307005275256899</v>
      </c>
      <c r="AW275" s="9">
        <f t="shared" si="204"/>
        <v>0.12758887040418365</v>
      </c>
      <c r="AX275" s="9">
        <f t="shared" si="204"/>
        <v>0.13216033891395496</v>
      </c>
      <c r="AY275" s="9">
        <f t="shared" si="204"/>
        <v>0.13675803182068091</v>
      </c>
      <c r="AZ275" s="9">
        <f t="shared" si="204"/>
        <v>0.14136316032637475</v>
      </c>
      <c r="BA275" s="9">
        <f t="shared" si="204"/>
        <v>0.14596156404761484</v>
      </c>
      <c r="BB275" s="9">
        <f t="shared" si="204"/>
        <v>0.15061105291140975</v>
      </c>
      <c r="BC275" s="9">
        <f t="shared" si="204"/>
        <v>0.15519049524306161</v>
      </c>
      <c r="BD275" s="9">
        <f t="shared" si="204"/>
        <v>0.15973459252633604</v>
      </c>
      <c r="BE275" s="9">
        <f t="shared" si="204"/>
        <v>0.164260322668067</v>
      </c>
      <c r="BF275" s="9">
        <f t="shared" si="204"/>
        <v>0.16876840203000332</v>
      </c>
      <c r="BG275" s="9">
        <f t="shared" si="204"/>
        <v>0.17323016304597427</v>
      </c>
      <c r="BH275" s="9">
        <f t="shared" si="204"/>
        <v>0.17765766514599823</v>
      </c>
      <c r="BI275" s="9">
        <f t="shared" si="204"/>
        <v>0.18204672654601972</v>
      </c>
      <c r="BJ275" s="9">
        <f t="shared" si="204"/>
        <v>0.18639102152661735</v>
      </c>
      <c r="BK275" s="9">
        <f t="shared" si="204"/>
        <v>0.1906864581356249</v>
      </c>
      <c r="BL275" s="9">
        <f t="shared" si="204"/>
        <v>0.19492529948739978</v>
      </c>
      <c r="BM275" s="9">
        <f t="shared" si="204"/>
        <v>0.1991185395473416</v>
      </c>
      <c r="BN275" s="9">
        <f t="shared" si="204"/>
        <v>0.20326462612425145</v>
      </c>
      <c r="BO275" s="9">
        <f t="shared" si="204"/>
        <v>0.20736457709969702</v>
      </c>
      <c r="BP275" s="9">
        <f t="shared" si="204"/>
        <v>0.21141980597157417</v>
      </c>
      <c r="BQ275" s="9">
        <f t="shared" si="204"/>
        <v>0.21538872332706505</v>
      </c>
      <c r="BR275" s="9">
        <f t="shared" si="204"/>
        <v>0.21932995316736692</v>
      </c>
      <c r="BS275" s="9">
        <f t="shared" si="204"/>
        <v>0.22323875011277505</v>
      </c>
      <c r="BT275" s="9">
        <f t="shared" si="204"/>
        <v>0.22711226683676422</v>
      </c>
      <c r="BU275" s="9">
        <f t="shared" si="204"/>
        <v>0.23094815016109438</v>
      </c>
      <c r="BV275" s="9">
        <f t="shared" si="204"/>
        <v>0.23473341122719993</v>
      </c>
      <c r="BW275" s="9">
        <f t="shared" si="204"/>
        <v>0.23848768960527256</v>
      </c>
      <c r="BX275" s="9">
        <f t="shared" si="204"/>
        <v>0.24220700460017852</v>
      </c>
      <c r="BY275" s="9">
        <f t="shared" si="204"/>
        <v>0.24589134335130258</v>
      </c>
      <c r="BZ275" s="9">
        <f t="shared" si="204"/>
        <v>0.24954134472269995</v>
      </c>
      <c r="CA275" s="9">
        <f t="shared" si="204"/>
        <v>0.25312138836437348</v>
      </c>
      <c r="CB275" s="9">
        <f t="shared" si="204"/>
        <v>0.25668202855441868</v>
      </c>
      <c r="CC275" s="9">
        <f t="shared" si="204"/>
        <v>0.26021871114034401</v>
      </c>
      <c r="CD275" s="9">
        <f t="shared" si="204"/>
        <v>0.26372901929726456</v>
      </c>
      <c r="CE275" s="9">
        <f t="shared" si="204"/>
        <v>0.26721095335041412</v>
      </c>
      <c r="CF275" s="9">
        <f t="shared" si="204"/>
        <v>0.27065836656280906</v>
      </c>
      <c r="CG275" s="9">
        <f t="shared" si="204"/>
        <v>0.27407784119729905</v>
      </c>
      <c r="CH275" s="9">
        <f t="shared" si="204"/>
        <v>0.27746771895320954</v>
      </c>
      <c r="CI275" s="9">
        <f t="shared" si="204"/>
        <v>0.28082807757399153</v>
      </c>
      <c r="CJ275" s="9">
        <f t="shared" si="204"/>
        <v>-6.4951174871499262E-3</v>
      </c>
    </row>
    <row r="276" spans="1:88" x14ac:dyDescent="0.3">
      <c r="B276" t="s">
        <v>10</v>
      </c>
      <c r="C276" s="9">
        <f t="shared" ref="C276:AL276" si="205">(C257/C155)/(C266/C143)-1</f>
        <v>0</v>
      </c>
      <c r="D276" s="9">
        <f t="shared" si="205"/>
        <v>-7.2379055550131355E-6</v>
      </c>
      <c r="E276" s="9">
        <f t="shared" si="205"/>
        <v>-1.365670443898015E-5</v>
      </c>
      <c r="F276" s="9">
        <f t="shared" si="205"/>
        <v>-1.8937227647009003E-5</v>
      </c>
      <c r="G276" s="9">
        <f t="shared" si="205"/>
        <v>-2.328931899830966E-5</v>
      </c>
      <c r="H276" s="9">
        <f t="shared" si="205"/>
        <v>-2.7055070590531471E-5</v>
      </c>
      <c r="I276" s="9">
        <f t="shared" si="205"/>
        <v>-8.7287099752586528E-5</v>
      </c>
      <c r="J276" s="9">
        <f t="shared" si="205"/>
        <v>9.9097661506968304E-3</v>
      </c>
      <c r="K276" s="9">
        <f t="shared" si="205"/>
        <v>2.3833503659427491E-2</v>
      </c>
      <c r="L276" s="9">
        <f t="shared" si="205"/>
        <v>3.9565431738737944E-2</v>
      </c>
      <c r="M276" s="9">
        <f t="shared" si="205"/>
        <v>5.5826241913067065E-2</v>
      </c>
      <c r="N276" s="9">
        <f t="shared" si="205"/>
        <v>6.9439070002539793E-2</v>
      </c>
      <c r="O276" s="9">
        <f t="shared" si="205"/>
        <v>8.0114055252288097E-2</v>
      </c>
      <c r="P276" s="9">
        <f t="shared" si="205"/>
        <v>8.8050981982723986E-2</v>
      </c>
      <c r="Q276" s="9">
        <f t="shared" si="205"/>
        <v>9.3564706483291182E-2</v>
      </c>
      <c r="R276" s="9">
        <f t="shared" si="205"/>
        <v>9.7042354599444769E-2</v>
      </c>
      <c r="S276" s="9">
        <f t="shared" si="205"/>
        <v>0.10112224229442446</v>
      </c>
      <c r="T276" s="9">
        <f t="shared" si="205"/>
        <v>0.1060769094195686</v>
      </c>
      <c r="U276" s="9">
        <f t="shared" si="205"/>
        <v>0.11228322112625189</v>
      </c>
      <c r="V276" s="9">
        <f t="shared" si="205"/>
        <v>0.11975577020262418</v>
      </c>
      <c r="W276" s="9">
        <f t="shared" si="205"/>
        <v>0.1282242738161703</v>
      </c>
      <c r="X276" s="9">
        <f t="shared" si="205"/>
        <v>0.13752802757354554</v>
      </c>
      <c r="Y276" s="9">
        <f t="shared" si="205"/>
        <v>0.14682634681120721</v>
      </c>
      <c r="Z276" s="9">
        <f t="shared" si="205"/>
        <v>0.15578386529464749</v>
      </c>
      <c r="AA276" s="9">
        <f t="shared" si="205"/>
        <v>0.16417620382056985</v>
      </c>
      <c r="AB276" s="9">
        <f t="shared" si="205"/>
        <v>0.1718296826465977</v>
      </c>
      <c r="AC276" s="9">
        <f t="shared" si="205"/>
        <v>0.17849611997934955</v>
      </c>
      <c r="AD276" s="9">
        <f t="shared" si="205"/>
        <v>0.18367729979819458</v>
      </c>
      <c r="AE276" s="9">
        <f t="shared" si="205"/>
        <v>0.18737059155306435</v>
      </c>
      <c r="AF276" s="9">
        <f t="shared" si="205"/>
        <v>0.1896540855052502</v>
      </c>
      <c r="AG276" s="9">
        <f t="shared" si="205"/>
        <v>0.19057505170973577</v>
      </c>
      <c r="AH276" s="9">
        <f t="shared" si="205"/>
        <v>0.19012921276064754</v>
      </c>
      <c r="AI276" s="9">
        <f t="shared" si="205"/>
        <v>0.18802873013972277</v>
      </c>
      <c r="AJ276" s="9">
        <f t="shared" si="205"/>
        <v>0.18427103129007771</v>
      </c>
      <c r="AK276" s="9">
        <f t="shared" si="205"/>
        <v>0.17891337380521755</v>
      </c>
      <c r="AL276" s="9">
        <f t="shared" si="205"/>
        <v>0.17204260832694307</v>
      </c>
      <c r="AM276" s="9">
        <f t="shared" ref="AM276:CJ276" si="206">(AM257/AM155)/(AM266/AM143)-1</f>
        <v>0.16843137155602506</v>
      </c>
      <c r="AN276" s="9">
        <f t="shared" si="206"/>
        <v>0.16783006217746199</v>
      </c>
      <c r="AO276" s="9">
        <f t="shared" si="206"/>
        <v>0.16963105880477358</v>
      </c>
      <c r="AP276" s="9">
        <f t="shared" si="206"/>
        <v>0.17331420668407715</v>
      </c>
      <c r="AQ276" s="9">
        <f t="shared" si="206"/>
        <v>0.17847252641320743</v>
      </c>
      <c r="AR276" s="9">
        <f t="shared" si="206"/>
        <v>0.18478284328779382</v>
      </c>
      <c r="AS276" s="9">
        <f t="shared" si="206"/>
        <v>0.19201726602238867</v>
      </c>
      <c r="AT276" s="9">
        <f t="shared" si="206"/>
        <v>0.19999809924357348</v>
      </c>
      <c r="AU276" s="9">
        <f t="shared" si="206"/>
        <v>0.20858746103393289</v>
      </c>
      <c r="AV276" s="9">
        <f t="shared" si="206"/>
        <v>0.21767695108617557</v>
      </c>
      <c r="AW276" s="9">
        <f t="shared" si="206"/>
        <v>0.22707506459870763</v>
      </c>
      <c r="AX276" s="9">
        <f t="shared" si="206"/>
        <v>0.2368049314464824</v>
      </c>
      <c r="AY276" s="9">
        <f t="shared" si="206"/>
        <v>0.24680975076857203</v>
      </c>
      <c r="AZ276" s="9">
        <f t="shared" si="206"/>
        <v>0.25702951687571907</v>
      </c>
      <c r="BA276" s="9">
        <f t="shared" si="206"/>
        <v>0.2674098109851788</v>
      </c>
      <c r="BB276" s="9">
        <f t="shared" si="206"/>
        <v>0.27825249036958599</v>
      </c>
      <c r="BC276" s="9">
        <f t="shared" si="206"/>
        <v>0.28901066466825265</v>
      </c>
      <c r="BD276" s="9">
        <f t="shared" si="206"/>
        <v>0.29965116558887561</v>
      </c>
      <c r="BE276" s="9">
        <f t="shared" si="206"/>
        <v>0.31023959071921747</v>
      </c>
      <c r="BF276" s="9">
        <f t="shared" si="206"/>
        <v>0.32082119517099716</v>
      </c>
      <c r="BG276" s="9">
        <f t="shared" si="206"/>
        <v>0.33138199719869599</v>
      </c>
      <c r="BH276" s="9">
        <f t="shared" si="206"/>
        <v>0.34191023520454822</v>
      </c>
      <c r="BI276" s="9">
        <f t="shared" si="206"/>
        <v>0.35238054695278165</v>
      </c>
      <c r="BJ276" s="9">
        <f t="shared" si="206"/>
        <v>0.36276759593642427</v>
      </c>
      <c r="BK276" s="9">
        <f t="shared" si="206"/>
        <v>0.37305266361598632</v>
      </c>
      <c r="BL276" s="9">
        <f t="shared" si="206"/>
        <v>0.38318879259591876</v>
      </c>
      <c r="BM276" s="9">
        <f t="shared" si="206"/>
        <v>0.39320663501480957</v>
      </c>
      <c r="BN276" s="9">
        <f t="shared" si="206"/>
        <v>0.40310922336797272</v>
      </c>
      <c r="BO276" s="9">
        <f t="shared" si="206"/>
        <v>0.41289892071875278</v>
      </c>
      <c r="BP276" s="9">
        <f t="shared" si="206"/>
        <v>0.42257841040790756</v>
      </c>
      <c r="BQ276" s="9">
        <f t="shared" si="206"/>
        <v>0.43201982178721043</v>
      </c>
      <c r="BR276" s="9">
        <f t="shared" si="206"/>
        <v>0.44133980497520309</v>
      </c>
      <c r="BS276" s="9">
        <f t="shared" si="206"/>
        <v>0.4505518524371277</v>
      </c>
      <c r="BT276" s="9">
        <f t="shared" si="206"/>
        <v>0.45965661729410057</v>
      </c>
      <c r="BU276" s="9">
        <f t="shared" si="206"/>
        <v>0.46865229160558619</v>
      </c>
      <c r="BV276" s="9">
        <f t="shared" si="206"/>
        <v>0.47747981571554998</v>
      </c>
      <c r="BW276" s="9">
        <f t="shared" si="206"/>
        <v>0.48619745567756056</v>
      </c>
      <c r="BX276" s="9">
        <f t="shared" si="206"/>
        <v>0.49481394492045672</v>
      </c>
      <c r="BY276" s="9">
        <f t="shared" si="206"/>
        <v>0.50333459378178191</v>
      </c>
      <c r="BZ276" s="9">
        <f t="shared" si="206"/>
        <v>0.51176442084296481</v>
      </c>
      <c r="CA276" s="9">
        <f t="shared" si="206"/>
        <v>0.51999280722210228</v>
      </c>
      <c r="CB276" s="9">
        <f t="shared" si="206"/>
        <v>0.5281272823686316</v>
      </c>
      <c r="CC276" s="9">
        <f t="shared" si="206"/>
        <v>0.53618282461313616</v>
      </c>
      <c r="CD276" s="9">
        <f t="shared" si="206"/>
        <v>0.54416215356337383</v>
      </c>
      <c r="CE276" s="9">
        <f t="shared" si="206"/>
        <v>0.55206487537623872</v>
      </c>
      <c r="CF276" s="9">
        <f t="shared" si="206"/>
        <v>0.55988169986569125</v>
      </c>
      <c r="CG276" s="9">
        <f t="shared" si="206"/>
        <v>0.56762256638014841</v>
      </c>
      <c r="CH276" s="9">
        <f t="shared" si="206"/>
        <v>0.57528990618488507</v>
      </c>
      <c r="CI276" s="9">
        <f t="shared" si="206"/>
        <v>0.58288648551634625</v>
      </c>
      <c r="CJ276" s="9">
        <f t="shared" si="206"/>
        <v>4.1579469779185363E-2</v>
      </c>
    </row>
    <row r="277" spans="1:88" x14ac:dyDescent="0.3">
      <c r="B277" t="s">
        <v>23</v>
      </c>
      <c r="C277" s="9">
        <f t="shared" ref="C277:AL277" si="207">(C258/C156)/(C267/C144)-1</f>
        <v>0</v>
      </c>
      <c r="D277" s="9">
        <f t="shared" si="207"/>
        <v>-2.3581279608997363E-6</v>
      </c>
      <c r="E277" s="9">
        <f t="shared" si="207"/>
        <v>-3.3888637517298648E-6</v>
      </c>
      <c r="F277" s="9">
        <f t="shared" si="207"/>
        <v>-4.0332621358274423E-6</v>
      </c>
      <c r="G277" s="9">
        <f t="shared" si="207"/>
        <v>-4.478185260281542E-6</v>
      </c>
      <c r="H277" s="9">
        <f t="shared" si="207"/>
        <v>-4.7914248320068964E-6</v>
      </c>
      <c r="I277" s="9">
        <f t="shared" si="207"/>
        <v>-2.2483328426914362E-5</v>
      </c>
      <c r="J277" s="9">
        <f t="shared" si="207"/>
        <v>4.0570878050498749E-3</v>
      </c>
      <c r="K277" s="9">
        <f t="shared" si="207"/>
        <v>9.0231705731409484E-3</v>
      </c>
      <c r="L277" s="9">
        <f t="shared" si="207"/>
        <v>1.3986203748544535E-2</v>
      </c>
      <c r="M277" s="9">
        <f t="shared" si="207"/>
        <v>1.8605356789596073E-2</v>
      </c>
      <c r="N277" s="9">
        <f t="shared" si="207"/>
        <v>2.2286434860195659E-2</v>
      </c>
      <c r="O277" s="9">
        <f t="shared" si="207"/>
        <v>2.4732600408761796E-2</v>
      </c>
      <c r="P277" s="9">
        <f t="shared" si="207"/>
        <v>2.6218130254782812E-2</v>
      </c>
      <c r="Q277" s="9">
        <f t="shared" si="207"/>
        <v>2.6967353356985635E-2</v>
      </c>
      <c r="R277" s="9">
        <f t="shared" si="207"/>
        <v>2.7156452567141054E-2</v>
      </c>
      <c r="S277" s="9">
        <f t="shared" si="207"/>
        <v>2.7476154879698012E-2</v>
      </c>
      <c r="T277" s="9">
        <f t="shared" si="207"/>
        <v>2.7859160094996671E-2</v>
      </c>
      <c r="U277" s="9">
        <f t="shared" si="207"/>
        <v>2.8368338036068863E-2</v>
      </c>
      <c r="V277" s="9">
        <f t="shared" si="207"/>
        <v>2.8951196096524967E-2</v>
      </c>
      <c r="W277" s="9">
        <f t="shared" si="207"/>
        <v>2.953478138523602E-2</v>
      </c>
      <c r="X277" s="9">
        <f t="shared" si="207"/>
        <v>3.0221264442191309E-2</v>
      </c>
      <c r="Y277" s="9">
        <f t="shared" si="207"/>
        <v>3.0728332343636255E-2</v>
      </c>
      <c r="Z277" s="9">
        <f t="shared" si="207"/>
        <v>3.1050788168592636E-2</v>
      </c>
      <c r="AA277" s="9">
        <f t="shared" si="207"/>
        <v>3.1147589429715739E-2</v>
      </c>
      <c r="AB277" s="9">
        <f t="shared" si="207"/>
        <v>3.098170728639893E-2</v>
      </c>
      <c r="AC277" s="9">
        <f t="shared" si="207"/>
        <v>3.0694384502431893E-2</v>
      </c>
      <c r="AD277" s="9">
        <f t="shared" si="207"/>
        <v>3.0175256885784707E-2</v>
      </c>
      <c r="AE277" s="9">
        <f t="shared" si="207"/>
        <v>2.9411987521706706E-2</v>
      </c>
      <c r="AF277" s="9">
        <f t="shared" si="207"/>
        <v>2.8359407018348604E-2</v>
      </c>
      <c r="AG277" s="9">
        <f t="shared" si="207"/>
        <v>2.6965457322370545E-2</v>
      </c>
      <c r="AH277" s="9">
        <f t="shared" si="207"/>
        <v>2.5292907551011323E-2</v>
      </c>
      <c r="AI277" s="9">
        <f t="shared" si="207"/>
        <v>2.3152826200964149E-2</v>
      </c>
      <c r="AJ277" s="9">
        <f t="shared" si="207"/>
        <v>2.0478941638195192E-2</v>
      </c>
      <c r="AK277" s="9">
        <f t="shared" si="207"/>
        <v>1.7137484856285523E-2</v>
      </c>
      <c r="AL277" s="9">
        <f t="shared" si="207"/>
        <v>1.2936631058253489E-2</v>
      </c>
      <c r="AM277" s="9">
        <f t="shared" ref="AM277:CJ277" si="208">(AM258/AM156)/(AM267/AM144)-1</f>
        <v>9.7928174355621511E-3</v>
      </c>
      <c r="AN277" s="9">
        <f t="shared" si="208"/>
        <v>7.6421972680105199E-3</v>
      </c>
      <c r="AO277" s="9">
        <f t="shared" si="208"/>
        <v>6.3472491882470283E-3</v>
      </c>
      <c r="AP277" s="9">
        <f t="shared" si="208"/>
        <v>5.6951568055634283E-3</v>
      </c>
      <c r="AQ277" s="9">
        <f t="shared" si="208"/>
        <v>5.5001518783304171E-3</v>
      </c>
      <c r="AR277" s="9">
        <f t="shared" si="208"/>
        <v>5.613823529155848E-3</v>
      </c>
      <c r="AS277" s="9">
        <f t="shared" si="208"/>
        <v>5.9422673735698428E-3</v>
      </c>
      <c r="AT277" s="9">
        <f t="shared" si="208"/>
        <v>6.4125794146823178E-3</v>
      </c>
      <c r="AU277" s="9">
        <f t="shared" si="208"/>
        <v>6.9756043718101068E-3</v>
      </c>
      <c r="AV277" s="9">
        <f t="shared" si="208"/>
        <v>7.5981144237551312E-3</v>
      </c>
      <c r="AW277" s="9">
        <f t="shared" si="208"/>
        <v>8.2359067598127833E-3</v>
      </c>
      <c r="AX277" s="9">
        <f t="shared" si="208"/>
        <v>8.9057613626879473E-3</v>
      </c>
      <c r="AY277" s="9">
        <f t="shared" si="208"/>
        <v>9.5898698353418244E-3</v>
      </c>
      <c r="AZ277" s="9">
        <f t="shared" si="208"/>
        <v>1.0279097922631264E-2</v>
      </c>
      <c r="BA277" s="9">
        <f t="shared" si="208"/>
        <v>1.0967215999957425E-2</v>
      </c>
      <c r="BB277" s="9">
        <f t="shared" si="208"/>
        <v>1.1648105123537977E-2</v>
      </c>
      <c r="BC277" s="9">
        <f t="shared" si="208"/>
        <v>1.2327115271439926E-2</v>
      </c>
      <c r="BD277" s="9">
        <f t="shared" si="208"/>
        <v>1.2994555203515779E-2</v>
      </c>
      <c r="BE277" s="9">
        <f t="shared" si="208"/>
        <v>1.3651154842940105E-2</v>
      </c>
      <c r="BF277" s="9">
        <f t="shared" si="208"/>
        <v>1.4297454485116878E-2</v>
      </c>
      <c r="BG277" s="9">
        <f t="shared" si="208"/>
        <v>1.4918939150966981E-2</v>
      </c>
      <c r="BH277" s="9">
        <f t="shared" si="208"/>
        <v>1.5530921953565535E-2</v>
      </c>
      <c r="BI277" s="9">
        <f t="shared" si="208"/>
        <v>1.6128935280344203E-2</v>
      </c>
      <c r="BJ277" s="9">
        <f t="shared" si="208"/>
        <v>1.6711074108600066E-2</v>
      </c>
      <c r="BK277" s="9">
        <f t="shared" si="208"/>
        <v>1.7276269724836091E-2</v>
      </c>
      <c r="BL277" s="9">
        <f t="shared" si="208"/>
        <v>1.782024573407881E-2</v>
      </c>
      <c r="BM277" s="9">
        <f t="shared" si="208"/>
        <v>1.8349410499471919E-2</v>
      </c>
      <c r="BN277" s="9">
        <f t="shared" si="208"/>
        <v>1.8862369796522005E-2</v>
      </c>
      <c r="BO277" s="9">
        <f t="shared" si="208"/>
        <v>1.9359240546924061E-2</v>
      </c>
      <c r="BP277" s="9">
        <f t="shared" si="208"/>
        <v>1.9840434170448118E-2</v>
      </c>
      <c r="BQ277" s="9">
        <f t="shared" si="208"/>
        <v>2.0280867984852069E-2</v>
      </c>
      <c r="BR277" s="9">
        <f t="shared" si="208"/>
        <v>2.0717413242358873E-2</v>
      </c>
      <c r="BS277" s="9">
        <f t="shared" si="208"/>
        <v>2.1142964544551335E-2</v>
      </c>
      <c r="BT277" s="9">
        <f t="shared" si="208"/>
        <v>2.1556199717794211E-2</v>
      </c>
      <c r="BU277" s="9">
        <f t="shared" si="208"/>
        <v>2.1956643615391958E-2</v>
      </c>
      <c r="BV277" s="9">
        <f t="shared" si="208"/>
        <v>2.2337291101715451E-2</v>
      </c>
      <c r="BW277" s="9">
        <f t="shared" si="208"/>
        <v>2.2709522679488003E-2</v>
      </c>
      <c r="BX277" s="9">
        <f t="shared" si="208"/>
        <v>2.3070872580256641E-2</v>
      </c>
      <c r="BY277" s="9">
        <f t="shared" si="208"/>
        <v>2.3421266645051508E-2</v>
      </c>
      <c r="BZ277" s="9">
        <f t="shared" si="208"/>
        <v>2.3761030015315265E-2</v>
      </c>
      <c r="CA277" s="9">
        <f t="shared" si="208"/>
        <v>2.4069921225165603E-2</v>
      </c>
      <c r="CB277" s="9">
        <f t="shared" si="208"/>
        <v>2.4377766938713519E-2</v>
      </c>
      <c r="CC277" s="9">
        <f t="shared" si="208"/>
        <v>2.4678910324744008E-2</v>
      </c>
      <c r="CD277" s="9">
        <f t="shared" si="208"/>
        <v>2.4972245811681448E-2</v>
      </c>
      <c r="CE277" s="9">
        <f t="shared" si="208"/>
        <v>2.5257334636519468E-2</v>
      </c>
      <c r="CF277" s="9">
        <f t="shared" si="208"/>
        <v>2.5531206026973008E-2</v>
      </c>
      <c r="CG277" s="9">
        <f t="shared" si="208"/>
        <v>2.579809239209685E-2</v>
      </c>
      <c r="CH277" s="9">
        <f t="shared" si="208"/>
        <v>2.6057203502604098E-2</v>
      </c>
      <c r="CI277" s="9">
        <f t="shared" si="208"/>
        <v>2.6308665232950057E-2</v>
      </c>
      <c r="CJ277" s="9">
        <f t="shared" si="208"/>
        <v>7.6000770950852559E-3</v>
      </c>
    </row>
    <row r="278" spans="1:88" x14ac:dyDescent="0.3">
      <c r="B278" t="s">
        <v>32</v>
      </c>
      <c r="C278" s="9">
        <f t="shared" ref="C278:AL278" si="209">(C259/C59)/(C268/C58)-1</f>
        <v>0</v>
      </c>
      <c r="D278" s="9">
        <f t="shared" si="209"/>
        <v>2.2957286307523361E-6</v>
      </c>
      <c r="E278" s="9">
        <f t="shared" si="209"/>
        <v>4.1558799874774621E-6</v>
      </c>
      <c r="F278" s="9">
        <f t="shared" si="209"/>
        <v>4.9188326893823131E-6</v>
      </c>
      <c r="G278" s="9">
        <f t="shared" si="209"/>
        <v>4.5952769294199669E-6</v>
      </c>
      <c r="H278" s="9">
        <f t="shared" si="209"/>
        <v>3.3207709644322847E-6</v>
      </c>
      <c r="I278" s="9">
        <f t="shared" si="209"/>
        <v>2.2923935736329781E-5</v>
      </c>
      <c r="J278" s="9">
        <f t="shared" si="209"/>
        <v>2.109174284252946E-3</v>
      </c>
      <c r="K278" s="9">
        <f t="shared" si="209"/>
        <v>5.0656927000216623E-3</v>
      </c>
      <c r="L278" s="9">
        <f t="shared" si="209"/>
        <v>9.5427142478163862E-3</v>
      </c>
      <c r="M278" s="9">
        <f t="shared" si="209"/>
        <v>1.5868247130370605E-2</v>
      </c>
      <c r="N278" s="9">
        <f t="shared" si="209"/>
        <v>2.305217204280896E-2</v>
      </c>
      <c r="O278" s="9">
        <f t="shared" si="209"/>
        <v>3.0634634665511973E-2</v>
      </c>
      <c r="P278" s="9">
        <f t="shared" si="209"/>
        <v>3.7698525902073676E-2</v>
      </c>
      <c r="Q278" s="9">
        <f t="shared" si="209"/>
        <v>4.3525028644204378E-2</v>
      </c>
      <c r="R278" s="9">
        <f t="shared" si="209"/>
        <v>4.7712754884805308E-2</v>
      </c>
      <c r="S278" s="9">
        <f t="shared" si="209"/>
        <v>5.0638753198906095E-2</v>
      </c>
      <c r="T278" s="9">
        <f t="shared" si="209"/>
        <v>5.2904246755314688E-2</v>
      </c>
      <c r="U278" s="9">
        <f t="shared" si="209"/>
        <v>5.5026350354782094E-2</v>
      </c>
      <c r="V278" s="9">
        <f t="shared" si="209"/>
        <v>5.719494780604073E-2</v>
      </c>
      <c r="W278" s="9">
        <f t="shared" si="209"/>
        <v>5.9392464469279371E-2</v>
      </c>
      <c r="X278" s="9">
        <f t="shared" si="209"/>
        <v>6.1397423407740348E-2</v>
      </c>
      <c r="Y278" s="9">
        <f t="shared" si="209"/>
        <v>6.3172085293451419E-2</v>
      </c>
      <c r="Z278" s="9">
        <f t="shared" si="209"/>
        <v>6.468344768166423E-2</v>
      </c>
      <c r="AA278" s="9">
        <f t="shared" si="209"/>
        <v>6.5856701357888348E-2</v>
      </c>
      <c r="AB278" s="9">
        <f t="shared" si="209"/>
        <v>6.6601189005414785E-2</v>
      </c>
      <c r="AC278" s="9">
        <f t="shared" si="209"/>
        <v>6.675296565811828E-2</v>
      </c>
      <c r="AD278" s="9">
        <f t="shared" si="209"/>
        <v>6.6201334847132198E-2</v>
      </c>
      <c r="AE278" s="9">
        <f t="shared" si="209"/>
        <v>6.5002285871495147E-2</v>
      </c>
      <c r="AF278" s="9">
        <f t="shared" si="209"/>
        <v>6.3231625180731665E-2</v>
      </c>
      <c r="AG278" s="9">
        <f t="shared" si="209"/>
        <v>6.0942320515640303E-2</v>
      </c>
      <c r="AH278" s="9">
        <f t="shared" si="209"/>
        <v>5.8144427718864078E-2</v>
      </c>
      <c r="AI278" s="9">
        <f t="shared" si="209"/>
        <v>5.4827029889352952E-2</v>
      </c>
      <c r="AJ278" s="9">
        <f t="shared" si="209"/>
        <v>5.1028084312835231E-2</v>
      </c>
      <c r="AK278" s="9">
        <f t="shared" si="209"/>
        <v>4.6806573029117837E-2</v>
      </c>
      <c r="AL278" s="9">
        <f t="shared" si="209"/>
        <v>4.2244614583362816E-2</v>
      </c>
      <c r="AM278" s="9">
        <f t="shared" ref="AM278:CJ278" si="210">(AM259/AM59)/(AM268/AM58)-1</f>
        <v>3.9222409158320204E-2</v>
      </c>
      <c r="AN278" s="9">
        <f t="shared" si="210"/>
        <v>3.6928702934716728E-2</v>
      </c>
      <c r="AO278" s="9">
        <f t="shared" si="210"/>
        <v>3.5160317046678102E-2</v>
      </c>
      <c r="AP278" s="9">
        <f t="shared" si="210"/>
        <v>3.380311279444026E-2</v>
      </c>
      <c r="AQ278" s="9">
        <f t="shared" si="210"/>
        <v>3.2771516464272121E-2</v>
      </c>
      <c r="AR278" s="9">
        <f t="shared" si="210"/>
        <v>3.2033418452149798E-2</v>
      </c>
      <c r="AS278" s="9">
        <f t="shared" si="210"/>
        <v>3.1570398471352901E-2</v>
      </c>
      <c r="AT278" s="9">
        <f t="shared" si="210"/>
        <v>3.1376132052976402E-2</v>
      </c>
      <c r="AU278" s="9">
        <f t="shared" si="210"/>
        <v>3.1447195863775423E-2</v>
      </c>
      <c r="AV278" s="9">
        <f t="shared" si="210"/>
        <v>3.1781271097581776E-2</v>
      </c>
      <c r="AW278" s="9">
        <f t="shared" si="210"/>
        <v>3.2406538282440112E-2</v>
      </c>
      <c r="AX278" s="9">
        <f t="shared" si="210"/>
        <v>3.3293593975975533E-2</v>
      </c>
      <c r="AY278" s="9">
        <f t="shared" si="210"/>
        <v>3.4427976363490265E-2</v>
      </c>
      <c r="AZ278" s="9">
        <f t="shared" si="210"/>
        <v>3.5801585606509034E-2</v>
      </c>
      <c r="BA278" s="9">
        <f t="shared" si="210"/>
        <v>3.7406496046644477E-2</v>
      </c>
      <c r="BB278" s="9">
        <f t="shared" si="210"/>
        <v>3.9570857397597914E-2</v>
      </c>
      <c r="BC278" s="9">
        <f t="shared" si="210"/>
        <v>4.1886220205527014E-2</v>
      </c>
      <c r="BD278" s="9">
        <f t="shared" si="210"/>
        <v>4.4368153339054306E-2</v>
      </c>
      <c r="BE278" s="9">
        <f t="shared" si="210"/>
        <v>4.7030424797692927E-2</v>
      </c>
      <c r="BF278" s="9">
        <f t="shared" si="210"/>
        <v>4.9878123729930834E-2</v>
      </c>
      <c r="BG278" s="9">
        <f t="shared" si="210"/>
        <v>5.2894422851273992E-2</v>
      </c>
      <c r="BH278" s="9">
        <f t="shared" si="210"/>
        <v>5.6070617916616605E-2</v>
      </c>
      <c r="BI278" s="9">
        <f t="shared" si="210"/>
        <v>5.9401215387492323E-2</v>
      </c>
      <c r="BJ278" s="9">
        <f t="shared" si="210"/>
        <v>6.2880482289785045E-2</v>
      </c>
      <c r="BK278" s="9">
        <f t="shared" si="210"/>
        <v>6.6503711156622458E-2</v>
      </c>
      <c r="BL278" s="9">
        <f t="shared" si="210"/>
        <v>7.0287252317376314E-2</v>
      </c>
      <c r="BM278" s="9">
        <f t="shared" si="210"/>
        <v>7.4212704151911835E-2</v>
      </c>
      <c r="BN278" s="9">
        <f t="shared" si="210"/>
        <v>7.8273224731082891E-2</v>
      </c>
      <c r="BO278" s="9">
        <f t="shared" si="210"/>
        <v>8.2466728963373814E-2</v>
      </c>
      <c r="BP278" s="9">
        <f t="shared" si="210"/>
        <v>8.6792604349647196E-2</v>
      </c>
      <c r="BQ278" s="9">
        <f t="shared" si="210"/>
        <v>9.128739307225131E-2</v>
      </c>
      <c r="BR278" s="9">
        <f t="shared" si="210"/>
        <v>9.5909420489880048E-2</v>
      </c>
      <c r="BS278" s="9">
        <f t="shared" si="210"/>
        <v>0.10064704157837867</v>
      </c>
      <c r="BT278" s="9">
        <f t="shared" si="210"/>
        <v>0.10549836712688809</v>
      </c>
      <c r="BU278" s="9">
        <f t="shared" si="210"/>
        <v>0.11046355953196429</v>
      </c>
      <c r="BV278" s="9">
        <f t="shared" si="210"/>
        <v>0.11557143325832997</v>
      </c>
      <c r="BW278" s="9">
        <f t="shared" si="210"/>
        <v>0.12079635502933139</v>
      </c>
      <c r="BX278" s="9">
        <f t="shared" si="210"/>
        <v>0.12612892170081214</v>
      </c>
      <c r="BY278" s="9">
        <f t="shared" si="210"/>
        <v>0.1315662760689611</v>
      </c>
      <c r="BZ278" s="9">
        <f t="shared" si="210"/>
        <v>0.13710733294099997</v>
      </c>
      <c r="CA278" s="9">
        <f t="shared" si="210"/>
        <v>0.14278281294656137</v>
      </c>
      <c r="CB278" s="9">
        <f t="shared" si="210"/>
        <v>0.14855512363969647</v>
      </c>
      <c r="CC278" s="9">
        <f t="shared" si="210"/>
        <v>0.15441125168989878</v>
      </c>
      <c r="CD278" s="9">
        <f t="shared" si="210"/>
        <v>0.16034544990521393</v>
      </c>
      <c r="CE278" s="9">
        <f t="shared" si="210"/>
        <v>0.16635256413626487</v>
      </c>
      <c r="CF278" s="9">
        <f t="shared" si="210"/>
        <v>0.17242812935259888</v>
      </c>
      <c r="CG278" s="9">
        <f t="shared" si="210"/>
        <v>0.17855980617504974</v>
      </c>
      <c r="CH278" s="9">
        <f t="shared" si="210"/>
        <v>0.1847344806452591</v>
      </c>
      <c r="CI278" s="9">
        <f t="shared" si="210"/>
        <v>0.19093451176448362</v>
      </c>
      <c r="CJ278" s="9">
        <f t="shared" si="210"/>
        <v>-7.5993780656494758E-2</v>
      </c>
    </row>
    <row r="279" spans="1:88" x14ac:dyDescent="0.3">
      <c r="B279" t="s">
        <v>33</v>
      </c>
      <c r="C279" s="9">
        <f t="shared" ref="C279:AL279" si="211">(C260/C59)/(C269/C58)-1</f>
        <v>0</v>
      </c>
      <c r="D279" s="9">
        <f t="shared" si="211"/>
        <v>6.2121657360414417E-6</v>
      </c>
      <c r="E279" s="9">
        <f t="shared" si="211"/>
        <v>1.3260010587545779E-5</v>
      </c>
      <c r="F279" s="9">
        <f t="shared" si="211"/>
        <v>1.9491170260899082E-5</v>
      </c>
      <c r="G279" s="9">
        <f t="shared" si="211"/>
        <v>2.4535860550400912E-5</v>
      </c>
      <c r="H279" s="9">
        <f t="shared" si="211"/>
        <v>2.8246080618687941E-5</v>
      </c>
      <c r="I279" s="9">
        <f t="shared" si="211"/>
        <v>8.4301963751309827E-5</v>
      </c>
      <c r="J279" s="9">
        <f t="shared" si="211"/>
        <v>1.5488113650461433E-3</v>
      </c>
      <c r="K279" s="9">
        <f t="shared" si="211"/>
        <v>3.848731157536367E-3</v>
      </c>
      <c r="L279" s="9">
        <f t="shared" si="211"/>
        <v>8.0726989746597866E-3</v>
      </c>
      <c r="M279" s="9">
        <f t="shared" si="211"/>
        <v>1.4760576685780125E-2</v>
      </c>
      <c r="N279" s="9">
        <f t="shared" si="211"/>
        <v>2.3152408153284787E-2</v>
      </c>
      <c r="O279" s="9">
        <f t="shared" si="211"/>
        <v>3.2537728022140167E-2</v>
      </c>
      <c r="P279" s="9">
        <f t="shared" si="211"/>
        <v>4.1698151391101446E-2</v>
      </c>
      <c r="Q279" s="9">
        <f t="shared" si="211"/>
        <v>4.9738241070730771E-2</v>
      </c>
      <c r="R279" s="9">
        <f t="shared" si="211"/>
        <v>5.6180745479709415E-2</v>
      </c>
      <c r="S279" s="9">
        <f t="shared" si="211"/>
        <v>6.0996321525730979E-2</v>
      </c>
      <c r="T279" s="9">
        <f t="shared" si="211"/>
        <v>6.500701871487502E-2</v>
      </c>
      <c r="U279" s="9">
        <f t="shared" si="211"/>
        <v>6.8837408889584228E-2</v>
      </c>
      <c r="V279" s="9">
        <f t="shared" si="211"/>
        <v>7.2651224160024563E-2</v>
      </c>
      <c r="W279" s="9">
        <f t="shared" si="211"/>
        <v>7.6377745100461469E-2</v>
      </c>
      <c r="X279" s="9">
        <f t="shared" si="211"/>
        <v>7.9581387259618053E-2</v>
      </c>
      <c r="Y279" s="9">
        <f t="shared" si="211"/>
        <v>8.2297533018484748E-2</v>
      </c>
      <c r="Z279" s="9">
        <f t="shared" si="211"/>
        <v>8.4550791274777382E-2</v>
      </c>
      <c r="AA279" s="9">
        <f t="shared" si="211"/>
        <v>8.6276029520856889E-2</v>
      </c>
      <c r="AB279" s="9">
        <f t="shared" si="211"/>
        <v>8.7369699037203041E-2</v>
      </c>
      <c r="AC279" s="9">
        <f t="shared" si="211"/>
        <v>8.7612257367627233E-2</v>
      </c>
      <c r="AD279" s="9">
        <f t="shared" si="211"/>
        <v>8.6915902743308404E-2</v>
      </c>
      <c r="AE279" s="9">
        <f t="shared" si="211"/>
        <v>8.5357870573862682E-2</v>
      </c>
      <c r="AF279" s="9">
        <f t="shared" si="211"/>
        <v>8.3033895409151848E-2</v>
      </c>
      <c r="AG279" s="9">
        <f t="shared" si="211"/>
        <v>8.0011380367683849E-2</v>
      </c>
      <c r="AH279" s="9">
        <f t="shared" si="211"/>
        <v>7.627683612018954E-2</v>
      </c>
      <c r="AI279" s="9">
        <f t="shared" si="211"/>
        <v>7.1842451095721183E-2</v>
      </c>
      <c r="AJ279" s="9">
        <f t="shared" si="211"/>
        <v>6.6755887086121346E-2</v>
      </c>
      <c r="AK279" s="9">
        <f t="shared" si="211"/>
        <v>6.1085161407817834E-2</v>
      </c>
      <c r="AL279" s="9">
        <f t="shared" si="211"/>
        <v>5.4934910974466122E-2</v>
      </c>
      <c r="AM279" s="9">
        <f t="shared" ref="AM279:CJ279" si="212">(AM260/AM59)/(AM269/AM58)-1</f>
        <v>5.0700686170368714E-2</v>
      </c>
      <c r="AN279" s="9">
        <f t="shared" si="212"/>
        <v>4.7303517766231762E-2</v>
      </c>
      <c r="AO279" s="9">
        <f t="shared" si="212"/>
        <v>4.4539149001076694E-2</v>
      </c>
      <c r="AP279" s="9">
        <f t="shared" si="212"/>
        <v>4.2286295271286578E-2</v>
      </c>
      <c r="AQ279" s="9">
        <f t="shared" si="212"/>
        <v>4.0444738283015091E-2</v>
      </c>
      <c r="AR279" s="9">
        <f t="shared" si="212"/>
        <v>3.8991228168187897E-2</v>
      </c>
      <c r="AS279" s="9">
        <f t="shared" si="212"/>
        <v>3.7913234895766257E-2</v>
      </c>
      <c r="AT279" s="9">
        <f t="shared" si="212"/>
        <v>3.7211483910477572E-2</v>
      </c>
      <c r="AU279" s="9">
        <f t="shared" si="212"/>
        <v>3.6888186549617341E-2</v>
      </c>
      <c r="AV279" s="9">
        <f t="shared" si="212"/>
        <v>3.6946507542651386E-2</v>
      </c>
      <c r="AW279" s="9">
        <f t="shared" si="212"/>
        <v>3.7456967863327639E-2</v>
      </c>
      <c r="AX279" s="9">
        <f t="shared" si="212"/>
        <v>3.8374385800831856E-2</v>
      </c>
      <c r="AY279" s="9">
        <f t="shared" si="212"/>
        <v>3.9682446358175749E-2</v>
      </c>
      <c r="AZ279" s="9">
        <f t="shared" si="212"/>
        <v>4.1375373382440239E-2</v>
      </c>
      <c r="BA279" s="9">
        <f t="shared" si="212"/>
        <v>4.344836828591303E-2</v>
      </c>
      <c r="BB279" s="9">
        <f t="shared" si="212"/>
        <v>4.6372838951435069E-2</v>
      </c>
      <c r="BC279" s="9">
        <f t="shared" si="212"/>
        <v>4.9665608488968838E-2</v>
      </c>
      <c r="BD279" s="9">
        <f t="shared" si="212"/>
        <v>5.3299960651137512E-2</v>
      </c>
      <c r="BE279" s="9">
        <f t="shared" si="212"/>
        <v>5.7278177569318744E-2</v>
      </c>
      <c r="BF279" s="9">
        <f t="shared" si="212"/>
        <v>6.1604911436661691E-2</v>
      </c>
      <c r="BG279" s="9">
        <f t="shared" si="212"/>
        <v>6.6260729642787064E-2</v>
      </c>
      <c r="BH279" s="9">
        <f t="shared" si="212"/>
        <v>7.1242237825649868E-2</v>
      </c>
      <c r="BI279" s="9">
        <f t="shared" si="212"/>
        <v>7.6549884365485488E-2</v>
      </c>
      <c r="BJ279" s="9">
        <f t="shared" si="212"/>
        <v>8.2183490927000724E-2</v>
      </c>
      <c r="BK279" s="9">
        <f t="shared" si="212"/>
        <v>8.8143631243475129E-2</v>
      </c>
      <c r="BL279" s="9">
        <f t="shared" si="212"/>
        <v>9.4471249856384887E-2</v>
      </c>
      <c r="BM279" s="9">
        <f t="shared" si="212"/>
        <v>0.1011418169548608</v>
      </c>
      <c r="BN279" s="9">
        <f t="shared" si="212"/>
        <v>0.10814976976294144</v>
      </c>
      <c r="BO279" s="9">
        <f t="shared" si="212"/>
        <v>0.11549821617360911</v>
      </c>
      <c r="BP279" s="9">
        <f t="shared" si="212"/>
        <v>0.12319392122850137</v>
      </c>
      <c r="BQ279" s="9">
        <f t="shared" si="212"/>
        <v>0.13133106130623307</v>
      </c>
      <c r="BR279" s="9">
        <f t="shared" si="212"/>
        <v>0.13984397504187362</v>
      </c>
      <c r="BS279" s="9">
        <f t="shared" si="212"/>
        <v>0.14871751479790607</v>
      </c>
      <c r="BT279" s="9">
        <f t="shared" si="212"/>
        <v>0.15795488846614081</v>
      </c>
      <c r="BU279" s="9">
        <f t="shared" si="212"/>
        <v>0.16756479970083271</v>
      </c>
      <c r="BV279" s="9">
        <f t="shared" si="212"/>
        <v>0.17761998165169257</v>
      </c>
      <c r="BW279" s="9">
        <f t="shared" si="212"/>
        <v>0.18808437698102232</v>
      </c>
      <c r="BX279" s="9">
        <f t="shared" si="212"/>
        <v>0.19895106648109451</v>
      </c>
      <c r="BY279" s="9">
        <f t="shared" si="212"/>
        <v>0.21022622365990196</v>
      </c>
      <c r="BZ279" s="9">
        <f t="shared" si="212"/>
        <v>0.22192091197878883</v>
      </c>
      <c r="CA279" s="9">
        <f t="shared" si="212"/>
        <v>0.23412883822016006</v>
      </c>
      <c r="CB279" s="9">
        <f t="shared" si="212"/>
        <v>0.24679158864958461</v>
      </c>
      <c r="CC279" s="9">
        <f t="shared" si="212"/>
        <v>0.25989520074291428</v>
      </c>
      <c r="CD279" s="9">
        <f t="shared" si="212"/>
        <v>0.27344052633744131</v>
      </c>
      <c r="CE279" s="9">
        <f t="shared" si="212"/>
        <v>0.28743094836620608</v>
      </c>
      <c r="CF279" s="9">
        <f t="shared" si="212"/>
        <v>0.30187646705779492</v>
      </c>
      <c r="CG279" s="9">
        <f t="shared" si="212"/>
        <v>0.31676609836912872</v>
      </c>
      <c r="CH279" s="9">
        <f t="shared" si="212"/>
        <v>0.33208671119247479</v>
      </c>
      <c r="CI279" s="9">
        <f t="shared" si="212"/>
        <v>0.34781381452976179</v>
      </c>
      <c r="CJ279" s="9">
        <f t="shared" si="212"/>
        <v>-0.16931020140746922</v>
      </c>
    </row>
    <row r="280" spans="1:88" x14ac:dyDescent="0.3">
      <c r="B280" t="s">
        <v>34</v>
      </c>
      <c r="C280" s="9">
        <f t="shared" ref="C280:AL280" si="213">(C261/C59)/(C270/C58)-1</f>
        <v>0</v>
      </c>
      <c r="D280" s="9">
        <f t="shared" si="213"/>
        <v>-2.3935618377324275E-6</v>
      </c>
      <c r="E280" s="9">
        <f t="shared" si="213"/>
        <v>-6.7673515364852221E-6</v>
      </c>
      <c r="F280" s="9">
        <f t="shared" si="213"/>
        <v>-1.248168849443676E-5</v>
      </c>
      <c r="G280" s="9">
        <f t="shared" si="213"/>
        <v>-1.9047956941409261E-5</v>
      </c>
      <c r="H280" s="9">
        <f t="shared" si="213"/>
        <v>-2.6017589512816741E-5</v>
      </c>
      <c r="I280" s="9">
        <f t="shared" si="213"/>
        <v>-4.8834727149782431E-5</v>
      </c>
      <c r="J280" s="9">
        <f t="shared" si="213"/>
        <v>2.7611092003179127E-3</v>
      </c>
      <c r="K280" s="9">
        <f t="shared" si="213"/>
        <v>6.4758934826827375E-3</v>
      </c>
      <c r="L280" s="9">
        <f t="shared" si="213"/>
        <v>1.123970279627029E-2</v>
      </c>
      <c r="M280" s="9">
        <f t="shared" si="213"/>
        <v>1.7142205834268731E-2</v>
      </c>
      <c r="N280" s="9">
        <f t="shared" si="213"/>
        <v>2.2937328237926824E-2</v>
      </c>
      <c r="O280" s="9">
        <f t="shared" si="213"/>
        <v>2.8460815657594951E-2</v>
      </c>
      <c r="P280" s="9">
        <f t="shared" si="213"/>
        <v>3.3136357478987133E-2</v>
      </c>
      <c r="Q280" s="9">
        <f t="shared" si="213"/>
        <v>3.6433112167497006E-2</v>
      </c>
      <c r="R280" s="9">
        <f t="shared" si="213"/>
        <v>3.8019370806351649E-2</v>
      </c>
      <c r="S280" s="9">
        <f t="shared" si="213"/>
        <v>3.8721250559714537E-2</v>
      </c>
      <c r="T280" s="9">
        <f t="shared" si="213"/>
        <v>3.8885417040957604E-2</v>
      </c>
      <c r="U280" s="9">
        <f t="shared" si="213"/>
        <v>3.8905021027596298E-2</v>
      </c>
      <c r="V280" s="9">
        <f t="shared" si="213"/>
        <v>3.9000078950895078E-2</v>
      </c>
      <c r="W280" s="9">
        <f t="shared" si="213"/>
        <v>3.9215974328544512E-2</v>
      </c>
      <c r="X280" s="9">
        <f t="shared" si="213"/>
        <v>3.9582422823893237E-2</v>
      </c>
      <c r="Y280" s="9">
        <f t="shared" si="213"/>
        <v>3.9987377830640769E-2</v>
      </c>
      <c r="Z280" s="9">
        <f t="shared" si="213"/>
        <v>4.034033576451268E-2</v>
      </c>
      <c r="AA280" s="9">
        <f t="shared" si="213"/>
        <v>4.0563929466599813E-2</v>
      </c>
      <c r="AB280" s="9">
        <f t="shared" si="213"/>
        <v>4.0592289813649485E-2</v>
      </c>
      <c r="AC280" s="9">
        <f t="shared" si="213"/>
        <v>4.0337112903954253E-2</v>
      </c>
      <c r="AD280" s="9">
        <f t="shared" si="213"/>
        <v>3.9672676614264102E-2</v>
      </c>
      <c r="AE280" s="9">
        <f t="shared" si="213"/>
        <v>3.8640451270182341E-2</v>
      </c>
      <c r="AF280" s="9">
        <f t="shared" si="213"/>
        <v>3.7302131232539226E-2</v>
      </c>
      <c r="AG280" s="9">
        <f t="shared" si="213"/>
        <v>3.5701849326856605E-2</v>
      </c>
      <c r="AH280" s="9">
        <f t="shared" si="213"/>
        <v>3.3887300234201279E-2</v>
      </c>
      <c r="AI280" s="9">
        <f t="shared" si="213"/>
        <v>3.1826745125896228E-2</v>
      </c>
      <c r="AJ280" s="9">
        <f t="shared" si="213"/>
        <v>2.9552804077068728E-2</v>
      </c>
      <c r="AK280" s="9">
        <f t="shared" si="213"/>
        <v>2.7118768623722644E-2</v>
      </c>
      <c r="AL280" s="9">
        <f t="shared" si="213"/>
        <v>2.458169022506751E-2</v>
      </c>
      <c r="AM280" s="9">
        <f t="shared" ref="AM280:CJ280" si="214">(AM261/AM59)/(AM270/AM58)-1</f>
        <v>2.3113439790183543E-2</v>
      </c>
      <c r="AN280" s="9">
        <f t="shared" si="214"/>
        <v>2.2257658753896514E-2</v>
      </c>
      <c r="AO280" s="9">
        <f t="shared" si="214"/>
        <v>2.1808236982698848E-2</v>
      </c>
      <c r="AP280" s="9">
        <f t="shared" si="214"/>
        <v>2.1655811798647839E-2</v>
      </c>
      <c r="AQ280" s="9">
        <f t="shared" si="214"/>
        <v>2.173035037695592E-2</v>
      </c>
      <c r="AR280" s="9">
        <f t="shared" si="214"/>
        <v>2.1982028105572704E-2</v>
      </c>
      <c r="AS280" s="9">
        <f t="shared" si="214"/>
        <v>2.2379798521312111E-2</v>
      </c>
      <c r="AT280" s="9">
        <f t="shared" si="214"/>
        <v>2.2903438921027641E-2</v>
      </c>
      <c r="AU280" s="9">
        <f t="shared" si="214"/>
        <v>2.3538279580236798E-2</v>
      </c>
      <c r="AV280" s="9">
        <f t="shared" si="214"/>
        <v>2.4271781475867504E-2</v>
      </c>
      <c r="AW280" s="9">
        <f t="shared" si="214"/>
        <v>2.5068926545811721E-2</v>
      </c>
      <c r="AX280" s="9">
        <f t="shared" si="214"/>
        <v>2.5923241362068028E-2</v>
      </c>
      <c r="AY280" s="9">
        <f t="shared" si="214"/>
        <v>2.6823962433449644E-2</v>
      </c>
      <c r="AZ280" s="9">
        <f t="shared" si="214"/>
        <v>2.7761606756412815E-2</v>
      </c>
      <c r="BA280" s="9">
        <f t="shared" si="214"/>
        <v>2.8726702676473703E-2</v>
      </c>
      <c r="BB280" s="9">
        <f t="shared" si="214"/>
        <v>2.9854580351345916E-2</v>
      </c>
      <c r="BC280" s="9">
        <f t="shared" si="214"/>
        <v>3.0848820301428992E-2</v>
      </c>
      <c r="BD280" s="9">
        <f t="shared" si="214"/>
        <v>3.1791357547158228E-2</v>
      </c>
      <c r="BE280" s="9">
        <f t="shared" si="214"/>
        <v>3.2719324725487997E-2</v>
      </c>
      <c r="BF280" s="9">
        <f t="shared" si="214"/>
        <v>3.3646355835586839E-2</v>
      </c>
      <c r="BG280" s="9">
        <f t="shared" si="214"/>
        <v>3.4567445571303645E-2</v>
      </c>
      <c r="BH280" s="9">
        <f t="shared" si="214"/>
        <v>3.5475420565454163E-2</v>
      </c>
      <c r="BI280" s="9">
        <f t="shared" si="214"/>
        <v>3.6366239277522139E-2</v>
      </c>
      <c r="BJ280" s="9">
        <f t="shared" si="214"/>
        <v>3.723679520570955E-2</v>
      </c>
      <c r="BK280" s="9">
        <f t="shared" si="214"/>
        <v>3.8085947354427718E-2</v>
      </c>
      <c r="BL280" s="9">
        <f t="shared" si="214"/>
        <v>3.8908913433544745E-2</v>
      </c>
      <c r="BM280" s="9">
        <f t="shared" si="214"/>
        <v>3.9707479301260395E-2</v>
      </c>
      <c r="BN280" s="9">
        <f t="shared" si="214"/>
        <v>4.0485338993982989E-2</v>
      </c>
      <c r="BO280" s="9">
        <f t="shared" si="214"/>
        <v>4.1246228963782494E-2</v>
      </c>
      <c r="BP280" s="9">
        <f t="shared" si="214"/>
        <v>4.1993087938462903E-2</v>
      </c>
      <c r="BQ280" s="9">
        <f t="shared" si="214"/>
        <v>4.2704924558090607E-2</v>
      </c>
      <c r="BR280" s="9">
        <f t="shared" si="214"/>
        <v>4.3384406511161933E-2</v>
      </c>
      <c r="BS280" s="9">
        <f t="shared" si="214"/>
        <v>4.4038681104132671E-2</v>
      </c>
      <c r="BT280" s="9">
        <f t="shared" si="214"/>
        <v>4.4674333523008869E-2</v>
      </c>
      <c r="BU280" s="9">
        <f t="shared" si="214"/>
        <v>4.5296257721311184E-2</v>
      </c>
      <c r="BV280" s="9">
        <f t="shared" si="214"/>
        <v>4.5899119991325676E-2</v>
      </c>
      <c r="BW280" s="9">
        <f t="shared" si="214"/>
        <v>4.6485612531899312E-2</v>
      </c>
      <c r="BX280" s="9">
        <f t="shared" si="214"/>
        <v>4.7059822747309576E-2</v>
      </c>
      <c r="BY280" s="9">
        <f t="shared" si="214"/>
        <v>4.7625469850368196E-2</v>
      </c>
      <c r="BZ280" s="9">
        <f t="shared" si="214"/>
        <v>4.8185250529539925E-2</v>
      </c>
      <c r="CA280" s="9">
        <f t="shared" si="214"/>
        <v>4.8721542299951626E-2</v>
      </c>
      <c r="CB280" s="9">
        <f t="shared" si="214"/>
        <v>4.9236977128757964E-2</v>
      </c>
      <c r="CC280" s="9">
        <f t="shared" si="214"/>
        <v>4.9737469719289829E-2</v>
      </c>
      <c r="CD280" s="9">
        <f t="shared" si="214"/>
        <v>5.0228152575815921E-2</v>
      </c>
      <c r="CE280" s="9">
        <f t="shared" si="214"/>
        <v>5.0712564278746486E-2</v>
      </c>
      <c r="CF280" s="9">
        <f t="shared" si="214"/>
        <v>5.1190919142923619E-2</v>
      </c>
      <c r="CG280" s="9">
        <f t="shared" si="214"/>
        <v>5.1664702744399271E-2</v>
      </c>
      <c r="CH280" s="9">
        <f t="shared" si="214"/>
        <v>5.2135164124684996E-2</v>
      </c>
      <c r="CI280" s="9">
        <f t="shared" si="214"/>
        <v>5.260318793499863E-2</v>
      </c>
      <c r="CJ280" s="9">
        <f t="shared" si="214"/>
        <v>4.466835835959726E-2</v>
      </c>
    </row>
    <row r="282" spans="1:88" x14ac:dyDescent="0.3">
      <c r="A282" s="12" t="s">
        <v>17</v>
      </c>
      <c r="B282" t="s">
        <v>80</v>
      </c>
      <c r="C282" s="6">
        <f>[1]Results!F1600</f>
        <v>466868.16960000002</v>
      </c>
      <c r="D282" s="6">
        <f>[1]Results!G1600</f>
        <v>467292.12439999997</v>
      </c>
      <c r="E282" s="6">
        <f>[1]Results!H1600</f>
        <v>469853.0968</v>
      </c>
      <c r="F282" s="6">
        <f>[1]Results!I1600</f>
        <v>474319.91749999998</v>
      </c>
      <c r="G282" s="6">
        <f>[1]Results!J1600</f>
        <v>479922.76199999999</v>
      </c>
      <c r="H282" s="6">
        <f>[1]Results!K1600</f>
        <v>486125.02470000001</v>
      </c>
      <c r="I282" s="6">
        <f>[1]Results!L1600</f>
        <v>492200.0134</v>
      </c>
      <c r="J282" s="6">
        <f>[1]Results!M1600</f>
        <v>498051.22279999999</v>
      </c>
      <c r="K282" s="6">
        <f>[1]Results!N1600</f>
        <v>503732.54499999998</v>
      </c>
      <c r="L282" s="6">
        <f>[1]Results!O1600</f>
        <v>509344.9167</v>
      </c>
      <c r="M282" s="6">
        <f>[1]Results!P1600</f>
        <v>514981.13459999999</v>
      </c>
      <c r="N282" s="6">
        <f>[1]Results!Q1600</f>
        <v>520582.13939999999</v>
      </c>
      <c r="O282" s="6">
        <f>[1]Results!R1600</f>
        <v>526277.43209999998</v>
      </c>
      <c r="P282" s="6">
        <f>[1]Results!S1600</f>
        <v>532153.09030000004</v>
      </c>
      <c r="Q282" s="6">
        <f>[1]Results!T1600</f>
        <v>538260.35360000003</v>
      </c>
      <c r="R282" s="6">
        <f>[1]Results!U1600</f>
        <v>544629.10060000001</v>
      </c>
      <c r="S282" s="6">
        <f>[1]Results!V1600</f>
        <v>551403.46730000002</v>
      </c>
      <c r="T282" s="6">
        <f>[1]Results!W1600</f>
        <v>558634.61210000003</v>
      </c>
      <c r="U282" s="6">
        <f>[1]Results!X1600</f>
        <v>566243.14</v>
      </c>
      <c r="V282" s="6">
        <f>[1]Results!Y1600</f>
        <v>574111.65419999999</v>
      </c>
      <c r="W282" s="6">
        <f>[1]Results!Z1600</f>
        <v>582141.12430000002</v>
      </c>
      <c r="X282" s="6">
        <f>[1]Results!AA1600</f>
        <v>590163.49329999997</v>
      </c>
      <c r="Y282" s="6">
        <f>[1]Results!AB1600</f>
        <v>598198.04760000005</v>
      </c>
      <c r="Z282" s="6">
        <f>[1]Results!AC1600</f>
        <v>606260.97900000005</v>
      </c>
      <c r="AA282" s="6">
        <f>[1]Results!AD1600</f>
        <v>614359.78110000002</v>
      </c>
      <c r="AB282" s="6">
        <f>[1]Results!AE1600</f>
        <v>622499.5331</v>
      </c>
      <c r="AC282" s="6">
        <f>[1]Results!AF1600</f>
        <v>630587.77260000003</v>
      </c>
      <c r="AD282" s="6">
        <f>[1]Results!AG1600</f>
        <v>638684.86919999996</v>
      </c>
      <c r="AE282" s="6">
        <f>[1]Results!AH1600</f>
        <v>646831.57999999996</v>
      </c>
      <c r="AF282" s="6">
        <f>[1]Results!AI1600</f>
        <v>655059.95189999999</v>
      </c>
      <c r="AG282" s="6">
        <f>[1]Results!AJ1600</f>
        <v>663393.44299999997</v>
      </c>
      <c r="AH282" s="6">
        <f>[1]Results!AK1600</f>
        <v>671733.24479999999</v>
      </c>
      <c r="AI282" s="6">
        <f>[1]Results!AL1600</f>
        <v>680148.80830000003</v>
      </c>
      <c r="AJ282" s="6">
        <f>[1]Results!AM1600</f>
        <v>688679.41170000006</v>
      </c>
      <c r="AK282" s="6">
        <f>[1]Results!AN1600</f>
        <v>697342.67660000001</v>
      </c>
      <c r="AL282" s="6">
        <f>[1]Results!AO1600</f>
        <v>706144.55279999995</v>
      </c>
      <c r="AM282" s="6">
        <f>[1]Results!AP1600</f>
        <v>715105.85320000001</v>
      </c>
      <c r="AN282" s="6">
        <f>[1]Results!AQ1600</f>
        <v>724194.7108</v>
      </c>
      <c r="AO282" s="6">
        <f>[1]Results!AR1600</f>
        <v>733435.26919999998</v>
      </c>
      <c r="AP282" s="6">
        <f>[1]Results!AS1600</f>
        <v>742848.08660000004</v>
      </c>
      <c r="AQ282" s="6">
        <f>[1]Results!AT1600</f>
        <v>752436.44770000002</v>
      </c>
      <c r="AR282" s="6">
        <f>[1]Results!AU1600</f>
        <v>762069.8077</v>
      </c>
      <c r="AS282" s="6">
        <f>[1]Results!AV1600</f>
        <v>771793.57239999995</v>
      </c>
      <c r="AT282" s="6">
        <f>[1]Results!AW1600</f>
        <v>781625.9719</v>
      </c>
      <c r="AU282" s="6">
        <f>[1]Results!AX1600</f>
        <v>791568.73129999998</v>
      </c>
      <c r="AV282" s="6">
        <f>[1]Results!AY1600</f>
        <v>801617.22340000002</v>
      </c>
      <c r="AW282" s="6">
        <f>[1]Results!AZ1600</f>
        <v>811618.71389999997</v>
      </c>
      <c r="AX282" s="6">
        <f>[1]Results!BA1600</f>
        <v>821658.97080000001</v>
      </c>
      <c r="AY282" s="6">
        <f>[1]Results!BB1600</f>
        <v>831771.83010000002</v>
      </c>
      <c r="AZ282" s="6">
        <f>[1]Results!BC1600</f>
        <v>841965.57030000002</v>
      </c>
      <c r="BA282" s="6">
        <f>[1]Results!BD1600</f>
        <v>852238.90480000002</v>
      </c>
      <c r="BB282" s="6">
        <f>[1]Results!BE1600</f>
        <v>862823.28819999995</v>
      </c>
      <c r="BC282" s="6">
        <f>[1]Results!BF1600</f>
        <v>873099.48640000005</v>
      </c>
      <c r="BD282" s="6">
        <f>[1]Results!BG1600</f>
        <v>883040.52390000003</v>
      </c>
      <c r="BE282" s="6">
        <f>[1]Results!BH1600</f>
        <v>892759.16200000001</v>
      </c>
      <c r="BF282" s="6">
        <f>[1]Results!BI1600</f>
        <v>902356.52520000003</v>
      </c>
      <c r="BG282" s="6">
        <f>[1]Results!BJ1600</f>
        <v>911684.92449999996</v>
      </c>
      <c r="BH282" s="6">
        <f>[1]Results!BK1600</f>
        <v>920871.19240000006</v>
      </c>
      <c r="BI282" s="6">
        <f>[1]Results!BL1600</f>
        <v>929985.81409999996</v>
      </c>
      <c r="BJ282" s="6">
        <f>[1]Results!BM1600</f>
        <v>939061.89650000003</v>
      </c>
      <c r="BK282" s="6">
        <f>[1]Results!BN1600</f>
        <v>948114.63829999999</v>
      </c>
      <c r="BL282" s="6">
        <f>[1]Results!BO1600</f>
        <v>957163.29169999994</v>
      </c>
      <c r="BM282" s="6">
        <f>[1]Results!BP1600</f>
        <v>966207.5344</v>
      </c>
      <c r="BN282" s="6">
        <f>[1]Results!BQ1600</f>
        <v>975246.22809999995</v>
      </c>
      <c r="BO282" s="6">
        <f>[1]Results!BR1600</f>
        <v>984277.83860000002</v>
      </c>
      <c r="BP282" s="6">
        <f>[1]Results!BS1600</f>
        <v>993300.75970000005</v>
      </c>
      <c r="BQ282" s="6">
        <f>[1]Results!BT1600</f>
        <v>1002144.522</v>
      </c>
      <c r="BR282" s="6">
        <f>[1]Results!BU1600</f>
        <v>1010897.7169999999</v>
      </c>
      <c r="BS282" s="6">
        <f>[1]Results!BV1600</f>
        <v>1019608.848</v>
      </c>
      <c r="BT282" s="6">
        <f>[1]Results!BW1600</f>
        <v>1028299.124</v>
      </c>
      <c r="BU282" s="6">
        <f>[1]Results!BX1600</f>
        <v>1036977.292</v>
      </c>
      <c r="BV282" s="6">
        <f>[1]Results!BY1600</f>
        <v>1045662.941</v>
      </c>
      <c r="BW282" s="6">
        <f>[1]Results!BZ1600</f>
        <v>1054354.798</v>
      </c>
      <c r="BX282" s="6">
        <f>[1]Results!CA1600</f>
        <v>1063053.18</v>
      </c>
      <c r="BY282" s="6">
        <f>[1]Results!CB1600</f>
        <v>1071759.7339999999</v>
      </c>
      <c r="BZ282" s="6">
        <f>[1]Results!CC1600</f>
        <v>1080477.0009999999</v>
      </c>
      <c r="CA282" s="6">
        <f>[1]Results!CD1600</f>
        <v>1089083.696</v>
      </c>
      <c r="CB282" s="6">
        <f>[1]Results!CE1600</f>
        <v>1097650.0490000001</v>
      </c>
      <c r="CC282" s="6">
        <f>[1]Results!CF1600</f>
        <v>1106215.345</v>
      </c>
      <c r="CD282" s="6">
        <f>[1]Results!CG1600</f>
        <v>1114797.696</v>
      </c>
      <c r="CE282" s="6">
        <f>[1]Results!CH1600</f>
        <v>1123405.3810000001</v>
      </c>
      <c r="CF282" s="6">
        <f>[1]Results!CI1600</f>
        <v>1132041.0989999999</v>
      </c>
      <c r="CG282" s="6">
        <f>[1]Results!CJ1600</f>
        <v>1140708.9080000001</v>
      </c>
      <c r="CH282" s="6">
        <f>[1]Results!CK1600</f>
        <v>1149412.834</v>
      </c>
      <c r="CI282" s="6">
        <f>[1]Results!CL1600</f>
        <v>1158157.139</v>
      </c>
      <c r="CJ282" s="6">
        <f>[1]Results!CM1600</f>
        <v>1672112.6</v>
      </c>
    </row>
    <row r="283" spans="1:88" x14ac:dyDescent="0.3">
      <c r="A283" t="s">
        <v>27</v>
      </c>
      <c r="B283" t="s">
        <v>7</v>
      </c>
      <c r="C283" s="6">
        <f>[1]Results!F1601</f>
        <v>12048.30378</v>
      </c>
      <c r="D283" s="6">
        <f>[1]Results!G1601</f>
        <v>11996.074559999999</v>
      </c>
      <c r="E283" s="6">
        <f>[1]Results!H1601</f>
        <v>11966.2086</v>
      </c>
      <c r="F283" s="6">
        <f>[1]Results!I1601</f>
        <v>12000.81229</v>
      </c>
      <c r="G283" s="6">
        <f>[1]Results!J1601</f>
        <v>12094.135619999999</v>
      </c>
      <c r="H283" s="6">
        <f>[1]Results!K1601</f>
        <v>12236.42042</v>
      </c>
      <c r="I283" s="6">
        <f>[1]Results!L1601</f>
        <v>12413.1456</v>
      </c>
      <c r="J283" s="6">
        <f>[1]Results!M1601</f>
        <v>12604.86968</v>
      </c>
      <c r="K283" s="6">
        <f>[1]Results!N1601</f>
        <v>12796.53925</v>
      </c>
      <c r="L283" s="6">
        <f>[1]Results!O1601</f>
        <v>12974.49771</v>
      </c>
      <c r="M283" s="6">
        <f>[1]Results!P1601</f>
        <v>13129.77231</v>
      </c>
      <c r="N283" s="6">
        <f>[1]Results!Q1601</f>
        <v>13254.789119999999</v>
      </c>
      <c r="O283" s="6">
        <f>[1]Results!R1601</f>
        <v>13352.519679999999</v>
      </c>
      <c r="P283" s="6">
        <f>[1]Results!S1601</f>
        <v>13428.419760000001</v>
      </c>
      <c r="Q283" s="6">
        <f>[1]Results!T1601</f>
        <v>13489.32229</v>
      </c>
      <c r="R283" s="6">
        <f>[1]Results!U1601</f>
        <v>13542.301729999999</v>
      </c>
      <c r="S283" s="6">
        <f>[1]Results!V1601</f>
        <v>13584.776379999999</v>
      </c>
      <c r="T283" s="6">
        <f>[1]Results!W1601</f>
        <v>13623.211869999999</v>
      </c>
      <c r="U283" s="6">
        <f>[1]Results!X1601</f>
        <v>13661.485049999999</v>
      </c>
      <c r="V283" s="6">
        <f>[1]Results!Y1601</f>
        <v>13701.563910000001</v>
      </c>
      <c r="W283" s="6">
        <f>[1]Results!Z1601</f>
        <v>13744.00873</v>
      </c>
      <c r="X283" s="6">
        <f>[1]Results!AA1601</f>
        <v>13785.14905</v>
      </c>
      <c r="Y283" s="6">
        <f>[1]Results!AB1601</f>
        <v>13825.643679999999</v>
      </c>
      <c r="Z283" s="6">
        <f>[1]Results!AC1601</f>
        <v>13865.057570000001</v>
      </c>
      <c r="AA283" s="6">
        <f>[1]Results!AD1601</f>
        <v>13902.48782</v>
      </c>
      <c r="AB283" s="6">
        <f>[1]Results!AE1601</f>
        <v>13937.11095</v>
      </c>
      <c r="AC283" s="6">
        <f>[1]Results!AF1601</f>
        <v>13965.25891</v>
      </c>
      <c r="AD283" s="6">
        <f>[1]Results!AG1601</f>
        <v>13988.602730000001</v>
      </c>
      <c r="AE283" s="6">
        <f>[1]Results!AH1601</f>
        <v>14008.51125</v>
      </c>
      <c r="AF283" s="6">
        <f>[1]Results!AI1601</f>
        <v>14026.360210000001</v>
      </c>
      <c r="AG283" s="6">
        <f>[1]Results!AJ1601</f>
        <v>14043.476769999999</v>
      </c>
      <c r="AH283" s="6">
        <f>[1]Results!AK1601</f>
        <v>14057.42251</v>
      </c>
      <c r="AI283" s="6">
        <f>[1]Results!AL1601</f>
        <v>14071.169760000001</v>
      </c>
      <c r="AJ283" s="6">
        <f>[1]Results!AM1601</f>
        <v>14086.48703</v>
      </c>
      <c r="AK283" s="6">
        <f>[1]Results!AN1601</f>
        <v>14104.35742</v>
      </c>
      <c r="AL283" s="6">
        <f>[1]Results!AO1601</f>
        <v>14125.243710000001</v>
      </c>
      <c r="AM283" s="6">
        <f>[1]Results!AP1601</f>
        <v>14143.92079</v>
      </c>
      <c r="AN283" s="6">
        <f>[1]Results!AQ1601</f>
        <v>14161.66135</v>
      </c>
      <c r="AO283" s="6">
        <f>[1]Results!AR1601</f>
        <v>14179.53341</v>
      </c>
      <c r="AP283" s="6">
        <f>[1]Results!AS1601</f>
        <v>14198.165730000001</v>
      </c>
      <c r="AQ283" s="6">
        <f>[1]Results!AT1601</f>
        <v>14217.8946</v>
      </c>
      <c r="AR283" s="6">
        <f>[1]Results!AU1601</f>
        <v>14235.159110000001</v>
      </c>
      <c r="AS283" s="6">
        <f>[1]Results!AV1601</f>
        <v>14252.116749999999</v>
      </c>
      <c r="AT283" s="6">
        <f>[1]Results!AW1601</f>
        <v>14269.9089</v>
      </c>
      <c r="AU283" s="6">
        <f>[1]Results!AX1601</f>
        <v>14289.128049999999</v>
      </c>
      <c r="AV283" s="6">
        <f>[1]Results!AY1601</f>
        <v>14310.08476</v>
      </c>
      <c r="AW283" s="6">
        <f>[1]Results!AZ1601</f>
        <v>14328.635630000001</v>
      </c>
      <c r="AX283" s="6">
        <f>[1]Results!BA1601</f>
        <v>14347.26859</v>
      </c>
      <c r="AY283" s="6">
        <f>[1]Results!BB1601</f>
        <v>14367.30039</v>
      </c>
      <c r="AZ283" s="6">
        <f>[1]Results!BC1601</f>
        <v>14389.36534</v>
      </c>
      <c r="BA283" s="6">
        <f>[1]Results!BD1601</f>
        <v>14413.755939999999</v>
      </c>
      <c r="BB283" s="6">
        <f>[1]Results!BE1601</f>
        <v>14433.962890000001</v>
      </c>
      <c r="BC283" s="6">
        <f>[1]Results!BF1601</f>
        <v>14450.21579</v>
      </c>
      <c r="BD283" s="6">
        <f>[1]Results!BG1601</f>
        <v>14463.6639</v>
      </c>
      <c r="BE283" s="6">
        <f>[1]Results!BH1601</f>
        <v>14475.28534</v>
      </c>
      <c r="BF283" s="6">
        <f>[1]Results!BI1601</f>
        <v>14485.87443</v>
      </c>
      <c r="BG283" s="6">
        <f>[1]Results!BJ1601</f>
        <v>14490.084790000001</v>
      </c>
      <c r="BH283" s="6">
        <f>[1]Results!BK1601</f>
        <v>14491.96097</v>
      </c>
      <c r="BI283" s="6">
        <f>[1]Results!BL1601</f>
        <v>14493.758959999999</v>
      </c>
      <c r="BJ283" s="6">
        <f>[1]Results!BM1601</f>
        <v>14496.778029999999</v>
      </c>
      <c r="BK283" s="6">
        <f>[1]Results!BN1601</f>
        <v>14501.78062</v>
      </c>
      <c r="BL283" s="6">
        <f>[1]Results!BO1601</f>
        <v>14509.249820000001</v>
      </c>
      <c r="BM283" s="6">
        <f>[1]Results!BP1601</f>
        <v>14519.180700000001</v>
      </c>
      <c r="BN283" s="6">
        <f>[1]Results!BQ1601</f>
        <v>14531.481250000001</v>
      </c>
      <c r="BO283" s="6">
        <f>[1]Results!BR1601</f>
        <v>14545.92892</v>
      </c>
      <c r="BP283" s="6">
        <f>[1]Results!BS1601</f>
        <v>14562.230460000001</v>
      </c>
      <c r="BQ283" s="6">
        <f>[1]Results!BT1601</f>
        <v>14574.80875</v>
      </c>
      <c r="BR283" s="6">
        <f>[1]Results!BU1601</f>
        <v>14586.32782</v>
      </c>
      <c r="BS283" s="6">
        <f>[1]Results!BV1601</f>
        <v>14598.1855</v>
      </c>
      <c r="BT283" s="6">
        <f>[1]Results!BW1601</f>
        <v>14611.05068</v>
      </c>
      <c r="BU283" s="6">
        <f>[1]Results!BX1601</f>
        <v>14625.26829</v>
      </c>
      <c r="BV283" s="6">
        <f>[1]Results!BY1601</f>
        <v>14641.04718</v>
      </c>
      <c r="BW283" s="6">
        <f>[1]Results!BZ1601</f>
        <v>14658.348470000001</v>
      </c>
      <c r="BX283" s="6">
        <f>[1]Results!CA1601</f>
        <v>14677.206560000001</v>
      </c>
      <c r="BY283" s="6">
        <f>[1]Results!CB1601</f>
        <v>14697.603010000001</v>
      </c>
      <c r="BZ283" s="6">
        <f>[1]Results!CC1601</f>
        <v>14719.48646</v>
      </c>
      <c r="CA283" s="6">
        <f>[1]Results!CD1601</f>
        <v>14738.80961</v>
      </c>
      <c r="CB283" s="6">
        <f>[1]Results!CE1601</f>
        <v>14757.704970000001</v>
      </c>
      <c r="CC283" s="6">
        <f>[1]Results!CF1601</f>
        <v>14777.33252</v>
      </c>
      <c r="CD283" s="6">
        <f>[1]Results!CG1601</f>
        <v>14798.240449999999</v>
      </c>
      <c r="CE283" s="6">
        <f>[1]Results!CH1601</f>
        <v>14820.684069999999</v>
      </c>
      <c r="CF283" s="6">
        <f>[1]Results!CI1601</f>
        <v>14844.77151</v>
      </c>
      <c r="CG283" s="6">
        <f>[1]Results!CJ1601</f>
        <v>14870.521199999999</v>
      </c>
      <c r="CH283" s="6">
        <f>[1]Results!CK1601</f>
        <v>14897.87766</v>
      </c>
      <c r="CI283" s="6">
        <f>[1]Results!CL1601</f>
        <v>14926.75229</v>
      </c>
      <c r="CJ283" s="6">
        <f>[1]Results!CM1601</f>
        <v>14885.12743</v>
      </c>
    </row>
    <row r="284" spans="1:88" x14ac:dyDescent="0.3">
      <c r="B284" t="s">
        <v>96</v>
      </c>
      <c r="C284" s="6">
        <f>[1]Results!F1614</f>
        <v>7467.996212</v>
      </c>
      <c r="D284" s="6">
        <f>[1]Results!G1614</f>
        <v>7824.4357689999997</v>
      </c>
      <c r="E284" s="6">
        <f>[1]Results!H1614</f>
        <v>8285.165164</v>
      </c>
      <c r="F284" s="6">
        <f>[1]Results!I1614</f>
        <v>8643.7382149999994</v>
      </c>
      <c r="G284" s="6">
        <f>[1]Results!J1614</f>
        <v>8876.1421059999993</v>
      </c>
      <c r="H284" s="6">
        <f>[1]Results!K1614</f>
        <v>9025.7245779999994</v>
      </c>
      <c r="I284" s="6">
        <f>[1]Results!L1614</f>
        <v>9130.1566070000008</v>
      </c>
      <c r="J284" s="6">
        <f>[1]Results!M1614</f>
        <v>9214.3972369999992</v>
      </c>
      <c r="K284" s="6">
        <f>[1]Results!N1614</f>
        <v>9291.9581409999992</v>
      </c>
      <c r="L284" s="6">
        <f>[1]Results!O1614</f>
        <v>9369.6038420000004</v>
      </c>
      <c r="M284" s="6">
        <f>[1]Results!P1614</f>
        <v>9450.8831460000001</v>
      </c>
      <c r="N284" s="6">
        <f>[1]Results!Q1614</f>
        <v>9536.8965709999993</v>
      </c>
      <c r="O284" s="6">
        <f>[1]Results!R1614</f>
        <v>9629.0662589999993</v>
      </c>
      <c r="P284" s="6">
        <f>[1]Results!S1614</f>
        <v>9728.1479639999998</v>
      </c>
      <c r="Q284" s="6">
        <f>[1]Results!T1614</f>
        <v>9834.1300069999998</v>
      </c>
      <c r="R284" s="6">
        <f>[1]Results!U1614</f>
        <v>9946.7623579999999</v>
      </c>
      <c r="S284" s="6">
        <f>[1]Results!V1614</f>
        <v>10067.72365</v>
      </c>
      <c r="T284" s="6">
        <f>[1]Results!W1614</f>
        <v>10195.75397</v>
      </c>
      <c r="U284" s="6">
        <f>[1]Results!X1614</f>
        <v>10328.39747</v>
      </c>
      <c r="V284" s="6">
        <f>[1]Results!Y1614</f>
        <v>10462.98129</v>
      </c>
      <c r="W284" s="6">
        <f>[1]Results!Z1614</f>
        <v>10597.56142</v>
      </c>
      <c r="X284" s="6">
        <f>[1]Results!AA1614</f>
        <v>10730.246719999999</v>
      </c>
      <c r="Y284" s="6">
        <f>[1]Results!AB1614</f>
        <v>10860.489610000001</v>
      </c>
      <c r="Z284" s="6">
        <f>[1]Results!AC1614</f>
        <v>10987.95465</v>
      </c>
      <c r="AA284" s="6">
        <f>[1]Results!AD1614</f>
        <v>11112.26333</v>
      </c>
      <c r="AB284" s="6">
        <f>[1]Results!AE1614</f>
        <v>11233.52428</v>
      </c>
      <c r="AC284" s="6">
        <f>[1]Results!AF1614</f>
        <v>11351.225700000001</v>
      </c>
      <c r="AD284" s="6">
        <f>[1]Results!AG1614</f>
        <v>11465.649069999999</v>
      </c>
      <c r="AE284" s="6">
        <f>[1]Results!AH1614</f>
        <v>11577.89602</v>
      </c>
      <c r="AF284" s="6">
        <f>[1]Results!AI1614</f>
        <v>11689.62434</v>
      </c>
      <c r="AG284" s="6">
        <f>[1]Results!AJ1614</f>
        <v>11802.85593</v>
      </c>
      <c r="AH284" s="6">
        <f>[1]Results!AK1614</f>
        <v>11918.30429</v>
      </c>
      <c r="AI284" s="6">
        <f>[1]Results!AL1614</f>
        <v>12037.073560000001</v>
      </c>
      <c r="AJ284" s="6">
        <f>[1]Results!AM1614</f>
        <v>12159.94866</v>
      </c>
      <c r="AK284" s="6">
        <f>[1]Results!AN1614</f>
        <v>12287.371300000001</v>
      </c>
      <c r="AL284" s="6">
        <f>[1]Results!AO1614</f>
        <v>12419.602639999999</v>
      </c>
      <c r="AM284" s="6">
        <f>[1]Results!AP1614</f>
        <v>12536.65137</v>
      </c>
      <c r="AN284" s="6">
        <f>[1]Results!AQ1614</f>
        <v>12666.04428</v>
      </c>
      <c r="AO284" s="6">
        <f>[1]Results!AR1614</f>
        <v>12809.582329999999</v>
      </c>
      <c r="AP284" s="6">
        <f>[1]Results!AS1614</f>
        <v>12963.529280000001</v>
      </c>
      <c r="AQ284" s="6">
        <f>[1]Results!AT1614</f>
        <v>13124.78319</v>
      </c>
      <c r="AR284" s="6">
        <f>[1]Results!AU1614</f>
        <v>13290.30731</v>
      </c>
      <c r="AS284" s="6">
        <f>[1]Results!AV1614</f>
        <v>13459.18196</v>
      </c>
      <c r="AT284" s="6">
        <f>[1]Results!AW1614</f>
        <v>13631.151669999999</v>
      </c>
      <c r="AU284" s="6">
        <f>[1]Results!AX1614</f>
        <v>13806.08173</v>
      </c>
      <c r="AV284" s="6">
        <f>[1]Results!AY1614</f>
        <v>13983.831260000001</v>
      </c>
      <c r="AW284" s="6">
        <f>[1]Results!AZ1614</f>
        <v>14168.15957</v>
      </c>
      <c r="AX284" s="6">
        <f>[1]Results!BA1614</f>
        <v>14352.83403</v>
      </c>
      <c r="AY284" s="6">
        <f>[1]Results!BB1614</f>
        <v>14537.52664</v>
      </c>
      <c r="AZ284" s="6">
        <f>[1]Results!BC1614</f>
        <v>14722.95134</v>
      </c>
      <c r="BA284" s="6">
        <f>[1]Results!BD1614</f>
        <v>14909.607309999999</v>
      </c>
      <c r="BB284" s="6">
        <f>[1]Results!BE1614</f>
        <v>14888.579970000001</v>
      </c>
      <c r="BC284" s="6">
        <f>[1]Results!BF1614</f>
        <v>14923.3699</v>
      </c>
      <c r="BD284" s="6">
        <f>[1]Results!BG1614</f>
        <v>15021.382600000001</v>
      </c>
      <c r="BE284" s="6">
        <f>[1]Results!BH1614</f>
        <v>15155.83898</v>
      </c>
      <c r="BF284" s="6">
        <f>[1]Results!BI1614</f>
        <v>15307.791020000001</v>
      </c>
      <c r="BG284" s="6">
        <f>[1]Results!BJ1614</f>
        <v>15463.689200000001</v>
      </c>
      <c r="BH284" s="6">
        <f>[1]Results!BK1614</f>
        <v>15620.803029999999</v>
      </c>
      <c r="BI284" s="6">
        <f>[1]Results!BL1614</f>
        <v>15777.82646</v>
      </c>
      <c r="BJ284" s="6">
        <f>[1]Results!BM1614</f>
        <v>15934.21723</v>
      </c>
      <c r="BK284" s="6">
        <f>[1]Results!BN1614</f>
        <v>16089.82113</v>
      </c>
      <c r="BL284" s="6">
        <f>[1]Results!BO1614</f>
        <v>16244.68324</v>
      </c>
      <c r="BM284" s="6">
        <f>[1]Results!BP1614</f>
        <v>16398.909459999999</v>
      </c>
      <c r="BN284" s="6">
        <f>[1]Results!BQ1614</f>
        <v>16552.577499999999</v>
      </c>
      <c r="BO284" s="6">
        <f>[1]Results!BR1614</f>
        <v>16705.732400000001</v>
      </c>
      <c r="BP284" s="6">
        <f>[1]Results!BS1614</f>
        <v>16858.396560000001</v>
      </c>
      <c r="BQ284" s="6">
        <f>[1]Results!BT1614</f>
        <v>17008.85655</v>
      </c>
      <c r="BR284" s="6">
        <f>[1]Results!BU1614</f>
        <v>17157.422139999999</v>
      </c>
      <c r="BS284" s="6">
        <f>[1]Results!BV1614</f>
        <v>17304.697250000001</v>
      </c>
      <c r="BT284" s="6">
        <f>[1]Results!BW1614</f>
        <v>17451.088189999999</v>
      </c>
      <c r="BU284" s="6">
        <f>[1]Results!BX1614</f>
        <v>17596.806919999999</v>
      </c>
      <c r="BV284" s="6">
        <f>[1]Results!BY1614</f>
        <v>17741.99109</v>
      </c>
      <c r="BW284" s="6">
        <f>[1]Results!BZ1614</f>
        <v>17886.767879999999</v>
      </c>
      <c r="BX284" s="6">
        <f>[1]Results!CA1614</f>
        <v>18031.22381</v>
      </c>
      <c r="BY284" s="6">
        <f>[1]Results!CB1614</f>
        <v>18175.431990000001</v>
      </c>
      <c r="BZ284" s="6">
        <f>[1]Results!CC1614</f>
        <v>18319.467850000001</v>
      </c>
      <c r="CA284" s="6">
        <f>[1]Results!CD1614</f>
        <v>18462.118780000001</v>
      </c>
      <c r="CB284" s="6">
        <f>[1]Results!CE1614</f>
        <v>18603.712800000001</v>
      </c>
      <c r="CC284" s="6">
        <f>[1]Results!CF1614</f>
        <v>18744.789680000002</v>
      </c>
      <c r="CD284" s="6">
        <f>[1]Results!CG1614</f>
        <v>18885.72726</v>
      </c>
      <c r="CE284" s="6">
        <f>[1]Results!CH1614</f>
        <v>19026.747169999999</v>
      </c>
      <c r="CF284" s="6">
        <f>[1]Results!CI1614</f>
        <v>19167.983270000001</v>
      </c>
      <c r="CG284" s="6">
        <f>[1]Results!CJ1614</f>
        <v>19309.533019999999</v>
      </c>
      <c r="CH284" s="6">
        <f>[1]Results!CK1614</f>
        <v>19451.49466</v>
      </c>
      <c r="CI284" s="6">
        <f>[1]Results!CL1614</f>
        <v>19593.9755</v>
      </c>
      <c r="CJ284" s="6">
        <f>[1]Results!CM1614</f>
        <v>28664.924650000001</v>
      </c>
    </row>
    <row r="285" spans="1:88" x14ac:dyDescent="0.3">
      <c r="B285" t="s">
        <v>11</v>
      </c>
      <c r="C285" s="6">
        <f>[1]Results!F1629</f>
        <v>6665.9819049999996</v>
      </c>
      <c r="D285" s="6">
        <f>[1]Results!G1629</f>
        <v>6680.8654230000002</v>
      </c>
      <c r="E285" s="6">
        <f>[1]Results!H1629</f>
        <v>6697.9698500000004</v>
      </c>
      <c r="F285" s="6">
        <f>[1]Results!I1629</f>
        <v>6721.4722250000004</v>
      </c>
      <c r="G285" s="6">
        <f>[1]Results!J1629</f>
        <v>6744.8787279999997</v>
      </c>
      <c r="H285" s="6">
        <f>[1]Results!K1629</f>
        <v>6771.8744049999996</v>
      </c>
      <c r="I285" s="6">
        <f>[1]Results!L1629</f>
        <v>6806.7574919999997</v>
      </c>
      <c r="J285" s="6">
        <f>[1]Results!M1629</f>
        <v>6848.7485539999998</v>
      </c>
      <c r="K285" s="6">
        <f>[1]Results!N1629</f>
        <v>6897.6717449999996</v>
      </c>
      <c r="L285" s="6">
        <f>[1]Results!O1629</f>
        <v>6952.1933820000004</v>
      </c>
      <c r="M285" s="6">
        <f>[1]Results!P1629</f>
        <v>7011.809467</v>
      </c>
      <c r="N285" s="6">
        <f>[1]Results!Q1629</f>
        <v>7074.7840159999996</v>
      </c>
      <c r="O285" s="6">
        <f>[1]Results!R1629</f>
        <v>7142.7870199999998</v>
      </c>
      <c r="P285" s="6">
        <f>[1]Results!S1629</f>
        <v>7217.5132460000004</v>
      </c>
      <c r="Q285" s="6">
        <f>[1]Results!T1629</f>
        <v>7300.6769100000001</v>
      </c>
      <c r="R285" s="6">
        <f>[1]Results!U1629</f>
        <v>7393.8331680000001</v>
      </c>
      <c r="S285" s="6">
        <f>[1]Results!V1629</f>
        <v>7493.3914139999997</v>
      </c>
      <c r="T285" s="6">
        <f>[1]Results!W1629</f>
        <v>7602.192841</v>
      </c>
      <c r="U285" s="6">
        <f>[1]Results!X1629</f>
        <v>7721.8424660000001</v>
      </c>
      <c r="V285" s="6">
        <f>[1]Results!Y1629</f>
        <v>7852.3482469999999</v>
      </c>
      <c r="W285" s="6">
        <f>[1]Results!Z1629</f>
        <v>7992.7463950000001</v>
      </c>
      <c r="X285" s="6">
        <f>[1]Results!AA1629</f>
        <v>8140.3181260000001</v>
      </c>
      <c r="Y285" s="6">
        <f>[1]Results!AB1629</f>
        <v>8294.2963770000006</v>
      </c>
      <c r="Z285" s="6">
        <f>[1]Results!AC1629</f>
        <v>8453.8477810000004</v>
      </c>
      <c r="AA285" s="6">
        <f>[1]Results!AD1629</f>
        <v>8618.2939700000006</v>
      </c>
      <c r="AB285" s="6">
        <f>[1]Results!AE1629</f>
        <v>8787.0866389999992</v>
      </c>
      <c r="AC285" s="6">
        <f>[1]Results!AF1629</f>
        <v>8958.5210709999992</v>
      </c>
      <c r="AD285" s="6">
        <f>[1]Results!AG1629</f>
        <v>9132.6583229999997</v>
      </c>
      <c r="AE285" s="6">
        <f>[1]Results!AH1629</f>
        <v>9309.2831860000006</v>
      </c>
      <c r="AF285" s="6">
        <f>[1]Results!AI1629</f>
        <v>9487.8752280000008</v>
      </c>
      <c r="AG285" s="6">
        <f>[1]Results!AJ1629</f>
        <v>9667.8334809999997</v>
      </c>
      <c r="AH285" s="6">
        <f>[1]Results!AK1629</f>
        <v>9847.0593150000004</v>
      </c>
      <c r="AI285" s="6">
        <f>[1]Results!AL1629</f>
        <v>10025.649170000001</v>
      </c>
      <c r="AJ285" s="6">
        <f>[1]Results!AM1629</f>
        <v>10203.447330000001</v>
      </c>
      <c r="AK285" s="6">
        <f>[1]Results!AN1629</f>
        <v>10380.14761</v>
      </c>
      <c r="AL285" s="6">
        <f>[1]Results!AO1629</f>
        <v>10555.39718</v>
      </c>
      <c r="AM285" s="6">
        <f>[1]Results!AP1629</f>
        <v>10730.68715</v>
      </c>
      <c r="AN285" s="6">
        <f>[1]Results!AQ1629</f>
        <v>10905.50597</v>
      </c>
      <c r="AO285" s="6">
        <f>[1]Results!AR1629</f>
        <v>11079.21142</v>
      </c>
      <c r="AP285" s="6">
        <f>[1]Results!AS1629</f>
        <v>11251.23201</v>
      </c>
      <c r="AQ285" s="6">
        <f>[1]Results!AT1629</f>
        <v>11421.11261</v>
      </c>
      <c r="AR285" s="6">
        <f>[1]Results!AU1629</f>
        <v>11586.86814</v>
      </c>
      <c r="AS285" s="6">
        <f>[1]Results!AV1629</f>
        <v>11748.90264</v>
      </c>
      <c r="AT285" s="6">
        <f>[1]Results!AW1629</f>
        <v>11907.37401</v>
      </c>
      <c r="AU285" s="6">
        <f>[1]Results!AX1629</f>
        <v>12062.308429999999</v>
      </c>
      <c r="AV285" s="6">
        <f>[1]Results!AY1629</f>
        <v>12213.71897</v>
      </c>
      <c r="AW285" s="6">
        <f>[1]Results!AZ1629</f>
        <v>12359.89428</v>
      </c>
      <c r="AX285" s="6">
        <f>[1]Results!BA1629</f>
        <v>12501.70991</v>
      </c>
      <c r="AY285" s="6">
        <f>[1]Results!BB1629</f>
        <v>12639.679319999999</v>
      </c>
      <c r="AZ285" s="6">
        <f>[1]Results!BC1629</f>
        <v>12774.099700000001</v>
      </c>
      <c r="BA285" s="6">
        <f>[1]Results!BD1629</f>
        <v>12905.20485</v>
      </c>
      <c r="BB285" s="6">
        <f>[1]Results!BE1629</f>
        <v>13030.178239999999</v>
      </c>
      <c r="BC285" s="6">
        <f>[1]Results!BF1629</f>
        <v>13149.71017</v>
      </c>
      <c r="BD285" s="6">
        <f>[1]Results!BG1629</f>
        <v>13264.535029999999</v>
      </c>
      <c r="BE285" s="6">
        <f>[1]Results!BH1629</f>
        <v>13375.13371</v>
      </c>
      <c r="BF285" s="6">
        <f>[1]Results!BI1629</f>
        <v>13481.96256</v>
      </c>
      <c r="BG285" s="6">
        <f>[1]Results!BJ1629</f>
        <v>13582.563260000001</v>
      </c>
      <c r="BH285" s="6">
        <f>[1]Results!BK1629</f>
        <v>13678.57879</v>
      </c>
      <c r="BI285" s="6">
        <f>[1]Results!BL1629</f>
        <v>13771.03241</v>
      </c>
      <c r="BJ285" s="6">
        <f>[1]Results!BM1629</f>
        <v>13860.553599999999</v>
      </c>
      <c r="BK285" s="6">
        <f>[1]Results!BN1629</f>
        <v>13947.595660000001</v>
      </c>
      <c r="BL285" s="6">
        <f>[1]Results!BO1629</f>
        <v>14032.70824</v>
      </c>
      <c r="BM285" s="6">
        <f>[1]Results!BP1629</f>
        <v>14116.135850000001</v>
      </c>
      <c r="BN285" s="6">
        <f>[1]Results!BQ1629</f>
        <v>14198.11506</v>
      </c>
      <c r="BO285" s="6">
        <f>[1]Results!BR1629</f>
        <v>14278.850490000001</v>
      </c>
      <c r="BP285" s="6">
        <f>[1]Results!BS1629</f>
        <v>14358.523730000001</v>
      </c>
      <c r="BQ285" s="6">
        <f>[1]Results!BT1629</f>
        <v>14435.030070000001</v>
      </c>
      <c r="BR285" s="6">
        <f>[1]Results!BU1629</f>
        <v>14509.53919</v>
      </c>
      <c r="BS285" s="6">
        <f>[1]Results!BV1629</f>
        <v>14582.76001</v>
      </c>
      <c r="BT285" s="6">
        <f>[1]Results!BW1629</f>
        <v>14655.0852</v>
      </c>
      <c r="BU285" s="6">
        <f>[1]Results!BX1629</f>
        <v>14726.78823</v>
      </c>
      <c r="BV285" s="6">
        <f>[1]Results!BY1629</f>
        <v>14798.3122</v>
      </c>
      <c r="BW285" s="6">
        <f>[1]Results!BZ1629</f>
        <v>14869.772800000001</v>
      </c>
      <c r="BX285" s="6">
        <f>[1]Results!CA1629</f>
        <v>14941.306140000001</v>
      </c>
      <c r="BY285" s="6">
        <f>[1]Results!CB1629</f>
        <v>15013.02946</v>
      </c>
      <c r="BZ285" s="6">
        <f>[1]Results!CC1629</f>
        <v>15085.050429999999</v>
      </c>
      <c r="CA285" s="6">
        <f>[1]Results!CD1629</f>
        <v>15155.800020000001</v>
      </c>
      <c r="CB285" s="6">
        <f>[1]Results!CE1629</f>
        <v>15226.13888</v>
      </c>
      <c r="CC285" s="6">
        <f>[1]Results!CF1629</f>
        <v>15296.59384</v>
      </c>
      <c r="CD285" s="6">
        <f>[1]Results!CG1629</f>
        <v>15367.452310000001</v>
      </c>
      <c r="CE285" s="6">
        <f>[1]Results!CH1629</f>
        <v>15438.90998</v>
      </c>
      <c r="CF285" s="6">
        <f>[1]Results!CI1629</f>
        <v>15511.09692</v>
      </c>
      <c r="CG285" s="6">
        <f>[1]Results!CJ1629</f>
        <v>15584.15086</v>
      </c>
      <c r="CH285" s="6">
        <f>[1]Results!CK1629</f>
        <v>15658.18628</v>
      </c>
      <c r="CI285" s="6">
        <f>[1]Results!CL1629</f>
        <v>15733.30458</v>
      </c>
      <c r="CJ285" s="6">
        <f>[1]Results!CM1629</f>
        <v>25299.667450000001</v>
      </c>
    </row>
    <row r="286" spans="1:88" x14ac:dyDescent="0.3">
      <c r="B286" t="s">
        <v>8</v>
      </c>
      <c r="C286" s="6">
        <f>[1]Results!F1604-[1]Results!F1614</f>
        <v>58346.959058000008</v>
      </c>
      <c r="D286" s="6">
        <f>[1]Results!G1604-[1]Results!G1614</f>
        <v>58127.484341000003</v>
      </c>
      <c r="E286" s="6">
        <f>[1]Results!H1604-[1]Results!H1614</f>
        <v>58295.555155999995</v>
      </c>
      <c r="F286" s="6">
        <f>[1]Results!I1604-[1]Results!I1614</f>
        <v>58660.500254999999</v>
      </c>
      <c r="G286" s="6">
        <f>[1]Results!J1604-[1]Results!J1614</f>
        <v>59126.757813999997</v>
      </c>
      <c r="H286" s="6">
        <f>[1]Results!K1604-[1]Results!K1614</f>
        <v>59663.239051999997</v>
      </c>
      <c r="I286" s="6">
        <f>[1]Results!L1604-[1]Results!L1614</f>
        <v>60198.748892999996</v>
      </c>
      <c r="J286" s="6">
        <f>[1]Results!M1604-[1]Results!M1614</f>
        <v>60743.475363000005</v>
      </c>
      <c r="K286" s="6">
        <f>[1]Results!N1604-[1]Results!N1614</f>
        <v>61306.171789</v>
      </c>
      <c r="L286" s="6">
        <f>[1]Results!O1604-[1]Results!O1614</f>
        <v>61889.293048000007</v>
      </c>
      <c r="M286" s="6">
        <f>[1]Results!P1604-[1]Results!P1614</f>
        <v>62491.731424000005</v>
      </c>
      <c r="N286" s="6">
        <f>[1]Results!Q1604-[1]Results!Q1614</f>
        <v>63073.822189000006</v>
      </c>
      <c r="O286" s="6">
        <f>[1]Results!R1604-[1]Results!R1614</f>
        <v>63650.926011000003</v>
      </c>
      <c r="P286" s="6">
        <f>[1]Results!S1604-[1]Results!S1614</f>
        <v>64228.030625999992</v>
      </c>
      <c r="Q286" s="6">
        <f>[1]Results!T1604-[1]Results!T1614</f>
        <v>64807.715163000001</v>
      </c>
      <c r="R286" s="6">
        <f>[1]Results!U1604-[1]Results!U1614</f>
        <v>65393.064042000005</v>
      </c>
      <c r="S286" s="6">
        <f>[1]Results!V1604-[1]Results!V1614</f>
        <v>65977.229569999996</v>
      </c>
      <c r="T286" s="6">
        <f>[1]Results!W1604-[1]Results!W1614</f>
        <v>66578.608410000001</v>
      </c>
      <c r="U286" s="6">
        <f>[1]Results!X1604-[1]Results!X1614</f>
        <v>67196.880690000005</v>
      </c>
      <c r="V286" s="6">
        <f>[1]Results!Y1604-[1]Results!Y1614</f>
        <v>67828.118860000002</v>
      </c>
      <c r="W286" s="6">
        <f>[1]Results!Z1604-[1]Results!Z1614</f>
        <v>68470.27046</v>
      </c>
      <c r="X286" s="6">
        <f>[1]Results!AA1604-[1]Results!AA1614</f>
        <v>69096.604290000003</v>
      </c>
      <c r="Y286" s="6">
        <f>[1]Results!AB1604-[1]Results!AB1614</f>
        <v>69724.781959999993</v>
      </c>
      <c r="Z286" s="6">
        <f>[1]Results!AC1604-[1]Results!AC1614</f>
        <v>70363.980410000004</v>
      </c>
      <c r="AA286" s="6">
        <f>[1]Results!AD1604-[1]Results!AD1614</f>
        <v>71019.82144</v>
      </c>
      <c r="AB286" s="6">
        <f>[1]Results!AE1604-[1]Results!AE1614</f>
        <v>71696.256649999996</v>
      </c>
      <c r="AC286" s="6">
        <f>[1]Results!AF1604-[1]Results!AF1614</f>
        <v>72370.846460000001</v>
      </c>
      <c r="AD286" s="6">
        <f>[1]Results!AG1604-[1]Results!AG1614</f>
        <v>73060.449609999996</v>
      </c>
      <c r="AE286" s="6">
        <f>[1]Results!AH1604-[1]Results!AH1614</f>
        <v>73772.724839999995</v>
      </c>
      <c r="AF286" s="6">
        <f>[1]Results!AI1604-[1]Results!AI1614</f>
        <v>74510.04522</v>
      </c>
      <c r="AG286" s="6">
        <f>[1]Results!AJ1604-[1]Results!AJ1614</f>
        <v>75272.634559999991</v>
      </c>
      <c r="AH286" s="6">
        <f>[1]Results!AK1604-[1]Results!AK1614</f>
        <v>76030.017449999999</v>
      </c>
      <c r="AI286" s="6">
        <f>[1]Results!AL1604-[1]Results!AL1614</f>
        <v>76798.271469999992</v>
      </c>
      <c r="AJ286" s="6">
        <f>[1]Results!AM1604-[1]Results!AM1614</f>
        <v>77583.103289999999</v>
      </c>
      <c r="AK286" s="6">
        <f>[1]Results!AN1604-[1]Results!AN1614</f>
        <v>78385.449510000006</v>
      </c>
      <c r="AL286" s="6">
        <f>[1]Results!AO1604-[1]Results!AO1614</f>
        <v>79204.391560000004</v>
      </c>
      <c r="AM286" s="6">
        <f>[1]Results!AP1604-[1]Results!AP1614</f>
        <v>80033.959139999992</v>
      </c>
      <c r="AN286" s="6">
        <f>[1]Results!AQ1604-[1]Results!AQ1614</f>
        <v>80885.557529999991</v>
      </c>
      <c r="AO286" s="6">
        <f>[1]Results!AR1604-[1]Results!AR1614</f>
        <v>81759.075979999994</v>
      </c>
      <c r="AP286" s="6">
        <f>[1]Results!AS1604-[1]Results!AS1614</f>
        <v>82650.694470000002</v>
      </c>
      <c r="AQ286" s="6">
        <f>[1]Results!AT1604-[1]Results!AT1614</f>
        <v>83556.603390000004</v>
      </c>
      <c r="AR286" s="6">
        <f>[1]Results!AU1604-[1]Results!AU1614</f>
        <v>84442.753819999998</v>
      </c>
      <c r="AS286" s="6">
        <f>[1]Results!AV1604-[1]Results!AV1614</f>
        <v>85325.24</v>
      </c>
      <c r="AT286" s="6">
        <f>[1]Results!AW1604-[1]Results!AW1614</f>
        <v>86210.419579999987</v>
      </c>
      <c r="AU286" s="6">
        <f>[1]Results!AX1604-[1]Results!AX1614</f>
        <v>87100.46617</v>
      </c>
      <c r="AV286" s="6">
        <f>[1]Results!AY1604-[1]Results!AY1614</f>
        <v>87996.161840000001</v>
      </c>
      <c r="AW286" s="6">
        <f>[1]Results!AZ1604-[1]Results!AZ1614</f>
        <v>88863.913430000001</v>
      </c>
      <c r="AX286" s="6">
        <f>[1]Results!BA1604-[1]Results!BA1614</f>
        <v>89723.921870000006</v>
      </c>
      <c r="AY286" s="6">
        <f>[1]Results!BB1604-[1]Results!BB1614</f>
        <v>90585.018360000002</v>
      </c>
      <c r="AZ286" s="6">
        <f>[1]Results!BC1604-[1]Results!BC1614</f>
        <v>91450.997860000003</v>
      </c>
      <c r="BA286" s="6">
        <f>[1]Results!BD1604-[1]Results!BD1614</f>
        <v>92323.62659</v>
      </c>
      <c r="BB286" s="6">
        <f>[1]Results!BE1604-[1]Results!BE1614</f>
        <v>93136.83232999999</v>
      </c>
      <c r="BC286" s="6">
        <f>[1]Results!BF1604-[1]Results!BF1614</f>
        <v>93950.097399999999</v>
      </c>
      <c r="BD286" s="6">
        <f>[1]Results!BG1604-[1]Results!BG1614</f>
        <v>94776.769800000009</v>
      </c>
      <c r="BE286" s="6">
        <f>[1]Results!BH1604-[1]Results!BH1614</f>
        <v>95613.95852</v>
      </c>
      <c r="BF286" s="6">
        <f>[1]Results!BI1604-[1]Results!BI1614</f>
        <v>96458.398679999998</v>
      </c>
      <c r="BG286" s="6">
        <f>[1]Results!BJ1604-[1]Results!BJ1614</f>
        <v>97254.595000000001</v>
      </c>
      <c r="BH286" s="6">
        <f>[1]Results!BK1604-[1]Results!BK1614</f>
        <v>98033.871169999999</v>
      </c>
      <c r="BI286" s="6">
        <f>[1]Results!BL1604-[1]Results!BL1614</f>
        <v>98809.713340000002</v>
      </c>
      <c r="BJ286" s="6">
        <f>[1]Results!BM1604-[1]Results!BM1614</f>
        <v>99587.565270000006</v>
      </c>
      <c r="BK286" s="6">
        <f>[1]Results!BN1604-[1]Results!BN1614</f>
        <v>100369.86137</v>
      </c>
      <c r="BL286" s="6">
        <f>[1]Results!BO1604-[1]Results!BO1614</f>
        <v>101160.70466</v>
      </c>
      <c r="BM286" s="6">
        <f>[1]Results!BP1604-[1]Results!BP1614</f>
        <v>101959.19664000001</v>
      </c>
      <c r="BN286" s="6">
        <f>[1]Results!BQ1604-[1]Results!BQ1614</f>
        <v>102765.0083</v>
      </c>
      <c r="BO286" s="6">
        <f>[1]Results!BR1604-[1]Results!BR1614</f>
        <v>103577.92550000001</v>
      </c>
      <c r="BP286" s="6">
        <f>[1]Results!BS1604-[1]Results!BS1614</f>
        <v>104397.67194</v>
      </c>
      <c r="BQ286" s="6">
        <f>[1]Results!BT1604-[1]Results!BT1614</f>
        <v>105180.61755000001</v>
      </c>
      <c r="BR286" s="6">
        <f>[1]Results!BU1604-[1]Results!BU1614</f>
        <v>105952.30526000001</v>
      </c>
      <c r="BS286" s="6">
        <f>[1]Results!BV1604-[1]Results!BV1614</f>
        <v>106723.35815</v>
      </c>
      <c r="BT286" s="6">
        <f>[1]Results!BW1604-[1]Results!BW1614</f>
        <v>107497.67621000001</v>
      </c>
      <c r="BU286" s="6">
        <f>[1]Results!BX1604-[1]Results!BX1614</f>
        <v>108276.67168</v>
      </c>
      <c r="BV286" s="6">
        <f>[1]Results!BY1604-[1]Results!BY1614</f>
        <v>109064.47421</v>
      </c>
      <c r="BW286" s="6">
        <f>[1]Results!BZ1604-[1]Results!BZ1614</f>
        <v>109859.38671999999</v>
      </c>
      <c r="BX286" s="6">
        <f>[1]Results!CA1604-[1]Results!CA1614</f>
        <v>110660.77119</v>
      </c>
      <c r="BY286" s="6">
        <f>[1]Results!CB1604-[1]Results!CB1614</f>
        <v>111468.41551000001</v>
      </c>
      <c r="BZ286" s="6">
        <f>[1]Results!CC1604-[1]Results!CC1614</f>
        <v>112282.23625</v>
      </c>
      <c r="CA286" s="6">
        <f>[1]Results!CD1604-[1]Results!CD1614</f>
        <v>113070.18791999998</v>
      </c>
      <c r="CB286" s="6">
        <f>[1]Results!CE1604-[1]Results!CE1614</f>
        <v>113851.49469999998</v>
      </c>
      <c r="CC286" s="6">
        <f>[1]Results!CF1604-[1]Results!CF1614</f>
        <v>114634.24912000001</v>
      </c>
      <c r="CD286" s="6">
        <f>[1]Results!CG1604-[1]Results!CG1614</f>
        <v>115421.49754</v>
      </c>
      <c r="CE286" s="6">
        <f>[1]Results!CH1604-[1]Results!CH1614</f>
        <v>116214.39073</v>
      </c>
      <c r="CF286" s="6">
        <f>[1]Results!CI1604-[1]Results!CI1614</f>
        <v>117012.95983000001</v>
      </c>
      <c r="CG286" s="6">
        <f>[1]Results!CJ1604-[1]Results!CJ1614</f>
        <v>117817.63027999998</v>
      </c>
      <c r="CH286" s="6">
        <f>[1]Results!CK1604-[1]Results!CK1614</f>
        <v>118628.60654000001</v>
      </c>
      <c r="CI286" s="6">
        <f>[1]Results!CL1604-[1]Results!CL1614</f>
        <v>119446.00109999999</v>
      </c>
      <c r="CJ286" s="6">
        <f>[1]Results!CM1604-[1]Results!CM1614</f>
        <v>166608.02554999999</v>
      </c>
    </row>
    <row r="287" spans="1:88" x14ac:dyDescent="0.3">
      <c r="B287" t="s">
        <v>24</v>
      </c>
      <c r="C287" s="6">
        <f>[1]Results!F1624</f>
        <v>3858.9156079999998</v>
      </c>
      <c r="D287" s="6">
        <f>[1]Results!G1624</f>
        <v>3944.745985</v>
      </c>
      <c r="E287" s="6">
        <f>[1]Results!H1624</f>
        <v>4044.694747</v>
      </c>
      <c r="F287" s="6">
        <f>[1]Results!I1624</f>
        <v>4133.3193300000003</v>
      </c>
      <c r="G287" s="6">
        <f>[1]Results!J1624</f>
        <v>4214.3336579999996</v>
      </c>
      <c r="H287" s="6">
        <f>[1]Results!K1624</f>
        <v>4290.6166750000002</v>
      </c>
      <c r="I287" s="6">
        <f>[1]Results!L1624</f>
        <v>4357.8023380000004</v>
      </c>
      <c r="J287" s="6">
        <f>[1]Results!M1624</f>
        <v>4415.0457450000004</v>
      </c>
      <c r="K287" s="6">
        <f>[1]Results!N1624</f>
        <v>4461.3293480000002</v>
      </c>
      <c r="L287" s="6">
        <f>[1]Results!O1624</f>
        <v>4497.2840829999996</v>
      </c>
      <c r="M287" s="6">
        <f>[1]Results!P1624</f>
        <v>4524.1565049999999</v>
      </c>
      <c r="N287" s="6">
        <f>[1]Results!Q1624</f>
        <v>4541.866027</v>
      </c>
      <c r="O287" s="6">
        <f>[1]Results!R1624</f>
        <v>4552.0362990000003</v>
      </c>
      <c r="P287" s="6">
        <f>[1]Results!S1624</f>
        <v>4555.893865</v>
      </c>
      <c r="Q287" s="6">
        <f>[1]Results!T1624</f>
        <v>4554.4645030000001</v>
      </c>
      <c r="R287" s="6">
        <f>[1]Results!U1624</f>
        <v>4548.6806660000002</v>
      </c>
      <c r="S287" s="6">
        <f>[1]Results!V1624</f>
        <v>4537.4229990000003</v>
      </c>
      <c r="T287" s="6">
        <f>[1]Results!W1624</f>
        <v>4527.0683069999995</v>
      </c>
      <c r="U287" s="6">
        <f>[1]Results!X1624</f>
        <v>4519.9480569999996</v>
      </c>
      <c r="V287" s="6">
        <f>[1]Results!Y1624</f>
        <v>4516.2784659999998</v>
      </c>
      <c r="W287" s="6">
        <f>[1]Results!Z1624</f>
        <v>4515.6227339999996</v>
      </c>
      <c r="X287" s="6">
        <f>[1]Results!AA1624</f>
        <v>4516.920599</v>
      </c>
      <c r="Y287" s="6">
        <f>[1]Results!AB1624</f>
        <v>4519.8110390000002</v>
      </c>
      <c r="Z287" s="6">
        <f>[1]Results!AC1624</f>
        <v>4524.0073519999996</v>
      </c>
      <c r="AA287" s="6">
        <f>[1]Results!AD1624</f>
        <v>4529.3089250000003</v>
      </c>
      <c r="AB287" s="6">
        <f>[1]Results!AE1624</f>
        <v>4535.5500920000004</v>
      </c>
      <c r="AC287" s="6">
        <f>[1]Results!AF1624</f>
        <v>4542.1965060000002</v>
      </c>
      <c r="AD287" s="6">
        <f>[1]Results!AG1624</f>
        <v>4549.2795759999999</v>
      </c>
      <c r="AE287" s="6">
        <f>[1]Results!AH1624</f>
        <v>4556.8028450000002</v>
      </c>
      <c r="AF287" s="6">
        <f>[1]Results!AI1624</f>
        <v>4564.6829010000001</v>
      </c>
      <c r="AG287" s="6">
        <f>[1]Results!AJ1624</f>
        <v>4572.8254770000003</v>
      </c>
      <c r="AH287" s="6">
        <f>[1]Results!AK1624</f>
        <v>4580.6503730000004</v>
      </c>
      <c r="AI287" s="6">
        <f>[1]Results!AL1624</f>
        <v>4588.2850570000001</v>
      </c>
      <c r="AJ287" s="6">
        <f>[1]Results!AM1624</f>
        <v>4595.8459480000001</v>
      </c>
      <c r="AK287" s="6">
        <f>[1]Results!AN1624</f>
        <v>4603.4169659999998</v>
      </c>
      <c r="AL287" s="6">
        <f>[1]Results!AO1624</f>
        <v>4611.0744759999998</v>
      </c>
      <c r="AM287" s="6">
        <f>[1]Results!AP1624</f>
        <v>4628.7248330000002</v>
      </c>
      <c r="AN287" s="6">
        <f>[1]Results!AQ1624</f>
        <v>4651.6565369999998</v>
      </c>
      <c r="AO287" s="6">
        <f>[1]Results!AR1624</f>
        <v>4678.1093629999996</v>
      </c>
      <c r="AP287" s="6">
        <f>[1]Results!AS1624</f>
        <v>4707.3558860000003</v>
      </c>
      <c r="AQ287" s="6">
        <f>[1]Results!AT1624</f>
        <v>4739.0096839999997</v>
      </c>
      <c r="AR287" s="6">
        <f>[1]Results!AU1624</f>
        <v>4772.3222800000003</v>
      </c>
      <c r="AS287" s="6">
        <f>[1]Results!AV1624</f>
        <v>4807.3101729999998</v>
      </c>
      <c r="AT287" s="6">
        <f>[1]Results!AW1624</f>
        <v>4843.9978709999996</v>
      </c>
      <c r="AU287" s="6">
        <f>[1]Results!AX1624</f>
        <v>4882.387401</v>
      </c>
      <c r="AV287" s="6">
        <f>[1]Results!AY1624</f>
        <v>4922.4812650000003</v>
      </c>
      <c r="AW287" s="6">
        <f>[1]Results!AZ1624</f>
        <v>4963.7663439999997</v>
      </c>
      <c r="AX287" s="6">
        <f>[1]Results!BA1624</f>
        <v>5006.4254350000001</v>
      </c>
      <c r="AY287" s="6">
        <f>[1]Results!BB1624</f>
        <v>5050.5952360000001</v>
      </c>
      <c r="AZ287" s="6">
        <f>[1]Results!BC1624</f>
        <v>5096.3622320000004</v>
      </c>
      <c r="BA287" s="6">
        <f>[1]Results!BD1624</f>
        <v>5143.7906380000004</v>
      </c>
      <c r="BB287" s="6">
        <f>[1]Results!BE1624</f>
        <v>5190.9093759999996</v>
      </c>
      <c r="BC287" s="6">
        <f>[1]Results!BF1624</f>
        <v>5238.6346780000003</v>
      </c>
      <c r="BD287" s="6">
        <f>[1]Results!BG1624</f>
        <v>5287.513723</v>
      </c>
      <c r="BE287" s="6">
        <f>[1]Results!BH1624</f>
        <v>5337.6996909999998</v>
      </c>
      <c r="BF287" s="6">
        <f>[1]Results!BI1624</f>
        <v>5389.2616310000003</v>
      </c>
      <c r="BG287" s="6">
        <f>[1]Results!BJ1624</f>
        <v>5441.3553549999997</v>
      </c>
      <c r="BH287" s="6">
        <f>[1]Results!BK1624</f>
        <v>5494.3372419999996</v>
      </c>
      <c r="BI287" s="6">
        <f>[1]Results!BL1624</f>
        <v>5548.4839599999996</v>
      </c>
      <c r="BJ287" s="6">
        <f>[1]Results!BM1624</f>
        <v>5603.9579910000002</v>
      </c>
      <c r="BK287" s="6">
        <f>[1]Results!BN1624</f>
        <v>5660.863754</v>
      </c>
      <c r="BL287" s="6">
        <f>[1]Results!BO1624</f>
        <v>5719.3380109999998</v>
      </c>
      <c r="BM287" s="6">
        <f>[1]Results!BP1624</f>
        <v>5779.412335</v>
      </c>
      <c r="BN287" s="6">
        <f>[1]Results!BQ1624</f>
        <v>5841.1102199999996</v>
      </c>
      <c r="BO287" s="6">
        <f>[1]Results!BR1624</f>
        <v>5904.4487570000001</v>
      </c>
      <c r="BP287" s="6">
        <f>[1]Results!BS1624</f>
        <v>5969.4387550000001</v>
      </c>
      <c r="BQ287" s="6">
        <f>[1]Results!BT1624</f>
        <v>6035.3864320000002</v>
      </c>
      <c r="BR287" s="6">
        <f>[1]Results!BU1624</f>
        <v>6102.5026980000002</v>
      </c>
      <c r="BS287" s="6">
        <f>[1]Results!BV1624</f>
        <v>6170.9504139999999</v>
      </c>
      <c r="BT287" s="6">
        <f>[1]Results!BW1624</f>
        <v>6240.8171249999996</v>
      </c>
      <c r="BU287" s="6">
        <f>[1]Results!BX1624</f>
        <v>6312.1600109999999</v>
      </c>
      <c r="BV287" s="6">
        <f>[1]Results!BY1624</f>
        <v>6385.1096020000005</v>
      </c>
      <c r="BW287" s="6">
        <f>[1]Results!BZ1624</f>
        <v>6459.6671189999997</v>
      </c>
      <c r="BX287" s="6">
        <f>[1]Results!CA1624</f>
        <v>6535.840322</v>
      </c>
      <c r="BY287" s="6">
        <f>[1]Results!CB1624</f>
        <v>6613.6396839999998</v>
      </c>
      <c r="BZ287" s="6">
        <f>[1]Results!CC1624</f>
        <v>6693.0765069999998</v>
      </c>
      <c r="CA287" s="6">
        <f>[1]Results!CD1624</f>
        <v>6773.6554809999998</v>
      </c>
      <c r="CB287" s="6">
        <f>[1]Results!CE1624</f>
        <v>6855.536787</v>
      </c>
      <c r="CC287" s="6">
        <f>[1]Results!CF1624</f>
        <v>6938.8553169999996</v>
      </c>
      <c r="CD287" s="6">
        <f>[1]Results!CG1624</f>
        <v>7023.6928109999999</v>
      </c>
      <c r="CE287" s="6">
        <f>[1]Results!CH1624</f>
        <v>7110.1094789999997</v>
      </c>
      <c r="CF287" s="6">
        <f>[1]Results!CI1624</f>
        <v>7198.1443230000004</v>
      </c>
      <c r="CG287" s="6">
        <f>[1]Results!CJ1624</f>
        <v>7287.8459679999996</v>
      </c>
      <c r="CH287" s="6">
        <f>[1]Results!CK1624</f>
        <v>7379.255134</v>
      </c>
      <c r="CI287" s="6">
        <f>[1]Results!CL1624</f>
        <v>7472.4073049999997</v>
      </c>
      <c r="CJ287" s="6">
        <f>[1]Results!CM1624</f>
        <v>10205.83064</v>
      </c>
    </row>
    <row r="288" spans="1:88" x14ac:dyDescent="0.3">
      <c r="B288" t="s">
        <v>10</v>
      </c>
      <c r="C288" s="6">
        <f>[1]Results!F1621</f>
        <v>363100.6851</v>
      </c>
      <c r="D288" s="6">
        <f>[1]Results!G1621</f>
        <v>363397.8492</v>
      </c>
      <c r="E288" s="6">
        <f>[1]Results!H1621</f>
        <v>365248.94699999999</v>
      </c>
      <c r="F288" s="6">
        <f>[1]Results!I1621</f>
        <v>368802.35230000003</v>
      </c>
      <c r="G288" s="6">
        <f>[1]Results!J1621</f>
        <v>373432.13860000001</v>
      </c>
      <c r="H288" s="6">
        <f>[1]Results!K1621</f>
        <v>378599.47619999998</v>
      </c>
      <c r="I288" s="6">
        <f>[1]Results!L1621</f>
        <v>383643.12640000001</v>
      </c>
      <c r="J288" s="6">
        <f>[1]Results!M1621</f>
        <v>388456.22019999998</v>
      </c>
      <c r="K288" s="6">
        <f>[1]Results!N1621</f>
        <v>393086.72019999998</v>
      </c>
      <c r="L288" s="6">
        <f>[1]Results!O1621</f>
        <v>397640.90490000002</v>
      </c>
      <c r="M288" s="6">
        <f>[1]Results!P1621</f>
        <v>402217.11989999999</v>
      </c>
      <c r="N288" s="6">
        <f>[1]Results!Q1621</f>
        <v>406810.88510000001</v>
      </c>
      <c r="O288" s="6">
        <f>[1]Results!R1621</f>
        <v>411525.1716</v>
      </c>
      <c r="P288" s="6">
        <f>[1]Results!S1621</f>
        <v>416430.52970000001</v>
      </c>
      <c r="Q288" s="6">
        <f>[1]Results!T1621</f>
        <v>421565.41340000002</v>
      </c>
      <c r="R288" s="6">
        <f>[1]Results!U1621</f>
        <v>426946.81770000001</v>
      </c>
      <c r="S288" s="6">
        <f>[1]Results!V1621</f>
        <v>432732.41070000001</v>
      </c>
      <c r="T288" s="6">
        <f>[1]Results!W1621</f>
        <v>438935.15629999997</v>
      </c>
      <c r="U288" s="6">
        <f>[1]Results!X1621</f>
        <v>445470.31069999997</v>
      </c>
      <c r="V288" s="6">
        <f>[1]Results!Y1621</f>
        <v>452226.45449999999</v>
      </c>
      <c r="W288" s="6">
        <f>[1]Results!Z1621</f>
        <v>459111.02559999999</v>
      </c>
      <c r="X288" s="6">
        <f>[1]Results!AA1621</f>
        <v>465998.14169999998</v>
      </c>
      <c r="Y288" s="6">
        <f>[1]Results!AB1621</f>
        <v>472888.10950000002</v>
      </c>
      <c r="Z288" s="6">
        <f>[1]Results!AC1621</f>
        <v>479788.62300000002</v>
      </c>
      <c r="AA288" s="6">
        <f>[1]Results!AD1621</f>
        <v>486702.94540000003</v>
      </c>
      <c r="AB288" s="6">
        <f>[1]Results!AE1621</f>
        <v>493633.04849999998</v>
      </c>
      <c r="AC288" s="6">
        <f>[1]Results!AF1621</f>
        <v>500519.54859999998</v>
      </c>
      <c r="AD288" s="6">
        <f>[1]Results!AG1621</f>
        <v>507400.8702</v>
      </c>
      <c r="AE288" s="6">
        <f>[1]Results!AH1621</f>
        <v>514306.38329999999</v>
      </c>
      <c r="AF288" s="6">
        <f>[1]Results!AI1621</f>
        <v>521262.76819999999</v>
      </c>
      <c r="AG288" s="6">
        <f>[1]Results!AJ1621</f>
        <v>528290.48459999997</v>
      </c>
      <c r="AH288" s="6">
        <f>[1]Results!AK1621</f>
        <v>535331.22329999995</v>
      </c>
      <c r="AI288" s="6">
        <f>[1]Results!AL1621</f>
        <v>542431.19220000005</v>
      </c>
      <c r="AJ288" s="6">
        <f>[1]Results!AM1621</f>
        <v>549620.37009999994</v>
      </c>
      <c r="AK288" s="6">
        <f>[1]Results!AN1621</f>
        <v>556914.03170000005</v>
      </c>
      <c r="AL288" s="6">
        <f>[1]Results!AO1621</f>
        <v>564318.75109999999</v>
      </c>
      <c r="AM288" s="6">
        <f>[1]Results!AP1621</f>
        <v>571875.00549999997</v>
      </c>
      <c r="AN288" s="6">
        <f>[1]Results!AQ1621</f>
        <v>579515.03570000001</v>
      </c>
      <c r="AO288" s="6">
        <f>[1]Results!AR1621</f>
        <v>587262.45530000003</v>
      </c>
      <c r="AP288" s="6">
        <f>[1]Results!AS1621</f>
        <v>595146.28890000004</v>
      </c>
      <c r="AQ288" s="6">
        <f>[1]Results!AT1621</f>
        <v>603177.77029999997</v>
      </c>
      <c r="AR288" s="6">
        <f>[1]Results!AU1621</f>
        <v>611276.18160000001</v>
      </c>
      <c r="AS288" s="6">
        <f>[1]Results!AV1621</f>
        <v>619466.6067</v>
      </c>
      <c r="AT288" s="6">
        <f>[1]Results!AW1621</f>
        <v>627758.97069999995</v>
      </c>
      <c r="AU288" s="6">
        <f>[1]Results!AX1621</f>
        <v>636152.18370000005</v>
      </c>
      <c r="AV288" s="6">
        <f>[1]Results!AY1621</f>
        <v>644640.70920000004</v>
      </c>
      <c r="AW288" s="6">
        <f>[1]Results!AZ1621</f>
        <v>653114.75560000003</v>
      </c>
      <c r="AX288" s="6">
        <f>[1]Results!BA1621</f>
        <v>661638.64890000003</v>
      </c>
      <c r="AY288" s="6">
        <f>[1]Results!BB1621</f>
        <v>670234.11640000006</v>
      </c>
      <c r="AZ288" s="6">
        <f>[1]Results!BC1621</f>
        <v>678903.31030000001</v>
      </c>
      <c r="BA288" s="6">
        <f>[1]Results!BD1621</f>
        <v>687641.86490000004</v>
      </c>
      <c r="BB288" s="6">
        <f>[1]Results!BE1621</f>
        <v>696967.15460000001</v>
      </c>
      <c r="BC288" s="6">
        <f>[1]Results!BF1621</f>
        <v>705942.22719999996</v>
      </c>
      <c r="BD288" s="6">
        <f>[1]Results!BG1621</f>
        <v>714517.10649999999</v>
      </c>
      <c r="BE288" s="6">
        <f>[1]Results!BH1621</f>
        <v>722830.71250000002</v>
      </c>
      <c r="BF288" s="6">
        <f>[1]Results!BI1621</f>
        <v>731003.25619999995</v>
      </c>
      <c r="BG288" s="6">
        <f>[1]Results!BJ1621</f>
        <v>738973.59069999994</v>
      </c>
      <c r="BH288" s="6">
        <f>[1]Results!BK1621</f>
        <v>746827.74089999998</v>
      </c>
      <c r="BI288" s="6">
        <f>[1]Results!BL1621</f>
        <v>754617.62939999998</v>
      </c>
      <c r="BJ288" s="6">
        <f>[1]Results!BM1621</f>
        <v>762368.13509999996</v>
      </c>
      <c r="BK288" s="6">
        <f>[1]Results!BN1621</f>
        <v>770090.26020000002</v>
      </c>
      <c r="BL288" s="6">
        <f>[1]Results!BO1621</f>
        <v>777797.04859999998</v>
      </c>
      <c r="BM288" s="6">
        <f>[1]Results!BP1621</f>
        <v>785488.76280000003</v>
      </c>
      <c r="BN288" s="6">
        <f>[1]Results!BQ1621</f>
        <v>793164.33620000002</v>
      </c>
      <c r="BO288" s="6">
        <f>[1]Results!BR1621</f>
        <v>800822.3798</v>
      </c>
      <c r="BP288" s="6">
        <f>[1]Results!BS1621</f>
        <v>808461.62840000005</v>
      </c>
      <c r="BQ288" s="6">
        <f>[1]Results!BT1621</f>
        <v>815973.43200000003</v>
      </c>
      <c r="BR288" s="6">
        <f>[1]Results!BU1621</f>
        <v>823411.83840000001</v>
      </c>
      <c r="BS288" s="6">
        <f>[1]Results!BV1621</f>
        <v>830809.79229999997</v>
      </c>
      <c r="BT288" s="6">
        <f>[1]Results!BW1621</f>
        <v>838182.21730000002</v>
      </c>
      <c r="BU288" s="6">
        <f>[1]Results!BX1621</f>
        <v>845535.21270000003</v>
      </c>
      <c r="BV288" s="6">
        <f>[1]Results!BY1621</f>
        <v>852882.43480000005</v>
      </c>
      <c r="BW288" s="6">
        <f>[1]Results!BZ1621</f>
        <v>860224.32010000001</v>
      </c>
      <c r="BX288" s="6">
        <f>[1]Results!CA1621</f>
        <v>867561.61080000002</v>
      </c>
      <c r="BY288" s="6">
        <f>[1]Results!CB1621</f>
        <v>874895.96649999998</v>
      </c>
      <c r="BZ288" s="6">
        <f>[1]Results!CC1621</f>
        <v>882229.82799999998</v>
      </c>
      <c r="CA288" s="6">
        <f>[1]Results!CD1621</f>
        <v>889487.22919999994</v>
      </c>
      <c r="CB288" s="6">
        <f>[1]Results!CE1621</f>
        <v>896712.18240000005</v>
      </c>
      <c r="CC288" s="6">
        <f>[1]Results!CF1621</f>
        <v>903931.94720000005</v>
      </c>
      <c r="CD288" s="6">
        <f>[1]Results!CG1621</f>
        <v>911159.65139999997</v>
      </c>
      <c r="CE288" s="6">
        <f>[1]Results!CH1621</f>
        <v>918401.41810000001</v>
      </c>
      <c r="CF288" s="6">
        <f>[1]Results!CI1621</f>
        <v>925659.45010000002</v>
      </c>
      <c r="CG288" s="6">
        <f>[1]Results!CJ1621</f>
        <v>932936.95129999996</v>
      </c>
      <c r="CH288" s="6">
        <f>[1]Results!CK1621</f>
        <v>940237.45429999998</v>
      </c>
      <c r="CI288" s="6">
        <f>[1]Results!CL1621</f>
        <v>947564.87269999995</v>
      </c>
      <c r="CJ288" s="6">
        <f>[1]Results!CM1621</f>
        <v>1379878.4410000001</v>
      </c>
    </row>
    <row r="289" spans="1:88" x14ac:dyDescent="0.3">
      <c r="B289" t="s">
        <v>23</v>
      </c>
      <c r="C289" s="6">
        <f>[1]Results!F1616</f>
        <v>15379.327929999999</v>
      </c>
      <c r="D289" s="6">
        <f>[1]Results!G1616</f>
        <v>15320.669089999999</v>
      </c>
      <c r="E289" s="6">
        <f>[1]Results!H1616</f>
        <v>15314.556269999999</v>
      </c>
      <c r="F289" s="6">
        <f>[1]Results!I1616</f>
        <v>15357.72284</v>
      </c>
      <c r="G289" s="6">
        <f>[1]Results!J1616</f>
        <v>15434.37549</v>
      </c>
      <c r="H289" s="6">
        <f>[1]Results!K1616</f>
        <v>15537.67332</v>
      </c>
      <c r="I289" s="6">
        <f>[1]Results!L1616</f>
        <v>15650.27606</v>
      </c>
      <c r="J289" s="6">
        <f>[1]Results!M1616</f>
        <v>15768.466060000001</v>
      </c>
      <c r="K289" s="6">
        <f>[1]Results!N1616</f>
        <v>15892.154469999999</v>
      </c>
      <c r="L289" s="6">
        <f>[1]Results!O1616</f>
        <v>16021.13967</v>
      </c>
      <c r="M289" s="6">
        <f>[1]Results!P1616</f>
        <v>16155.66187</v>
      </c>
      <c r="N289" s="6">
        <f>[1]Results!Q1616</f>
        <v>16289.096380000001</v>
      </c>
      <c r="O289" s="6">
        <f>[1]Results!R1616</f>
        <v>16424.925190000002</v>
      </c>
      <c r="P289" s="6">
        <f>[1]Results!S1616</f>
        <v>16564.55516</v>
      </c>
      <c r="Q289" s="6">
        <f>[1]Results!T1616</f>
        <v>16708.631359999999</v>
      </c>
      <c r="R289" s="6">
        <f>[1]Results!U1616</f>
        <v>16857.640869999999</v>
      </c>
      <c r="S289" s="6">
        <f>[1]Results!V1616</f>
        <v>17010.512640000001</v>
      </c>
      <c r="T289" s="6">
        <f>[1]Results!W1616</f>
        <v>17172.620470000002</v>
      </c>
      <c r="U289" s="6">
        <f>[1]Results!X1616</f>
        <v>17344.27564</v>
      </c>
      <c r="V289" s="6">
        <f>[1]Results!Y1616</f>
        <v>17523.908930000001</v>
      </c>
      <c r="W289" s="6">
        <f>[1]Results!Z1616</f>
        <v>17709.889009999999</v>
      </c>
      <c r="X289" s="6">
        <f>[1]Results!AA1616</f>
        <v>17896.112829999998</v>
      </c>
      <c r="Y289" s="6">
        <f>[1]Results!AB1616</f>
        <v>18084.915430000001</v>
      </c>
      <c r="Z289" s="6">
        <f>[1]Results!AC1616</f>
        <v>18277.508239999999</v>
      </c>
      <c r="AA289" s="6">
        <f>[1]Results!AD1616</f>
        <v>18474.660209999998</v>
      </c>
      <c r="AB289" s="6">
        <f>[1]Results!AE1616</f>
        <v>18676.956040000001</v>
      </c>
      <c r="AC289" s="6">
        <f>[1]Results!AF1616</f>
        <v>18880.175370000001</v>
      </c>
      <c r="AD289" s="6">
        <f>[1]Results!AG1616</f>
        <v>19087.359670000002</v>
      </c>
      <c r="AE289" s="6">
        <f>[1]Results!AH1616</f>
        <v>19299.978599999999</v>
      </c>
      <c r="AF289" s="6">
        <f>[1]Results!AI1616</f>
        <v>19518.595860000001</v>
      </c>
      <c r="AG289" s="6">
        <f>[1]Results!AJ1616</f>
        <v>19743.33221</v>
      </c>
      <c r="AH289" s="6">
        <f>[1]Results!AK1616</f>
        <v>19968.567579999999</v>
      </c>
      <c r="AI289" s="6">
        <f>[1]Results!AL1616</f>
        <v>20197.167109999999</v>
      </c>
      <c r="AJ289" s="6">
        <f>[1]Results!AM1616</f>
        <v>20430.209320000002</v>
      </c>
      <c r="AK289" s="6">
        <f>[1]Results!AN1616</f>
        <v>20667.90206</v>
      </c>
      <c r="AL289" s="6">
        <f>[1]Results!AO1616</f>
        <v>20910.092069999999</v>
      </c>
      <c r="AM289" s="6">
        <f>[1]Results!AP1616</f>
        <v>21156.904470000001</v>
      </c>
      <c r="AN289" s="6">
        <f>[1]Results!AQ1616</f>
        <v>21409.249510000001</v>
      </c>
      <c r="AO289" s="6">
        <f>[1]Results!AR1616</f>
        <v>21667.30141</v>
      </c>
      <c r="AP289" s="6">
        <f>[1]Results!AS1616</f>
        <v>21930.820319999999</v>
      </c>
      <c r="AQ289" s="6">
        <f>[1]Results!AT1616</f>
        <v>22199.274010000001</v>
      </c>
      <c r="AR289" s="6">
        <f>[1]Results!AU1616</f>
        <v>22466.215400000001</v>
      </c>
      <c r="AS289" s="6">
        <f>[1]Results!AV1616</f>
        <v>22734.21416</v>
      </c>
      <c r="AT289" s="6">
        <f>[1]Results!AW1616</f>
        <v>23004.149079999999</v>
      </c>
      <c r="AU289" s="6">
        <f>[1]Results!AX1616</f>
        <v>23276.17583</v>
      </c>
      <c r="AV289" s="6">
        <f>[1]Results!AY1616</f>
        <v>23550.236079999999</v>
      </c>
      <c r="AW289" s="6">
        <f>[1]Results!AZ1616</f>
        <v>23819.589090000001</v>
      </c>
      <c r="AX289" s="6">
        <f>[1]Results!BA1616</f>
        <v>24088.162130000001</v>
      </c>
      <c r="AY289" s="6">
        <f>[1]Results!BB1616</f>
        <v>24357.59376</v>
      </c>
      <c r="AZ289" s="6">
        <f>[1]Results!BC1616</f>
        <v>24628.483520000002</v>
      </c>
      <c r="BA289" s="6">
        <f>[1]Results!BD1616</f>
        <v>24901.054550000001</v>
      </c>
      <c r="BB289" s="6">
        <f>[1]Results!BE1616</f>
        <v>25175.670839999999</v>
      </c>
      <c r="BC289" s="6">
        <f>[1]Results!BF1616</f>
        <v>25445.231250000001</v>
      </c>
      <c r="BD289" s="6">
        <f>[1]Results!BG1616</f>
        <v>25709.552370000001</v>
      </c>
      <c r="BE289" s="6">
        <f>[1]Results!BH1616</f>
        <v>25970.533350000002</v>
      </c>
      <c r="BF289" s="6">
        <f>[1]Results!BI1616</f>
        <v>26229.980670000001</v>
      </c>
      <c r="BG289" s="6">
        <f>[1]Results!BJ1616</f>
        <v>26479.04624</v>
      </c>
      <c r="BH289" s="6">
        <f>[1]Results!BK1616</f>
        <v>26723.900320000001</v>
      </c>
      <c r="BI289" s="6">
        <f>[1]Results!BL1616</f>
        <v>26967.369559999999</v>
      </c>
      <c r="BJ289" s="6">
        <f>[1]Results!BM1616</f>
        <v>27210.689269999999</v>
      </c>
      <c r="BK289" s="6">
        <f>[1]Results!BN1616</f>
        <v>27454.4555</v>
      </c>
      <c r="BL289" s="6">
        <f>[1]Results!BO1616</f>
        <v>27699.55919</v>
      </c>
      <c r="BM289" s="6">
        <f>[1]Results!BP1616</f>
        <v>27945.93665</v>
      </c>
      <c r="BN289" s="6">
        <f>[1]Results!BQ1616</f>
        <v>28193.59964</v>
      </c>
      <c r="BO289" s="6">
        <f>[1]Results!BR1616</f>
        <v>28442.572690000001</v>
      </c>
      <c r="BP289" s="6">
        <f>[1]Results!BS1616</f>
        <v>28692.869750000002</v>
      </c>
      <c r="BQ289" s="6">
        <f>[1]Results!BT1616</f>
        <v>28936.390309999999</v>
      </c>
      <c r="BR289" s="6">
        <f>[1]Results!BU1616</f>
        <v>29177.781589999999</v>
      </c>
      <c r="BS289" s="6">
        <f>[1]Results!BV1616</f>
        <v>29419.10483</v>
      </c>
      <c r="BT289" s="6">
        <f>[1]Results!BW1616</f>
        <v>29661.189109999999</v>
      </c>
      <c r="BU289" s="6">
        <f>[1]Results!BX1616</f>
        <v>29904.38377</v>
      </c>
      <c r="BV289" s="6">
        <f>[1]Results!BY1616</f>
        <v>30149.571599999999</v>
      </c>
      <c r="BW289" s="6">
        <f>[1]Results!BZ1616</f>
        <v>30396.534830000001</v>
      </c>
      <c r="BX289" s="6">
        <f>[1]Results!CA1616</f>
        <v>30645.221020000001</v>
      </c>
      <c r="BY289" s="6">
        <f>[1]Results!CB1616</f>
        <v>30895.64762</v>
      </c>
      <c r="BZ289" s="6">
        <f>[1]Results!CC1616</f>
        <v>31147.855390000001</v>
      </c>
      <c r="CA289" s="6">
        <f>[1]Results!CD1616</f>
        <v>31395.89501</v>
      </c>
      <c r="CB289" s="6">
        <f>[1]Results!CE1616</f>
        <v>31643.278429999998</v>
      </c>
      <c r="CC289" s="6">
        <f>[1]Results!CF1616</f>
        <v>31891.577659999999</v>
      </c>
      <c r="CD289" s="6">
        <f>[1]Results!CG1616</f>
        <v>32141.43391</v>
      </c>
      <c r="CE289" s="6">
        <f>[1]Results!CH1616</f>
        <v>32393.121709999999</v>
      </c>
      <c r="CF289" s="6">
        <f>[1]Results!CI1616</f>
        <v>32646.693380000001</v>
      </c>
      <c r="CG289" s="6">
        <f>[1]Results!CJ1616</f>
        <v>32902.275500000003</v>
      </c>
      <c r="CH289" s="6">
        <f>[1]Results!CK1616</f>
        <v>33159.95983</v>
      </c>
      <c r="CI289" s="6">
        <f>[1]Results!CL1616</f>
        <v>33419.825040000003</v>
      </c>
      <c r="CJ289" s="6">
        <f>[1]Results!CM1616</f>
        <v>46570.582649999997</v>
      </c>
    </row>
    <row r="291" spans="1:88" x14ac:dyDescent="0.3">
      <c r="A291" s="12" t="s">
        <v>17</v>
      </c>
      <c r="B291" t="s">
        <v>80</v>
      </c>
      <c r="C291" s="6">
        <f>[1]Results!F1639</f>
        <v>466868.16960000002</v>
      </c>
      <c r="D291" s="6">
        <f>[1]Results!G1639</f>
        <v>467289.12910000002</v>
      </c>
      <c r="E291" s="6">
        <f>[1]Results!H1639</f>
        <v>469845.39230000001</v>
      </c>
      <c r="F291" s="6">
        <f>[1]Results!I1639</f>
        <v>474306.4829</v>
      </c>
      <c r="G291" s="6">
        <f>[1]Results!J1639</f>
        <v>479902.91360000003</v>
      </c>
      <c r="H291" s="6">
        <f>[1]Results!K1639</f>
        <v>486098.2671</v>
      </c>
      <c r="I291" s="6">
        <f>[1]Results!L1639</f>
        <v>492142.9718</v>
      </c>
      <c r="J291" s="6">
        <f>[1]Results!M1639</f>
        <v>498121.0503</v>
      </c>
      <c r="K291" s="6">
        <f>[1]Results!N1639</f>
        <v>504274.66259999998</v>
      </c>
      <c r="L291" s="6">
        <f>[1]Results!O1639</f>
        <v>510725.31760000001</v>
      </c>
      <c r="M291" s="6">
        <f>[1]Results!P1639</f>
        <v>517524.28889999999</v>
      </c>
      <c r="N291" s="6">
        <f>[1]Results!Q1639</f>
        <v>524758.69079999998</v>
      </c>
      <c r="O291" s="6">
        <f>[1]Results!R1639</f>
        <v>532412.24109999998</v>
      </c>
      <c r="P291" s="6">
        <f>[1]Results!S1639</f>
        <v>540403.78330000001</v>
      </c>
      <c r="Q291" s="6">
        <f>[1]Results!T1639</f>
        <v>548640.93279999995</v>
      </c>
      <c r="R291" s="6">
        <f>[1]Results!U1639</f>
        <v>557050.74899999995</v>
      </c>
      <c r="S291" s="6">
        <f>[1]Results!V1639</f>
        <v>565857.80759999994</v>
      </c>
      <c r="T291" s="6">
        <f>[1]Results!W1639</f>
        <v>574964.25329999998</v>
      </c>
      <c r="U291" s="6">
        <f>[1]Results!X1639</f>
        <v>584305.4068</v>
      </c>
      <c r="V291" s="6">
        <f>[1]Results!Y1639</f>
        <v>593839.1986</v>
      </c>
      <c r="W291" s="6">
        <f>[1]Results!Z1639</f>
        <v>603531.32929999998</v>
      </c>
      <c r="X291" s="6">
        <f>[1]Results!AA1639</f>
        <v>613449.57689999999</v>
      </c>
      <c r="Y291" s="6">
        <f>[1]Results!AB1639</f>
        <v>623524.12919999997</v>
      </c>
      <c r="Z291" s="6">
        <f>[1]Results!AC1639</f>
        <v>633713.3075</v>
      </c>
      <c r="AA291" s="6">
        <f>[1]Results!AD1639</f>
        <v>643985.06499999994</v>
      </c>
      <c r="AB291" s="6">
        <f>[1]Results!AE1639</f>
        <v>654312.16579999996</v>
      </c>
      <c r="AC291" s="6">
        <f>[1]Results!AF1639</f>
        <v>664694.04740000004</v>
      </c>
      <c r="AD291" s="6">
        <f>[1]Results!AG1639</f>
        <v>675080.02619999996</v>
      </c>
      <c r="AE291" s="6">
        <f>[1]Results!AH1639</f>
        <v>685467.6041</v>
      </c>
      <c r="AF291" s="6">
        <f>[1]Results!AI1639</f>
        <v>695877.77130000002</v>
      </c>
      <c r="AG291" s="6">
        <f>[1]Results!AJ1639</f>
        <v>706332.30050000001</v>
      </c>
      <c r="AH291" s="6">
        <f>[1]Results!AK1639</f>
        <v>716867.17610000004</v>
      </c>
      <c r="AI291" s="6">
        <f>[1]Results!AL1639</f>
        <v>727472.10849999997</v>
      </c>
      <c r="AJ291" s="6">
        <f>[1]Results!AM1639</f>
        <v>738158.51690000005</v>
      </c>
      <c r="AK291" s="6">
        <f>[1]Results!AN1639</f>
        <v>748956.94200000004</v>
      </c>
      <c r="AL291" s="6">
        <f>[1]Results!AO1639</f>
        <v>759929.24959999998</v>
      </c>
      <c r="AM291" s="6">
        <f>[1]Results!AP1639</f>
        <v>770945.02099999995</v>
      </c>
      <c r="AN291" s="6">
        <f>[1]Results!AQ1639</f>
        <v>781968.71380000003</v>
      </c>
      <c r="AO291" s="6">
        <f>[1]Results!AR1639</f>
        <v>793056.66110000003</v>
      </c>
      <c r="AP291" s="6">
        <f>[1]Results!AS1639</f>
        <v>804249.98640000005</v>
      </c>
      <c r="AQ291" s="6">
        <f>[1]Results!AT1639</f>
        <v>815562.84030000004</v>
      </c>
      <c r="AR291" s="6">
        <f>[1]Results!AU1639</f>
        <v>826863.06900000002</v>
      </c>
      <c r="AS291" s="6">
        <f>[1]Results!AV1639</f>
        <v>838205.82849999995</v>
      </c>
      <c r="AT291" s="6">
        <f>[1]Results!AW1639</f>
        <v>849621.02760000003</v>
      </c>
      <c r="AU291" s="6">
        <f>[1]Results!AX1639</f>
        <v>861123.402</v>
      </c>
      <c r="AV291" s="6">
        <f>[1]Results!AY1639</f>
        <v>872721.87120000005</v>
      </c>
      <c r="AW291" s="6">
        <f>[1]Results!AZ1639</f>
        <v>884234.64170000004</v>
      </c>
      <c r="AX291" s="6">
        <f>[1]Results!BA1639</f>
        <v>895774.56720000005</v>
      </c>
      <c r="AY291" s="6">
        <f>[1]Results!BB1639</f>
        <v>907393.7757</v>
      </c>
      <c r="AZ291" s="6">
        <f>[1]Results!BC1639</f>
        <v>919112.7058</v>
      </c>
      <c r="BA291" s="6">
        <f>[1]Results!BD1639</f>
        <v>930938.30330000003</v>
      </c>
      <c r="BB291" s="6">
        <f>[1]Results!BE1639</f>
        <v>943167.55090000003</v>
      </c>
      <c r="BC291" s="6">
        <f>[1]Results!BF1639</f>
        <v>955048.1298</v>
      </c>
      <c r="BD291" s="6">
        <f>[1]Results!BG1639</f>
        <v>966545.17570000002</v>
      </c>
      <c r="BE291" s="6">
        <f>[1]Results!BH1639</f>
        <v>977799.44590000005</v>
      </c>
      <c r="BF291" s="6">
        <f>[1]Results!BI1639</f>
        <v>988939.80130000005</v>
      </c>
      <c r="BG291" s="6">
        <f>[1]Results!BJ1639</f>
        <v>999813.77190000005</v>
      </c>
      <c r="BH291" s="6">
        <f>[1]Results!BK1639</f>
        <v>1010559.8320000001</v>
      </c>
      <c r="BI291" s="6">
        <f>[1]Results!BL1639</f>
        <v>1021253.137</v>
      </c>
      <c r="BJ291" s="6">
        <f>[1]Results!BM1639</f>
        <v>1031927.107</v>
      </c>
      <c r="BK291" s="6">
        <f>[1]Results!BN1639</f>
        <v>1042595.845</v>
      </c>
      <c r="BL291" s="6">
        <f>[1]Results!BO1639</f>
        <v>1053267.696</v>
      </c>
      <c r="BM291" s="6">
        <f>[1]Results!BP1639</f>
        <v>1063944.7439999999</v>
      </c>
      <c r="BN291" s="6">
        <f>[1]Results!BQ1639</f>
        <v>1074627.956</v>
      </c>
      <c r="BO291" s="6">
        <f>[1]Results!BR1639</f>
        <v>1085317.5919999999</v>
      </c>
      <c r="BP291" s="6">
        <f>[1]Results!BS1639</f>
        <v>1096013.361</v>
      </c>
      <c r="BQ291" s="6">
        <f>[1]Results!BT1639</f>
        <v>1106489.5889999999</v>
      </c>
      <c r="BR291" s="6">
        <f>[1]Results!BU1639</f>
        <v>1116851.5419999999</v>
      </c>
      <c r="BS291" s="6">
        <f>[1]Results!BV1639</f>
        <v>1127158.828</v>
      </c>
      <c r="BT291" s="6">
        <f>[1]Results!BW1639</f>
        <v>1137439.0319999999</v>
      </c>
      <c r="BU291" s="6">
        <f>[1]Results!BX1639</f>
        <v>1147704.3589999999</v>
      </c>
      <c r="BV291" s="6">
        <f>[1]Results!BY1639</f>
        <v>1157957.55</v>
      </c>
      <c r="BW291" s="6">
        <f>[1]Results!BZ1639</f>
        <v>1168203.7509999999</v>
      </c>
      <c r="BX291" s="6">
        <f>[1]Results!CA1639</f>
        <v>1178447.571</v>
      </c>
      <c r="BY291" s="6">
        <f>[1]Results!CB1639</f>
        <v>1188693.743</v>
      </c>
      <c r="BZ291" s="6">
        <f>[1]Results!CC1639</f>
        <v>1198947.2039999999</v>
      </c>
      <c r="CA291" s="6">
        <f>[1]Results!CD1639</f>
        <v>1209039.3929999999</v>
      </c>
      <c r="CB291" s="6">
        <f>[1]Results!CE1639</f>
        <v>1219056.8130000001</v>
      </c>
      <c r="CC291" s="6">
        <f>[1]Results!CF1639</f>
        <v>1229050.0819999999</v>
      </c>
      <c r="CD291" s="6">
        <f>[1]Results!CG1639</f>
        <v>1239044.4210000001</v>
      </c>
      <c r="CE291" s="6">
        <f>[1]Results!CH1639</f>
        <v>1249052.541</v>
      </c>
      <c r="CF291" s="6">
        <f>[1]Results!CI1639</f>
        <v>1259072.9750000001</v>
      </c>
      <c r="CG291" s="6">
        <f>[1]Results!CJ1639</f>
        <v>1269114.649</v>
      </c>
      <c r="CH291" s="6">
        <f>[1]Results!CK1639</f>
        <v>1279184.7819999999</v>
      </c>
      <c r="CI291" s="6">
        <f>[1]Results!CL1639</f>
        <v>1289289.8759999999</v>
      </c>
      <c r="CJ291" s="6">
        <f>[1]Results!CM1639</f>
        <v>1862329.3019999999</v>
      </c>
    </row>
    <row r="292" spans="1:88" x14ac:dyDescent="0.3">
      <c r="A292" t="s">
        <v>26</v>
      </c>
      <c r="B292" t="s">
        <v>7</v>
      </c>
      <c r="C292" s="6">
        <f>[1]Results!F1640</f>
        <v>12048.30378</v>
      </c>
      <c r="D292" s="6">
        <f>[1]Results!G1640</f>
        <v>11996.02037</v>
      </c>
      <c r="E292" s="6">
        <f>[1]Results!H1640</f>
        <v>11966.07538</v>
      </c>
      <c r="F292" s="6">
        <f>[1]Results!I1640</f>
        <v>12000.58554</v>
      </c>
      <c r="G292" s="6">
        <f>[1]Results!J1640</f>
        <v>12093.807500000001</v>
      </c>
      <c r="H292" s="6">
        <f>[1]Results!K1640</f>
        <v>12235.98855</v>
      </c>
      <c r="I292" s="6">
        <f>[1]Results!L1640</f>
        <v>12412.144780000001</v>
      </c>
      <c r="J292" s="6">
        <f>[1]Results!M1640</f>
        <v>12632.30997</v>
      </c>
      <c r="K292" s="6">
        <f>[1]Results!N1640</f>
        <v>12865.21486</v>
      </c>
      <c r="L292" s="6">
        <f>[1]Results!O1640</f>
        <v>13094.6631</v>
      </c>
      <c r="M292" s="6">
        <f>[1]Results!P1640</f>
        <v>13307.918659999999</v>
      </c>
      <c r="N292" s="6">
        <f>[1]Results!Q1640</f>
        <v>13486.566800000001</v>
      </c>
      <c r="O292" s="6">
        <f>[1]Results!R1640</f>
        <v>13629.388720000001</v>
      </c>
      <c r="P292" s="6">
        <f>[1]Results!S1640</f>
        <v>13739.58208</v>
      </c>
      <c r="Q292" s="6">
        <f>[1]Results!T1640</f>
        <v>13823.09137</v>
      </c>
      <c r="R292" s="6">
        <f>[1]Results!U1640</f>
        <v>13887.119350000001</v>
      </c>
      <c r="S292" s="6">
        <f>[1]Results!V1640</f>
        <v>13945.46991</v>
      </c>
      <c r="T292" s="6">
        <f>[1]Results!W1640</f>
        <v>14001.41115</v>
      </c>
      <c r="U292" s="6">
        <f>[1]Results!X1640</f>
        <v>14057.90854</v>
      </c>
      <c r="V292" s="6">
        <f>[1]Results!Y1640</f>
        <v>14116.491609999999</v>
      </c>
      <c r="W292" s="6">
        <f>[1]Results!Z1640</f>
        <v>14177.292030000001</v>
      </c>
      <c r="X292" s="6">
        <f>[1]Results!AA1640</f>
        <v>14241.63868</v>
      </c>
      <c r="Y292" s="6">
        <f>[1]Results!AB1640</f>
        <v>14306.27709</v>
      </c>
      <c r="Z292" s="6">
        <f>[1]Results!AC1640</f>
        <v>14368.779280000001</v>
      </c>
      <c r="AA292" s="6">
        <f>[1]Results!AD1640</f>
        <v>14426.89329</v>
      </c>
      <c r="AB292" s="6">
        <f>[1]Results!AE1640</f>
        <v>14478.715920000001</v>
      </c>
      <c r="AC292" s="6">
        <f>[1]Results!AF1640</f>
        <v>14523.43744</v>
      </c>
      <c r="AD292" s="6">
        <f>[1]Results!AG1640</f>
        <v>14559.055710000001</v>
      </c>
      <c r="AE292" s="6">
        <f>[1]Results!AH1640</f>
        <v>14585.08006</v>
      </c>
      <c r="AF292" s="6">
        <f>[1]Results!AI1640</f>
        <v>14601.755380000001</v>
      </c>
      <c r="AG292" s="6">
        <f>[1]Results!AJ1640</f>
        <v>14609.58229</v>
      </c>
      <c r="AH292" s="6">
        <f>[1]Results!AK1640</f>
        <v>14609.62608</v>
      </c>
      <c r="AI292" s="6">
        <f>[1]Results!AL1640</f>
        <v>14601.61735</v>
      </c>
      <c r="AJ292" s="6">
        <f>[1]Results!AM1640</f>
        <v>14585.67326</v>
      </c>
      <c r="AK292" s="6">
        <f>[1]Results!AN1640</f>
        <v>14561.87816</v>
      </c>
      <c r="AL292" s="6">
        <f>[1]Results!AO1640</f>
        <v>14530.190420000001</v>
      </c>
      <c r="AM292" s="6">
        <f>[1]Results!AP1640</f>
        <v>14513.8259</v>
      </c>
      <c r="AN292" s="6">
        <f>[1]Results!AQ1640</f>
        <v>14509.76024</v>
      </c>
      <c r="AO292" s="6">
        <f>[1]Results!AR1640</f>
        <v>14515.83654</v>
      </c>
      <c r="AP292" s="6">
        <f>[1]Results!AS1640</f>
        <v>14529.971680000001</v>
      </c>
      <c r="AQ292" s="6">
        <f>[1]Results!AT1640</f>
        <v>14550.253280000001</v>
      </c>
      <c r="AR292" s="6">
        <f>[1]Results!AU1640</f>
        <v>14571.43924</v>
      </c>
      <c r="AS292" s="6">
        <f>[1]Results!AV1640</f>
        <v>14594.382449999999</v>
      </c>
      <c r="AT292" s="6">
        <f>[1]Results!AW1640</f>
        <v>14619.3747</v>
      </c>
      <c r="AU292" s="6">
        <f>[1]Results!AX1640</f>
        <v>14646.548790000001</v>
      </c>
      <c r="AV292" s="6">
        <f>[1]Results!AY1640</f>
        <v>14676.055410000001</v>
      </c>
      <c r="AW292" s="6">
        <f>[1]Results!AZ1640</f>
        <v>14703.45321</v>
      </c>
      <c r="AX292" s="6">
        <f>[1]Results!BA1640</f>
        <v>14731.702370000001</v>
      </c>
      <c r="AY292" s="6">
        <f>[1]Results!BB1640</f>
        <v>14762.368340000001</v>
      </c>
      <c r="AZ292" s="6">
        <f>[1]Results!BC1640</f>
        <v>14796.280419999999</v>
      </c>
      <c r="BA292" s="6">
        <f>[1]Results!BD1640</f>
        <v>14833.86025</v>
      </c>
      <c r="BB292" s="6">
        <f>[1]Results!BE1640</f>
        <v>14868.603870000001</v>
      </c>
      <c r="BC292" s="6">
        <f>[1]Results!BF1640</f>
        <v>14900.138370000001</v>
      </c>
      <c r="BD292" s="6">
        <f>[1]Results!BG1640</f>
        <v>14929.57022</v>
      </c>
      <c r="BE292" s="6">
        <f>[1]Results!BH1640</f>
        <v>14958.023569999999</v>
      </c>
      <c r="BF292" s="6">
        <f>[1]Results!BI1640</f>
        <v>14986.37845</v>
      </c>
      <c r="BG292" s="6">
        <f>[1]Results!BJ1640</f>
        <v>15009.170760000001</v>
      </c>
      <c r="BH292" s="6">
        <f>[1]Results!BK1640</f>
        <v>15030.26424</v>
      </c>
      <c r="BI292" s="6">
        <f>[1]Results!BL1640</f>
        <v>15051.686369999999</v>
      </c>
      <c r="BJ292" s="6">
        <f>[1]Results!BM1640</f>
        <v>15074.52369</v>
      </c>
      <c r="BK292" s="6">
        <f>[1]Results!BN1640</f>
        <v>15099.377769999999</v>
      </c>
      <c r="BL292" s="6">
        <f>[1]Results!BO1640</f>
        <v>15126.590260000001</v>
      </c>
      <c r="BM292" s="6">
        <f>[1]Results!BP1640</f>
        <v>15156.211450000001</v>
      </c>
      <c r="BN292" s="6">
        <f>[1]Results!BQ1640</f>
        <v>15188.146919999999</v>
      </c>
      <c r="BO292" s="6">
        <f>[1]Results!BR1640</f>
        <v>15222.1891</v>
      </c>
      <c r="BP292" s="6">
        <f>[1]Results!BS1640</f>
        <v>15258.05719</v>
      </c>
      <c r="BQ292" s="6">
        <f>[1]Results!BT1640</f>
        <v>15289.81782</v>
      </c>
      <c r="BR292" s="6">
        <f>[1]Results!BU1640</f>
        <v>15320.447700000001</v>
      </c>
      <c r="BS292" s="6">
        <f>[1]Results!BV1640</f>
        <v>15351.29456</v>
      </c>
      <c r="BT292" s="6">
        <f>[1]Results!BW1640</f>
        <v>15382.93743</v>
      </c>
      <c r="BU292" s="6">
        <f>[1]Results!BX1640</f>
        <v>15415.61637</v>
      </c>
      <c r="BV292" s="6">
        <f>[1]Results!BY1640</f>
        <v>15449.347330000001</v>
      </c>
      <c r="BW292" s="6">
        <f>[1]Results!BZ1640</f>
        <v>15484.16338</v>
      </c>
      <c r="BX292" s="6">
        <f>[1]Results!CA1640</f>
        <v>15520.027169999999</v>
      </c>
      <c r="BY292" s="6">
        <f>[1]Results!CB1640</f>
        <v>15556.870419999999</v>
      </c>
      <c r="BZ292" s="6">
        <f>[1]Results!CC1640</f>
        <v>15594.61047</v>
      </c>
      <c r="CA292" s="6">
        <f>[1]Results!CD1640</f>
        <v>15628.92974</v>
      </c>
      <c r="CB292" s="6">
        <f>[1]Results!CE1640</f>
        <v>15662.24591</v>
      </c>
      <c r="CC292" s="6">
        <f>[1]Results!CF1640</f>
        <v>15695.693370000001</v>
      </c>
      <c r="CD292" s="6">
        <f>[1]Results!CG1640</f>
        <v>15729.79027</v>
      </c>
      <c r="CE292" s="6">
        <f>[1]Results!CH1640</f>
        <v>15764.7655</v>
      </c>
      <c r="CF292" s="6">
        <f>[1]Results!CI1640</f>
        <v>15800.526830000001</v>
      </c>
      <c r="CG292" s="6">
        <f>[1]Results!CJ1640</f>
        <v>15837.1783</v>
      </c>
      <c r="CH292" s="6">
        <f>[1]Results!CK1640</f>
        <v>15874.69764</v>
      </c>
      <c r="CI292" s="6">
        <f>[1]Results!CL1640</f>
        <v>15913.009669999999</v>
      </c>
      <c r="CJ292" s="6">
        <f>[1]Results!CM1640</f>
        <v>13495.860780000001</v>
      </c>
    </row>
    <row r="293" spans="1:88" x14ac:dyDescent="0.3">
      <c r="B293" t="s">
        <v>96</v>
      </c>
      <c r="C293" s="6">
        <f>[1]Results!F1653</f>
        <v>7467.996212</v>
      </c>
      <c r="D293" s="6">
        <f>[1]Results!G1653</f>
        <v>7824.4144299999998</v>
      </c>
      <c r="E293" s="6">
        <f>[1]Results!H1653</f>
        <v>8285.1020709999993</v>
      </c>
      <c r="F293" s="6">
        <f>[1]Results!I1653</f>
        <v>8643.6153790000008</v>
      </c>
      <c r="G293" s="6">
        <f>[1]Results!J1653</f>
        <v>8875.9434519999995</v>
      </c>
      <c r="H293" s="6">
        <f>[1]Results!K1653</f>
        <v>9025.4368790000008</v>
      </c>
      <c r="I293" s="6">
        <f>[1]Results!L1653</f>
        <v>9129.6182709999994</v>
      </c>
      <c r="J293" s="6">
        <f>[1]Results!M1653</f>
        <v>9220.7746430000007</v>
      </c>
      <c r="K293" s="6">
        <f>[1]Results!N1653</f>
        <v>9326.3811920000007</v>
      </c>
      <c r="L293" s="6">
        <f>[1]Results!O1653</f>
        <v>9456.4254529999998</v>
      </c>
      <c r="M293" s="6">
        <f>[1]Results!P1653</f>
        <v>9609.8763980000003</v>
      </c>
      <c r="N293" s="6">
        <f>[1]Results!Q1653</f>
        <v>9775.2771300000004</v>
      </c>
      <c r="O293" s="6">
        <f>[1]Results!R1653</f>
        <v>9935.4550459999991</v>
      </c>
      <c r="P293" s="6">
        <f>[1]Results!S1653</f>
        <v>10087.36614</v>
      </c>
      <c r="Q293" s="6">
        <f>[1]Results!T1653</f>
        <v>10233.297710000001</v>
      </c>
      <c r="R293" s="6">
        <f>[1]Results!U1653</f>
        <v>10376.851979999999</v>
      </c>
      <c r="S293" s="6">
        <f>[1]Results!V1653</f>
        <v>10526.23653</v>
      </c>
      <c r="T293" s="6">
        <f>[1]Results!W1653</f>
        <v>10685.776879999999</v>
      </c>
      <c r="U293" s="6">
        <f>[1]Results!X1653</f>
        <v>10853.85291</v>
      </c>
      <c r="V293" s="6">
        <f>[1]Results!Y1653</f>
        <v>11026.7343</v>
      </c>
      <c r="W293" s="6">
        <f>[1]Results!Z1653</f>
        <v>11201.174220000001</v>
      </c>
      <c r="X293" s="6">
        <f>[1]Results!AA1653</f>
        <v>11375.650519999999</v>
      </c>
      <c r="Y293" s="6">
        <f>[1]Results!AB1653</f>
        <v>11548.65626</v>
      </c>
      <c r="Z293" s="6">
        <f>[1]Results!AC1653</f>
        <v>11718.72925</v>
      </c>
      <c r="AA293" s="6">
        <f>[1]Results!AD1653</f>
        <v>11884.69176</v>
      </c>
      <c r="AB293" s="6">
        <f>[1]Results!AE1653</f>
        <v>12046.22119</v>
      </c>
      <c r="AC293" s="6">
        <f>[1]Results!AF1653</f>
        <v>12203.19284</v>
      </c>
      <c r="AD293" s="6">
        <f>[1]Results!AG1653</f>
        <v>12354.79298</v>
      </c>
      <c r="AE293" s="6">
        <f>[1]Results!AH1653</f>
        <v>12501.49288</v>
      </c>
      <c r="AF293" s="6">
        <f>[1]Results!AI1653</f>
        <v>12644.734340000001</v>
      </c>
      <c r="AG293" s="6">
        <f>[1]Results!AJ1653</f>
        <v>12786.41963</v>
      </c>
      <c r="AH293" s="6">
        <f>[1]Results!AK1653</f>
        <v>12928.05674</v>
      </c>
      <c r="AI293" s="6">
        <f>[1]Results!AL1653</f>
        <v>13069.92153</v>
      </c>
      <c r="AJ293" s="6">
        <f>[1]Results!AM1653</f>
        <v>13212.013989999999</v>
      </c>
      <c r="AK293" s="6">
        <f>[1]Results!AN1653</f>
        <v>13354.37364</v>
      </c>
      <c r="AL293" s="6">
        <f>[1]Results!AO1653</f>
        <v>13497.24173</v>
      </c>
      <c r="AM293" s="6">
        <f>[1]Results!AP1653</f>
        <v>13628.49187</v>
      </c>
      <c r="AN293" s="6">
        <f>[1]Results!AQ1653</f>
        <v>13777.33346</v>
      </c>
      <c r="AO293" s="6">
        <f>[1]Results!AR1653</f>
        <v>13945.483050000001</v>
      </c>
      <c r="AP293" s="6">
        <f>[1]Results!AS1653</f>
        <v>14126.83857</v>
      </c>
      <c r="AQ293" s="6">
        <f>[1]Results!AT1653</f>
        <v>14316.89284</v>
      </c>
      <c r="AR293" s="6">
        <f>[1]Results!AU1653</f>
        <v>14512.131939999999</v>
      </c>
      <c r="AS293" s="6">
        <f>[1]Results!AV1653</f>
        <v>14711.759760000001</v>
      </c>
      <c r="AT293" s="6">
        <f>[1]Results!AW1653</f>
        <v>14915.835139999999</v>
      </c>
      <c r="AU293" s="6">
        <f>[1]Results!AX1653</f>
        <v>15124.54016</v>
      </c>
      <c r="AV293" s="6">
        <f>[1]Results!AY1653</f>
        <v>15337.98365</v>
      </c>
      <c r="AW293" s="6">
        <f>[1]Results!AZ1653</f>
        <v>15559.93548</v>
      </c>
      <c r="AX293" s="6">
        <f>[1]Results!BA1653</f>
        <v>15784.02801</v>
      </c>
      <c r="AY293" s="6">
        <f>[1]Results!BB1653</f>
        <v>16009.93331</v>
      </c>
      <c r="AZ293" s="6">
        <f>[1]Results!BC1653</f>
        <v>16238.32935</v>
      </c>
      <c r="BA293" s="6">
        <f>[1]Results!BD1653</f>
        <v>16469.622859999999</v>
      </c>
      <c r="BB293" s="6">
        <f>[1]Results!BE1653</f>
        <v>16488.81424</v>
      </c>
      <c r="BC293" s="6">
        <f>[1]Results!BF1653</f>
        <v>16566.861359999999</v>
      </c>
      <c r="BD293" s="6">
        <f>[1]Results!BG1653</f>
        <v>16709.835370000001</v>
      </c>
      <c r="BE293" s="6">
        <f>[1]Results!BH1653</f>
        <v>16890.027300000002</v>
      </c>
      <c r="BF293" s="6">
        <f>[1]Results!BI1653</f>
        <v>17088.284049999998</v>
      </c>
      <c r="BG293" s="6">
        <f>[1]Results!BJ1653</f>
        <v>17290.74597</v>
      </c>
      <c r="BH293" s="6">
        <f>[1]Results!BK1653</f>
        <v>17494.730790000001</v>
      </c>
      <c r="BI293" s="6">
        <f>[1]Results!BL1653</f>
        <v>17698.925759999998</v>
      </c>
      <c r="BJ293" s="6">
        <f>[1]Results!BM1653</f>
        <v>17902.72738</v>
      </c>
      <c r="BK293" s="6">
        <f>[1]Results!BN1653</f>
        <v>18105.90596</v>
      </c>
      <c r="BL293" s="6">
        <f>[1]Results!BO1653</f>
        <v>18308.431069999999</v>
      </c>
      <c r="BM293" s="6">
        <f>[1]Results!BP1653</f>
        <v>18510.342499999999</v>
      </c>
      <c r="BN293" s="6">
        <f>[1]Results!BQ1653</f>
        <v>18711.698649999998</v>
      </c>
      <c r="BO293" s="6">
        <f>[1]Results!BR1653</f>
        <v>18912.555400000001</v>
      </c>
      <c r="BP293" s="6">
        <f>[1]Results!BS1653</f>
        <v>19112.95822</v>
      </c>
      <c r="BQ293" s="6">
        <f>[1]Results!BT1653</f>
        <v>19310.804980000001</v>
      </c>
      <c r="BR293" s="6">
        <f>[1]Results!BU1653</f>
        <v>19506.31394</v>
      </c>
      <c r="BS293" s="6">
        <f>[1]Results!BV1653</f>
        <v>19700.1181</v>
      </c>
      <c r="BT293" s="6">
        <f>[1]Results!BW1653</f>
        <v>19892.664100000002</v>
      </c>
      <c r="BU293" s="6">
        <f>[1]Results!BX1653</f>
        <v>20084.18951</v>
      </c>
      <c r="BV293" s="6">
        <f>[1]Results!BY1653</f>
        <v>20274.79466</v>
      </c>
      <c r="BW293" s="6">
        <f>[1]Results!BZ1653</f>
        <v>20464.55992</v>
      </c>
      <c r="BX293" s="6">
        <f>[1]Results!CA1653</f>
        <v>20653.580460000001</v>
      </c>
      <c r="BY293" s="6">
        <f>[1]Results!CB1653</f>
        <v>20841.969659999999</v>
      </c>
      <c r="BZ293" s="6">
        <f>[1]Results!CC1653</f>
        <v>21029.853780000001</v>
      </c>
      <c r="CA293" s="6">
        <f>[1]Results!CD1653</f>
        <v>21215.719939999999</v>
      </c>
      <c r="CB293" s="6">
        <f>[1]Results!CE1653</f>
        <v>21399.843639999999</v>
      </c>
      <c r="CC293" s="6">
        <f>[1]Results!CF1653</f>
        <v>21582.82013</v>
      </c>
      <c r="CD293" s="6">
        <f>[1]Results!CG1653</f>
        <v>21765.095939999999</v>
      </c>
      <c r="CE293" s="6">
        <f>[1]Results!CH1653</f>
        <v>21946.94816</v>
      </c>
      <c r="CF293" s="6">
        <f>[1]Results!CI1653</f>
        <v>22128.49324</v>
      </c>
      <c r="CG293" s="6">
        <f>[1]Results!CJ1653</f>
        <v>22309.860789999999</v>
      </c>
      <c r="CH293" s="6">
        <f>[1]Results!CK1653</f>
        <v>22491.206010000002</v>
      </c>
      <c r="CI293" s="6">
        <f>[1]Results!CL1653</f>
        <v>22672.697189999999</v>
      </c>
      <c r="CJ293" s="6">
        <f>[1]Results!CM1653</f>
        <v>30957.133860000002</v>
      </c>
    </row>
    <row r="294" spans="1:88" x14ac:dyDescent="0.3">
      <c r="B294" t="s">
        <v>11</v>
      </c>
      <c r="C294" s="6">
        <f>[1]Results!F1668</f>
        <v>6665.9819049999996</v>
      </c>
      <c r="D294" s="6">
        <f>[1]Results!G1668</f>
        <v>6680.8118780000004</v>
      </c>
      <c r="E294" s="6">
        <f>[1]Results!H1668</f>
        <v>6697.8306400000001</v>
      </c>
      <c r="F294" s="6">
        <f>[1]Results!I1668</f>
        <v>6721.2292989999996</v>
      </c>
      <c r="G294" s="6">
        <f>[1]Results!J1668</f>
        <v>6744.5230879999999</v>
      </c>
      <c r="H294" s="6">
        <f>[1]Results!K1668</f>
        <v>6771.4021910000001</v>
      </c>
      <c r="I294" s="6">
        <f>[1]Results!L1668</f>
        <v>6805.755118</v>
      </c>
      <c r="J294" s="6">
        <f>[1]Results!M1668</f>
        <v>6878.5199810000004</v>
      </c>
      <c r="K294" s="6">
        <f>[1]Results!N1668</f>
        <v>6979.0762219999997</v>
      </c>
      <c r="L294" s="6">
        <f>[1]Results!O1668</f>
        <v>7107.9982499999996</v>
      </c>
      <c r="M294" s="6">
        <f>[1]Results!P1668</f>
        <v>7256.7272990000001</v>
      </c>
      <c r="N294" s="6">
        <f>[1]Results!Q1668</f>
        <v>7414.6667500000003</v>
      </c>
      <c r="O294" s="6">
        <f>[1]Results!R1668</f>
        <v>7585.0237880000004</v>
      </c>
      <c r="P294" s="6">
        <f>[1]Results!S1668</f>
        <v>7773.5063380000001</v>
      </c>
      <c r="Q294" s="6">
        <f>[1]Results!T1668</f>
        <v>7984.554048</v>
      </c>
      <c r="R294" s="6">
        <f>[1]Results!U1668</f>
        <v>8220.0841600000003</v>
      </c>
      <c r="S294" s="6">
        <f>[1]Results!V1668</f>
        <v>8486.0226770000008</v>
      </c>
      <c r="T294" s="6">
        <f>[1]Results!W1668</f>
        <v>8780.3477449999991</v>
      </c>
      <c r="U294" s="6">
        <f>[1]Results!X1668</f>
        <v>9099.9704230000007</v>
      </c>
      <c r="V294" s="6">
        <f>[1]Results!Y1668</f>
        <v>9442.0847990000002</v>
      </c>
      <c r="W294" s="6">
        <f>[1]Results!Z1668</f>
        <v>9804.3815759999998</v>
      </c>
      <c r="X294" s="6">
        <f>[1]Results!AA1668</f>
        <v>10186.44635</v>
      </c>
      <c r="Y294" s="6">
        <f>[1]Results!AB1668</f>
        <v>10586.6077</v>
      </c>
      <c r="Z294" s="6">
        <f>[1]Results!AC1668</f>
        <v>11002.71407</v>
      </c>
      <c r="AA294" s="6">
        <f>[1]Results!AD1668</f>
        <v>11432.51663</v>
      </c>
      <c r="AB294" s="6">
        <f>[1]Results!AE1668</f>
        <v>11873.8297</v>
      </c>
      <c r="AC294" s="6">
        <f>[1]Results!AF1668</f>
        <v>12325.84634</v>
      </c>
      <c r="AD294" s="6">
        <f>[1]Results!AG1668</f>
        <v>12789.04867</v>
      </c>
      <c r="AE294" s="6">
        <f>[1]Results!AH1668</f>
        <v>13262.35607</v>
      </c>
      <c r="AF294" s="6">
        <f>[1]Results!AI1668</f>
        <v>13743.663909999999</v>
      </c>
      <c r="AG294" s="6">
        <f>[1]Results!AJ1668</f>
        <v>14230.685659999999</v>
      </c>
      <c r="AH294" s="6">
        <f>[1]Results!AK1668</f>
        <v>14721.394990000001</v>
      </c>
      <c r="AI294" s="6">
        <f>[1]Results!AL1668</f>
        <v>15215.710279999999</v>
      </c>
      <c r="AJ294" s="6">
        <f>[1]Results!AM1668</f>
        <v>15712.8197</v>
      </c>
      <c r="AK294" s="6">
        <f>[1]Results!AN1668</f>
        <v>16211.482120000001</v>
      </c>
      <c r="AL294" s="6">
        <f>[1]Results!AO1668</f>
        <v>16710.31826</v>
      </c>
      <c r="AM294" s="6">
        <f>[1]Results!AP1668</f>
        <v>17002.34114</v>
      </c>
      <c r="AN294" s="6">
        <f>[1]Results!AQ1668</f>
        <v>17192.307100000002</v>
      </c>
      <c r="AO294" s="6">
        <f>[1]Results!AR1668</f>
        <v>17328.25128</v>
      </c>
      <c r="AP294" s="6">
        <f>[1]Results!AS1668</f>
        <v>17427.057400000002</v>
      </c>
      <c r="AQ294" s="6">
        <f>[1]Results!AT1668</f>
        <v>17495.389739999999</v>
      </c>
      <c r="AR294" s="6">
        <f>[1]Results!AU1668</f>
        <v>17534.1986</v>
      </c>
      <c r="AS294" s="6">
        <f>[1]Results!AV1668</f>
        <v>17547.57834</v>
      </c>
      <c r="AT294" s="6">
        <f>[1]Results!AW1668</f>
        <v>17538.694490000002</v>
      </c>
      <c r="AU294" s="6">
        <f>[1]Results!AX1668</f>
        <v>17510.250049999999</v>
      </c>
      <c r="AV294" s="6">
        <f>[1]Results!AY1668</f>
        <v>17464.758379999999</v>
      </c>
      <c r="AW294" s="6">
        <f>[1]Results!AZ1668</f>
        <v>17401.247530000001</v>
      </c>
      <c r="AX294" s="6">
        <f>[1]Results!BA1668</f>
        <v>17323.637930000001</v>
      </c>
      <c r="AY294" s="6">
        <f>[1]Results!BB1668</f>
        <v>17234.903300000002</v>
      </c>
      <c r="AZ294" s="6">
        <f>[1]Results!BC1668</f>
        <v>17137.442609999998</v>
      </c>
      <c r="BA294" s="6">
        <f>[1]Results!BD1668</f>
        <v>17033.335760000002</v>
      </c>
      <c r="BB294" s="6">
        <f>[1]Results!BE1668</f>
        <v>16918.719359999999</v>
      </c>
      <c r="BC294" s="6">
        <f>[1]Results!BF1668</f>
        <v>16797.258829999999</v>
      </c>
      <c r="BD294" s="6">
        <f>[1]Results!BG1668</f>
        <v>16671.819909999998</v>
      </c>
      <c r="BE294" s="6">
        <f>[1]Results!BH1668</f>
        <v>16544.243869999998</v>
      </c>
      <c r="BF294" s="6">
        <f>[1]Results!BI1668</f>
        <v>16416.006440000001</v>
      </c>
      <c r="BG294" s="6">
        <f>[1]Results!BJ1668</f>
        <v>16284.49482</v>
      </c>
      <c r="BH294" s="6">
        <f>[1]Results!BK1668</f>
        <v>16152.75057</v>
      </c>
      <c r="BI294" s="6">
        <f>[1]Results!BL1668</f>
        <v>16022.71643</v>
      </c>
      <c r="BJ294" s="6">
        <f>[1]Results!BM1668</f>
        <v>15895.63041</v>
      </c>
      <c r="BK294" s="6">
        <f>[1]Results!BN1668</f>
        <v>15772.36591</v>
      </c>
      <c r="BL294" s="6">
        <f>[1]Results!BO1668</f>
        <v>15653.609130000001</v>
      </c>
      <c r="BM294" s="6">
        <f>[1]Results!BP1668</f>
        <v>15539.83905</v>
      </c>
      <c r="BN294" s="6">
        <f>[1]Results!BQ1668</f>
        <v>15431.41603</v>
      </c>
      <c r="BO294" s="6">
        <f>[1]Results!BR1668</f>
        <v>15328.60223</v>
      </c>
      <c r="BP294" s="6">
        <f>[1]Results!BS1668</f>
        <v>15231.57769</v>
      </c>
      <c r="BQ294" s="6">
        <f>[1]Results!BT1668</f>
        <v>15137.181280000001</v>
      </c>
      <c r="BR294" s="6">
        <f>[1]Results!BU1668</f>
        <v>15047.03651</v>
      </c>
      <c r="BS294" s="6">
        <f>[1]Results!BV1668</f>
        <v>14961.9645</v>
      </c>
      <c r="BT294" s="6">
        <f>[1]Results!BW1668</f>
        <v>14882.333199999999</v>
      </c>
      <c r="BU294" s="6">
        <f>[1]Results!BX1668</f>
        <v>14808.32105</v>
      </c>
      <c r="BV294" s="6">
        <f>[1]Results!BY1668</f>
        <v>14739.969059999999</v>
      </c>
      <c r="BW294" s="6">
        <f>[1]Results!BZ1668</f>
        <v>14677.31199</v>
      </c>
      <c r="BX294" s="6">
        <f>[1]Results!CA1668</f>
        <v>14620.32898</v>
      </c>
      <c r="BY294" s="6">
        <f>[1]Results!CB1668</f>
        <v>14568.96019</v>
      </c>
      <c r="BZ294" s="6">
        <f>[1]Results!CC1668</f>
        <v>14523.118990000001</v>
      </c>
      <c r="CA294" s="6">
        <f>[1]Results!CD1668</f>
        <v>14480.401459999999</v>
      </c>
      <c r="CB294" s="6">
        <f>[1]Results!CE1668</f>
        <v>14441.78095</v>
      </c>
      <c r="CC294" s="6">
        <f>[1]Results!CF1668</f>
        <v>14407.702310000001</v>
      </c>
      <c r="CD294" s="6">
        <f>[1]Results!CG1668</f>
        <v>14378.32251</v>
      </c>
      <c r="CE294" s="6">
        <f>[1]Results!CH1668</f>
        <v>14353.690790000001</v>
      </c>
      <c r="CF294" s="6">
        <f>[1]Results!CI1668</f>
        <v>14333.70795</v>
      </c>
      <c r="CG294" s="6">
        <f>[1]Results!CJ1668</f>
        <v>14318.40346</v>
      </c>
      <c r="CH294" s="6">
        <f>[1]Results!CK1668</f>
        <v>14307.78736</v>
      </c>
      <c r="CI294" s="6">
        <f>[1]Results!CL1668</f>
        <v>14301.901229999999</v>
      </c>
      <c r="CJ294" s="6">
        <f>[1]Results!CM1668</f>
        <v>25437.535469999999</v>
      </c>
    </row>
    <row r="295" spans="1:88" x14ac:dyDescent="0.3">
      <c r="B295" t="s">
        <v>8</v>
      </c>
      <c r="C295" s="6">
        <f>[1]Results!F1643-[1]Results!F1653</f>
        <v>58346.959058000008</v>
      </c>
      <c r="D295" s="6">
        <f>[1]Results!G1643-[1]Results!G1653</f>
        <v>58126.732660000001</v>
      </c>
      <c r="E295" s="6">
        <f>[1]Results!H1643-[1]Results!H1653</f>
        <v>58293.749158999999</v>
      </c>
      <c r="F295" s="6">
        <f>[1]Results!I1643-[1]Results!I1653</f>
        <v>58657.512991000003</v>
      </c>
      <c r="G295" s="6">
        <f>[1]Results!J1643-[1]Results!J1653</f>
        <v>59122.528618000004</v>
      </c>
      <c r="H295" s="6">
        <f>[1]Results!K1643-[1]Results!K1653</f>
        <v>59657.734970999998</v>
      </c>
      <c r="I295" s="6">
        <f>[1]Results!L1643-[1]Results!L1653</f>
        <v>60186.179659000001</v>
      </c>
      <c r="J295" s="6">
        <f>[1]Results!M1643-[1]Results!M1653</f>
        <v>60764.271327000009</v>
      </c>
      <c r="K295" s="6">
        <f>[1]Results!N1643-[1]Results!N1653</f>
        <v>61414.374137999999</v>
      </c>
      <c r="L295" s="6">
        <f>[1]Results!O1643-[1]Results!O1653</f>
        <v>62137.310046999992</v>
      </c>
      <c r="M295" s="6">
        <f>[1]Results!P1643-[1]Results!P1653</f>
        <v>62918.894192</v>
      </c>
      <c r="N295" s="6">
        <f>[1]Results!Q1643-[1]Results!Q1653</f>
        <v>63741.153680000003</v>
      </c>
      <c r="O295" s="6">
        <f>[1]Results!R1643-[1]Results!R1653</f>
        <v>64556.531443999993</v>
      </c>
      <c r="P295" s="6">
        <f>[1]Results!S1643-[1]Results!S1653</f>
        <v>65336.693580000006</v>
      </c>
      <c r="Q295" s="6">
        <f>[1]Results!T1643-[1]Results!T1653</f>
        <v>66070.844129999998</v>
      </c>
      <c r="R295" s="6">
        <f>[1]Results!U1643-[1]Results!U1653</f>
        <v>66758.875590000011</v>
      </c>
      <c r="S295" s="6">
        <f>[1]Results!V1643-[1]Results!V1653</f>
        <v>67457.448629999999</v>
      </c>
      <c r="T295" s="6">
        <f>[1]Results!W1643-[1]Results!W1653</f>
        <v>68160.079119999995</v>
      </c>
      <c r="U295" s="6">
        <f>[1]Results!X1643-[1]Results!X1653</f>
        <v>68863.53254</v>
      </c>
      <c r="V295" s="6">
        <f>[1]Results!Y1643-[1]Results!Y1653</f>
        <v>69566.235780000003</v>
      </c>
      <c r="W295" s="6">
        <f>[1]Results!Z1643-[1]Results!Z1653</f>
        <v>70267.937170000005</v>
      </c>
      <c r="X295" s="6">
        <f>[1]Results!AA1643-[1]Results!AA1653</f>
        <v>70996.586049999998</v>
      </c>
      <c r="Y295" s="6">
        <f>[1]Results!AB1643-[1]Results!AB1653</f>
        <v>71739.89804</v>
      </c>
      <c r="Z295" s="6">
        <f>[1]Results!AC1643-[1]Results!AC1653</f>
        <v>72492.687739999994</v>
      </c>
      <c r="AA295" s="6">
        <f>[1]Results!AD1643-[1]Results!AD1653</f>
        <v>73253.099260000003</v>
      </c>
      <c r="AB295" s="6">
        <f>[1]Results!AE1643-[1]Results!AE1653</f>
        <v>74020.681580000004</v>
      </c>
      <c r="AC295" s="6">
        <f>[1]Results!AF1643-[1]Results!AF1653</f>
        <v>74811.386799999993</v>
      </c>
      <c r="AD295" s="6">
        <f>[1]Results!AG1643-[1]Results!AG1653</f>
        <v>75626.36335</v>
      </c>
      <c r="AE295" s="6">
        <f>[1]Results!AH1643-[1]Results!AH1653</f>
        <v>76466.076279999994</v>
      </c>
      <c r="AF295" s="6">
        <f>[1]Results!AI1643-[1]Results!AI1653</f>
        <v>77328.860209999999</v>
      </c>
      <c r="AG295" s="6">
        <f>[1]Results!AJ1643-[1]Results!AJ1653</f>
        <v>78212.265979999996</v>
      </c>
      <c r="AH295" s="6">
        <f>[1]Results!AK1643-[1]Results!AK1653</f>
        <v>79123.472250000006</v>
      </c>
      <c r="AI295" s="6">
        <f>[1]Results!AL1643-[1]Results!AL1653</f>
        <v>80058.980929999991</v>
      </c>
      <c r="AJ295" s="6">
        <f>[1]Results!AM1643-[1]Results!AM1653</f>
        <v>81016.372629999998</v>
      </c>
      <c r="AK295" s="6">
        <f>[1]Results!AN1643-[1]Results!AN1653</f>
        <v>81993.572279999993</v>
      </c>
      <c r="AL295" s="6">
        <f>[1]Results!AO1643-[1]Results!AO1653</f>
        <v>82989.87818</v>
      </c>
      <c r="AM295" s="6">
        <f>[1]Results!AP1643-[1]Results!AP1653</f>
        <v>84048.594140000001</v>
      </c>
      <c r="AN295" s="6">
        <f>[1]Results!AQ1643-[1]Results!AQ1653</f>
        <v>85139.704310000001</v>
      </c>
      <c r="AO295" s="6">
        <f>[1]Results!AR1643-[1]Results!AR1653</f>
        <v>86252.001650000006</v>
      </c>
      <c r="AP295" s="6">
        <f>[1]Results!AS1643-[1]Results!AS1653</f>
        <v>87378.785730000003</v>
      </c>
      <c r="AQ295" s="6">
        <f>[1]Results!AT1643-[1]Results!AT1653</f>
        <v>88515.174960000004</v>
      </c>
      <c r="AR295" s="6">
        <f>[1]Results!AU1643-[1]Results!AU1653</f>
        <v>89625.754760000011</v>
      </c>
      <c r="AS295" s="6">
        <f>[1]Results!AV1643-[1]Results!AV1653</f>
        <v>90726.501940000002</v>
      </c>
      <c r="AT295" s="6">
        <f>[1]Results!AW1643-[1]Results!AW1653</f>
        <v>91824.030660000004</v>
      </c>
      <c r="AU295" s="6">
        <f>[1]Results!AX1643-[1]Results!AX1653</f>
        <v>92921.077239999999</v>
      </c>
      <c r="AV295" s="6">
        <f>[1]Results!AY1643-[1]Results!AY1653</f>
        <v>94019.249150000003</v>
      </c>
      <c r="AW295" s="6">
        <f>[1]Results!AZ1643-[1]Results!AZ1653</f>
        <v>95078.019820000001</v>
      </c>
      <c r="AX295" s="6">
        <f>[1]Results!BA1643-[1]Results!BA1653</f>
        <v>96122.776790000004</v>
      </c>
      <c r="AY295" s="6">
        <f>[1]Results!BB1643-[1]Results!BB1653</f>
        <v>97165.226889999991</v>
      </c>
      <c r="AZ295" s="6">
        <f>[1]Results!BC1643-[1]Results!BC1653</f>
        <v>98210.94945</v>
      </c>
      <c r="BA295" s="6">
        <f>[1]Results!BD1643-[1]Results!BD1653</f>
        <v>99263.01393999999</v>
      </c>
      <c r="BB295" s="6">
        <f>[1]Results!BE1643-[1]Results!BE1653</f>
        <v>100250.48766000001</v>
      </c>
      <c r="BC295" s="6">
        <f>[1]Results!BF1643-[1]Results!BF1653</f>
        <v>101233.71034000001</v>
      </c>
      <c r="BD295" s="6">
        <f>[1]Results!BG1643-[1]Results!BG1653</f>
        <v>102227.51772999999</v>
      </c>
      <c r="BE295" s="6">
        <f>[1]Results!BH1643-[1]Results!BH1653</f>
        <v>103231.0416</v>
      </c>
      <c r="BF295" s="6">
        <f>[1]Results!BI1643-[1]Results!BI1653</f>
        <v>104242.97504999999</v>
      </c>
      <c r="BG295" s="6">
        <f>[1]Results!BJ1643-[1]Results!BJ1653</f>
        <v>105206.00903</v>
      </c>
      <c r="BH295" s="6">
        <f>[1]Results!BK1643-[1]Results!BK1653</f>
        <v>106153.72241</v>
      </c>
      <c r="BI295" s="6">
        <f>[1]Results!BL1643-[1]Results!BL1653</f>
        <v>107100.75354000001</v>
      </c>
      <c r="BJ295" s="6">
        <f>[1]Results!BM1643-[1]Results!BM1653</f>
        <v>108053.10382</v>
      </c>
      <c r="BK295" s="6">
        <f>[1]Results!BN1643-[1]Results!BN1653</f>
        <v>109013.52634</v>
      </c>
      <c r="BL295" s="6">
        <f>[1]Results!BO1643-[1]Results!BO1653</f>
        <v>109984.02502999999</v>
      </c>
      <c r="BM295" s="6">
        <f>[1]Results!BP1643-[1]Results!BP1653</f>
        <v>110965.1854</v>
      </c>
      <c r="BN295" s="6">
        <f>[1]Results!BQ1643-[1]Results!BQ1653</f>
        <v>111957.39705</v>
      </c>
      <c r="BO295" s="6">
        <f>[1]Results!BR1643-[1]Results!BR1653</f>
        <v>112960.83409999999</v>
      </c>
      <c r="BP295" s="6">
        <f>[1]Results!BS1643-[1]Results!BS1653</f>
        <v>113975.45447999999</v>
      </c>
      <c r="BQ295" s="6">
        <f>[1]Results!BT1643-[1]Results!BT1653</f>
        <v>114946.48281999999</v>
      </c>
      <c r="BR295" s="6">
        <f>[1]Results!BU1643-[1]Results!BU1653</f>
        <v>115905.32436</v>
      </c>
      <c r="BS295" s="6">
        <f>[1]Results!BV1643-[1]Results!BV1653</f>
        <v>116865.0569</v>
      </c>
      <c r="BT295" s="6">
        <f>[1]Results!BW1643-[1]Results!BW1653</f>
        <v>117830.52110000001</v>
      </c>
      <c r="BU295" s="6">
        <f>[1]Results!BX1643-[1]Results!BX1653</f>
        <v>118803.48139</v>
      </c>
      <c r="BV295" s="6">
        <f>[1]Results!BY1643-[1]Results!BY1653</f>
        <v>119783.82883999999</v>
      </c>
      <c r="BW295" s="6">
        <f>[1]Results!BZ1643-[1]Results!BZ1653</f>
        <v>120772.20298</v>
      </c>
      <c r="BX295" s="6">
        <f>[1]Results!CA1643-[1]Results!CA1653</f>
        <v>121768.87374000001</v>
      </c>
      <c r="BY295" s="6">
        <f>[1]Results!CB1643-[1]Results!CB1653</f>
        <v>122773.96263999998</v>
      </c>
      <c r="BZ295" s="6">
        <f>[1]Results!CC1643-[1]Results!CC1653</f>
        <v>123787.52301999999</v>
      </c>
      <c r="CA295" s="6">
        <f>[1]Results!CD1643-[1]Results!CD1653</f>
        <v>124767.37956000002</v>
      </c>
      <c r="CB295" s="6">
        <f>[1]Results!CE1643-[1]Results!CE1653</f>
        <v>125738.11035999999</v>
      </c>
      <c r="CC295" s="6">
        <f>[1]Results!CF1643-[1]Results!CF1653</f>
        <v>126710.06266999998</v>
      </c>
      <c r="CD295" s="6">
        <f>[1]Results!CG1643-[1]Results!CG1653</f>
        <v>127687.18695999999</v>
      </c>
      <c r="CE295" s="6">
        <f>[1]Results!CH1643-[1]Results!CH1653</f>
        <v>128671.02554</v>
      </c>
      <c r="CF295" s="6">
        <f>[1]Results!CI1643-[1]Results!CI1653</f>
        <v>129660.12006</v>
      </c>
      <c r="CG295" s="6">
        <f>[1]Results!CJ1643-[1]Results!CJ1653</f>
        <v>130655.93401</v>
      </c>
      <c r="CH295" s="6">
        <f>[1]Results!CK1643-[1]Results!CK1653</f>
        <v>131659.12088999999</v>
      </c>
      <c r="CI295" s="6">
        <f>[1]Results!CL1643-[1]Results!CL1653</f>
        <v>132669.98991</v>
      </c>
      <c r="CJ295" s="6">
        <f>[1]Results!CM1643-[1]Results!CM1653</f>
        <v>200599.42134</v>
      </c>
    </row>
    <row r="296" spans="1:88" x14ac:dyDescent="0.3">
      <c r="B296" t="s">
        <v>24</v>
      </c>
      <c r="C296" s="6">
        <f>[1]Results!F1663</f>
        <v>3858.9156079999998</v>
      </c>
      <c r="D296" s="6">
        <f>[1]Results!G1663</f>
        <v>3944.7181650000002</v>
      </c>
      <c r="E296" s="6">
        <f>[1]Results!H1663</f>
        <v>4044.6227589999999</v>
      </c>
      <c r="F296" s="6">
        <f>[1]Results!I1663</f>
        <v>4133.1942859999999</v>
      </c>
      <c r="G296" s="6">
        <f>[1]Results!J1663</f>
        <v>4214.1506820000004</v>
      </c>
      <c r="H296" s="6">
        <f>[1]Results!K1663</f>
        <v>4290.372848</v>
      </c>
      <c r="I296" s="6">
        <f>[1]Results!L1663</f>
        <v>4357.2856730000003</v>
      </c>
      <c r="J296" s="6">
        <f>[1]Results!M1663</f>
        <v>4434.8466859999999</v>
      </c>
      <c r="K296" s="6">
        <f>[1]Results!N1663</f>
        <v>4511.9942019999999</v>
      </c>
      <c r="L296" s="6">
        <f>[1]Results!O1663</f>
        <v>4588.4506529999999</v>
      </c>
      <c r="M296" s="6">
        <f>[1]Results!P1663</f>
        <v>4663.616524</v>
      </c>
      <c r="N296" s="6">
        <f>[1]Results!Q1663</f>
        <v>4743.6963089999999</v>
      </c>
      <c r="O296" s="6">
        <f>[1]Results!R1663</f>
        <v>4828.0150800000001</v>
      </c>
      <c r="P296" s="6">
        <f>[1]Results!S1663</f>
        <v>4914.6608829999996</v>
      </c>
      <c r="Q296" s="6">
        <f>[1]Results!T1663</f>
        <v>5001.9564760000003</v>
      </c>
      <c r="R296" s="6">
        <f>[1]Results!U1663</f>
        <v>5088.5255580000003</v>
      </c>
      <c r="S296" s="6">
        <f>[1]Results!V1663</f>
        <v>5176.8425770000003</v>
      </c>
      <c r="T296" s="6">
        <f>[1]Results!W1663</f>
        <v>5263.0216060000002</v>
      </c>
      <c r="U296" s="6">
        <f>[1]Results!X1663</f>
        <v>5346.1080979999997</v>
      </c>
      <c r="V296" s="6">
        <f>[1]Results!Y1663</f>
        <v>5426.1771399999998</v>
      </c>
      <c r="W296" s="6">
        <f>[1]Results!Z1663</f>
        <v>5503.6090830000003</v>
      </c>
      <c r="X296" s="6">
        <f>[1]Results!AA1663</f>
        <v>5579.7994959999996</v>
      </c>
      <c r="Y296" s="6">
        <f>[1]Results!AB1663</f>
        <v>5655.0316419999999</v>
      </c>
      <c r="Z296" s="6">
        <f>[1]Results!AC1663</f>
        <v>5729.4486120000001</v>
      </c>
      <c r="AA296" s="6">
        <f>[1]Results!AD1663</f>
        <v>5803.449979</v>
      </c>
      <c r="AB296" s="6">
        <f>[1]Results!AE1663</f>
        <v>5877.7478760000004</v>
      </c>
      <c r="AC296" s="6">
        <f>[1]Results!AF1663</f>
        <v>5953.9262710000003</v>
      </c>
      <c r="AD296" s="6">
        <f>[1]Results!AG1663</f>
        <v>6033.6925030000002</v>
      </c>
      <c r="AE296" s="6">
        <f>[1]Results!AH1663</f>
        <v>6118.9981310000003</v>
      </c>
      <c r="AF296" s="6">
        <f>[1]Results!AI1663</f>
        <v>6212.3380740000002</v>
      </c>
      <c r="AG296" s="6">
        <f>[1]Results!AJ1663</f>
        <v>6317.3260700000001</v>
      </c>
      <c r="AH296" s="6">
        <f>[1]Results!AK1663</f>
        <v>6439.7551659999999</v>
      </c>
      <c r="AI296" s="6">
        <f>[1]Results!AL1663</f>
        <v>6588.6459860000004</v>
      </c>
      <c r="AJ296" s="6">
        <f>[1]Results!AM1663</f>
        <v>6778.9855260000004</v>
      </c>
      <c r="AK296" s="6">
        <f>[1]Results!AN1663</f>
        <v>7038.0180920000003</v>
      </c>
      <c r="AL296" s="6">
        <f>[1]Results!AO1663</f>
        <v>7421.0370730000004</v>
      </c>
      <c r="AM296" s="6">
        <f>[1]Results!AP1663</f>
        <v>7655.1248320000004</v>
      </c>
      <c r="AN296" s="6">
        <f>[1]Results!AQ1663</f>
        <v>7774.8946640000004</v>
      </c>
      <c r="AO296" s="6">
        <f>[1]Results!AR1663</f>
        <v>7835.2107210000004</v>
      </c>
      <c r="AP296" s="6">
        <f>[1]Results!AS1663</f>
        <v>7860.8032320000002</v>
      </c>
      <c r="AQ296" s="6">
        <f>[1]Results!AT1663</f>
        <v>7862.3607249999995</v>
      </c>
      <c r="AR296" s="6">
        <f>[1]Results!AU1663</f>
        <v>7843.9378450000004</v>
      </c>
      <c r="AS296" s="6">
        <f>[1]Results!AV1663</f>
        <v>7809.6014939999995</v>
      </c>
      <c r="AT296" s="6">
        <f>[1]Results!AW1663</f>
        <v>7762.4658179999997</v>
      </c>
      <c r="AU296" s="6">
        <f>[1]Results!AX1663</f>
        <v>7705.1017929999998</v>
      </c>
      <c r="AV296" s="6">
        <f>[1]Results!AY1663</f>
        <v>7639.7372269999996</v>
      </c>
      <c r="AW296" s="6">
        <f>[1]Results!AZ1663</f>
        <v>7566.7768699999997</v>
      </c>
      <c r="AX296" s="6">
        <f>[1]Results!BA1663</f>
        <v>7488.6189329999997</v>
      </c>
      <c r="AY296" s="6">
        <f>[1]Results!BB1663</f>
        <v>7407.1500429999996</v>
      </c>
      <c r="AZ296" s="6">
        <f>[1]Results!BC1663</f>
        <v>7323.8569310000003</v>
      </c>
      <c r="BA296" s="6">
        <f>[1]Results!BD1663</f>
        <v>7239.957453</v>
      </c>
      <c r="BB296" s="6">
        <f>[1]Results!BE1663</f>
        <v>7152.4475430000002</v>
      </c>
      <c r="BC296" s="6">
        <f>[1]Results!BF1663</f>
        <v>7064.390993</v>
      </c>
      <c r="BD296" s="6">
        <f>[1]Results!BG1663</f>
        <v>6977.5774590000001</v>
      </c>
      <c r="BE296" s="6">
        <f>[1]Results!BH1663</f>
        <v>6892.8036499999998</v>
      </c>
      <c r="BF296" s="6">
        <f>[1]Results!BI1663</f>
        <v>6810.5756080000001</v>
      </c>
      <c r="BG296" s="6">
        <f>[1]Results!BJ1663</f>
        <v>6729.4885420000001</v>
      </c>
      <c r="BH296" s="6">
        <f>[1]Results!BK1663</f>
        <v>6650.7232169999997</v>
      </c>
      <c r="BI296" s="6">
        <f>[1]Results!BL1663</f>
        <v>6575.0501720000002</v>
      </c>
      <c r="BJ296" s="6">
        <f>[1]Results!BM1663</f>
        <v>6502.91147</v>
      </c>
      <c r="BK296" s="6">
        <f>[1]Results!BN1663</f>
        <v>6434.5740750000004</v>
      </c>
      <c r="BL296" s="6">
        <f>[1]Results!BO1663</f>
        <v>6370.2122049999998</v>
      </c>
      <c r="BM296" s="6">
        <f>[1]Results!BP1663</f>
        <v>6309.9128350000001</v>
      </c>
      <c r="BN296" s="6">
        <f>[1]Results!BQ1663</f>
        <v>6253.707668</v>
      </c>
      <c r="BO296" s="6">
        <f>[1]Results!BR1663</f>
        <v>6201.5855709999996</v>
      </c>
      <c r="BP296" s="6">
        <f>[1]Results!BS1663</f>
        <v>6153.5009680000003</v>
      </c>
      <c r="BQ296" s="6">
        <f>[1]Results!BT1663</f>
        <v>6107.858596</v>
      </c>
      <c r="BR296" s="6">
        <f>[1]Results!BU1663</f>
        <v>6065.2322960000001</v>
      </c>
      <c r="BS296" s="6">
        <f>[1]Results!BV1663</f>
        <v>6025.9048640000001</v>
      </c>
      <c r="BT296" s="6">
        <f>[1]Results!BW1663</f>
        <v>5989.9486530000004</v>
      </c>
      <c r="BU296" s="6">
        <f>[1]Results!BX1663</f>
        <v>5957.3456379999998</v>
      </c>
      <c r="BV296" s="6">
        <f>[1]Results!BY1663</f>
        <v>5928.0220330000002</v>
      </c>
      <c r="BW296" s="6">
        <f>[1]Results!BZ1663</f>
        <v>5901.8987200000001</v>
      </c>
      <c r="BX296" s="6">
        <f>[1]Results!CA1663</f>
        <v>5878.8798370000004</v>
      </c>
      <c r="BY296" s="6">
        <f>[1]Results!CB1663</f>
        <v>5858.8570259999997</v>
      </c>
      <c r="BZ296" s="6">
        <f>[1]Results!CC1663</f>
        <v>5841.7139770000003</v>
      </c>
      <c r="CA296" s="6">
        <f>[1]Results!CD1663</f>
        <v>5826.2390210000003</v>
      </c>
      <c r="CB296" s="6">
        <f>[1]Results!CE1663</f>
        <v>5812.7838140000003</v>
      </c>
      <c r="CC296" s="6">
        <f>[1]Results!CF1663</f>
        <v>5801.5048850000003</v>
      </c>
      <c r="CD296" s="6">
        <f>[1]Results!CG1663</f>
        <v>5792.4202079999995</v>
      </c>
      <c r="CE296" s="6">
        <f>[1]Results!CH1663</f>
        <v>5785.4920529999999</v>
      </c>
      <c r="CF296" s="6">
        <f>[1]Results!CI1663</f>
        <v>5780.6218150000004</v>
      </c>
      <c r="CG296" s="6">
        <f>[1]Results!CJ1663</f>
        <v>5777.7500190000001</v>
      </c>
      <c r="CH296" s="6">
        <f>[1]Results!CK1663</f>
        <v>5776.8069889999997</v>
      </c>
      <c r="CI296" s="6">
        <f>[1]Results!CL1663</f>
        <v>5777.7127250000003</v>
      </c>
      <c r="CJ296" s="6">
        <f>[1]Results!CM1663</f>
        <v>11398.23828</v>
      </c>
    </row>
    <row r="297" spans="1:88" x14ac:dyDescent="0.3">
      <c r="B297" t="s">
        <v>10</v>
      </c>
      <c r="C297" s="6">
        <f>[1]Results!F1660</f>
        <v>363100.6851</v>
      </c>
      <c r="D297" s="6">
        <f>[1]Results!G1660</f>
        <v>363395.9068</v>
      </c>
      <c r="E297" s="6">
        <f>[1]Results!H1660</f>
        <v>365243.8089</v>
      </c>
      <c r="F297" s="6">
        <f>[1]Results!I1660</f>
        <v>368793.21460000001</v>
      </c>
      <c r="G297" s="6">
        <f>[1]Results!J1660</f>
        <v>373418.43280000001</v>
      </c>
      <c r="H297" s="6">
        <f>[1]Results!K1660</f>
        <v>378580.77279999998</v>
      </c>
      <c r="I297" s="6">
        <f>[1]Results!L1660</f>
        <v>383604.20490000001</v>
      </c>
      <c r="J297" s="6">
        <f>[1]Results!M1660</f>
        <v>388400.467</v>
      </c>
      <c r="K297" s="6">
        <f>[1]Results!N1660</f>
        <v>393221.14630000002</v>
      </c>
      <c r="L297" s="6">
        <f>[1]Results!O1660</f>
        <v>398190.90480000002</v>
      </c>
      <c r="M297" s="6">
        <f>[1]Results!P1660</f>
        <v>403397.35200000001</v>
      </c>
      <c r="N297" s="6">
        <f>[1]Results!Q1660</f>
        <v>408986.40409999999</v>
      </c>
      <c r="O297" s="6">
        <f>[1]Results!R1660</f>
        <v>415014.28139999998</v>
      </c>
      <c r="P297" s="6">
        <f>[1]Results!S1660</f>
        <v>421432.70529999997</v>
      </c>
      <c r="Q297" s="6">
        <f>[1]Results!T1660</f>
        <v>428155.30650000001</v>
      </c>
      <c r="R297" s="6">
        <f>[1]Results!U1660</f>
        <v>435101.8088</v>
      </c>
      <c r="S297" s="6">
        <f>[1]Results!V1660</f>
        <v>442398.94410000002</v>
      </c>
      <c r="T297" s="6">
        <f>[1]Results!W1660</f>
        <v>449955.45740000001</v>
      </c>
      <c r="U297" s="6">
        <f>[1]Results!X1660</f>
        <v>457713.2893</v>
      </c>
      <c r="V297" s="6">
        <f>[1]Results!Y1660</f>
        <v>465637.22710000002</v>
      </c>
      <c r="W297" s="6">
        <f>[1]Results!Z1660</f>
        <v>473698.52759999997</v>
      </c>
      <c r="X297" s="6">
        <f>[1]Results!AA1660</f>
        <v>481930.4178</v>
      </c>
      <c r="Y297" s="6">
        <f>[1]Results!AB1660</f>
        <v>490283.79340000002</v>
      </c>
      <c r="Z297" s="6">
        <f>[1]Results!AC1660</f>
        <v>498729.62190000003</v>
      </c>
      <c r="AA297" s="6">
        <f>[1]Results!AD1660</f>
        <v>507244.36180000001</v>
      </c>
      <c r="AB297" s="6">
        <f>[1]Results!AE1660</f>
        <v>515806.16519999999</v>
      </c>
      <c r="AC297" s="6">
        <f>[1]Results!AF1660</f>
        <v>524394.81720000005</v>
      </c>
      <c r="AD297" s="6">
        <f>[1]Results!AG1660</f>
        <v>532956.92169999995</v>
      </c>
      <c r="AE297" s="6">
        <f>[1]Results!AH1660</f>
        <v>541487.7659</v>
      </c>
      <c r="AF297" s="6">
        <f>[1]Results!AI1660</f>
        <v>550008.22750000004</v>
      </c>
      <c r="AG297" s="6">
        <f>[1]Results!AJ1660</f>
        <v>558539.62639999995</v>
      </c>
      <c r="AH297" s="6">
        <f>[1]Results!AK1660</f>
        <v>567102.63520000002</v>
      </c>
      <c r="AI297" s="6">
        <f>[1]Results!AL1660</f>
        <v>575681.30610000005</v>
      </c>
      <c r="AJ297" s="6">
        <f>[1]Results!AM1660</f>
        <v>584275.2402</v>
      </c>
      <c r="AK297" s="6">
        <f>[1]Results!AN1660</f>
        <v>592891.44790000003</v>
      </c>
      <c r="AL297" s="6">
        <f>[1]Results!AO1660</f>
        <v>601539.16399999999</v>
      </c>
      <c r="AM297" s="6">
        <f>[1]Results!AP1660</f>
        <v>610496.40300000005</v>
      </c>
      <c r="AN297" s="6">
        <f>[1]Results!AQ1660</f>
        <v>619612.6067</v>
      </c>
      <c r="AO297" s="6">
        <f>[1]Results!AR1660</f>
        <v>628860.87749999994</v>
      </c>
      <c r="AP297" s="6">
        <f>[1]Results!AS1660</f>
        <v>638257.13249999995</v>
      </c>
      <c r="AQ297" s="6">
        <f>[1]Results!AT1660</f>
        <v>647808.63080000004</v>
      </c>
      <c r="AR297" s="6">
        <f>[1]Results!AU1660</f>
        <v>657427.9375</v>
      </c>
      <c r="AS297" s="6">
        <f>[1]Results!AV1660</f>
        <v>667140.82499999995</v>
      </c>
      <c r="AT297" s="6">
        <f>[1]Results!AW1660</f>
        <v>676961.14839999995</v>
      </c>
      <c r="AU297" s="6">
        <f>[1]Results!AX1660</f>
        <v>686893.70940000005</v>
      </c>
      <c r="AV297" s="6">
        <f>[1]Results!AY1660</f>
        <v>696939.75730000006</v>
      </c>
      <c r="AW297" s="6">
        <f>[1]Results!AZ1660</f>
        <v>706968.01410000003</v>
      </c>
      <c r="AX297" s="6">
        <f>[1]Results!BA1660</f>
        <v>717056.84160000004</v>
      </c>
      <c r="AY297" s="6">
        <f>[1]Results!BB1660</f>
        <v>727237.74580000003</v>
      </c>
      <c r="AZ297" s="6">
        <f>[1]Results!BC1660</f>
        <v>737518.91119999997</v>
      </c>
      <c r="BA297" s="6">
        <f>[1]Results!BD1660</f>
        <v>747899.4057</v>
      </c>
      <c r="BB297" s="6">
        <f>[1]Results!BE1660</f>
        <v>758975.43909999996</v>
      </c>
      <c r="BC297" s="6">
        <f>[1]Results!BF1660</f>
        <v>769664.92150000005</v>
      </c>
      <c r="BD297" s="6">
        <f>[1]Results!BG1660</f>
        <v>779906.21490000002</v>
      </c>
      <c r="BE297" s="6">
        <f>[1]Results!BH1660</f>
        <v>789862.32750000001</v>
      </c>
      <c r="BF297" s="6">
        <f>[1]Results!BI1660</f>
        <v>799677.26630000002</v>
      </c>
      <c r="BG297" s="6">
        <f>[1]Results!BJ1660</f>
        <v>809289.8101</v>
      </c>
      <c r="BH297" s="6">
        <f>[1]Results!BK1660</f>
        <v>818791.74540000001</v>
      </c>
      <c r="BI297" s="6">
        <f>[1]Results!BL1660</f>
        <v>828236.69810000004</v>
      </c>
      <c r="BJ297" s="6">
        <f>[1]Results!BM1660</f>
        <v>837648.42229999998</v>
      </c>
      <c r="BK297" s="6">
        <f>[1]Results!BN1660</f>
        <v>847036.02110000001</v>
      </c>
      <c r="BL297" s="6">
        <f>[1]Results!BO1660</f>
        <v>856404.12419999996</v>
      </c>
      <c r="BM297" s="6">
        <f>[1]Results!BP1660</f>
        <v>865753.34939999995</v>
      </c>
      <c r="BN297" s="6">
        <f>[1]Results!BQ1660</f>
        <v>875083.73899999994</v>
      </c>
      <c r="BO297" s="6">
        <f>[1]Results!BR1660</f>
        <v>884395.14410000003</v>
      </c>
      <c r="BP297" s="6">
        <f>[1]Results!BS1660</f>
        <v>893687.32070000004</v>
      </c>
      <c r="BQ297" s="6">
        <f>[1]Results!BT1660</f>
        <v>902813.82629999996</v>
      </c>
      <c r="BR297" s="6">
        <f>[1]Results!BU1660</f>
        <v>911836.53949999996</v>
      </c>
      <c r="BS297" s="6">
        <f>[1]Results!BV1660</f>
        <v>920796.0405</v>
      </c>
      <c r="BT297" s="6">
        <f>[1]Results!BW1660</f>
        <v>929712.44259999995</v>
      </c>
      <c r="BU297" s="6">
        <f>[1]Results!BX1660</f>
        <v>938595.04310000001</v>
      </c>
      <c r="BV297" s="6">
        <f>[1]Results!BY1660</f>
        <v>947446.51850000001</v>
      </c>
      <c r="BW297" s="6">
        <f>[1]Results!BZ1660</f>
        <v>956271.07059999998</v>
      </c>
      <c r="BX297" s="6">
        <f>[1]Results!CA1660</f>
        <v>965072.94620000001</v>
      </c>
      <c r="BY297" s="6">
        <f>[1]Results!CB1660</f>
        <v>973856.76760000002</v>
      </c>
      <c r="BZ297" s="6">
        <f>[1]Results!CC1660</f>
        <v>982627.48459999997</v>
      </c>
      <c r="CA297" s="6">
        <f>[1]Results!CD1660</f>
        <v>991277.10730000003</v>
      </c>
      <c r="CB297" s="6">
        <f>[1]Results!CE1660</f>
        <v>999858.43839999998</v>
      </c>
      <c r="CC297" s="6">
        <f>[1]Results!CF1660</f>
        <v>1008407.181</v>
      </c>
      <c r="CD297" s="6">
        <f>[1]Results!CG1660</f>
        <v>1016942.545</v>
      </c>
      <c r="CE297" s="6">
        <f>[1]Results!CH1660</f>
        <v>1025474.775</v>
      </c>
      <c r="CF297" s="6">
        <f>[1]Results!CI1660</f>
        <v>1034004.285</v>
      </c>
      <c r="CG297" s="6">
        <f>[1]Results!CJ1660</f>
        <v>1042537.976</v>
      </c>
      <c r="CH297" s="6">
        <f>[1]Results!CK1660</f>
        <v>1051082.1440000001</v>
      </c>
      <c r="CI297" s="6">
        <f>[1]Results!CL1660</f>
        <v>1059642.81</v>
      </c>
      <c r="CJ297" s="6">
        <f>[1]Results!CM1660</f>
        <v>1526359.247</v>
      </c>
    </row>
    <row r="298" spans="1:88" x14ac:dyDescent="0.3">
      <c r="B298" t="s">
        <v>23</v>
      </c>
      <c r="C298" s="6">
        <f>[1]Results!F1655</f>
        <v>15379.327929999999</v>
      </c>
      <c r="D298" s="6">
        <f>[1]Results!G1655</f>
        <v>15320.52476</v>
      </c>
      <c r="E298" s="6">
        <f>[1]Results!H1655</f>
        <v>15314.20342</v>
      </c>
      <c r="F298" s="6">
        <f>[1]Results!I1655</f>
        <v>15357.130810000001</v>
      </c>
      <c r="G298" s="6">
        <f>[1]Results!J1655</f>
        <v>15433.527459999999</v>
      </c>
      <c r="H298" s="6">
        <f>[1]Results!K1655</f>
        <v>15536.55883</v>
      </c>
      <c r="I298" s="6">
        <f>[1]Results!L1655</f>
        <v>15647.7834</v>
      </c>
      <c r="J298" s="6">
        <f>[1]Results!M1655</f>
        <v>15789.86073</v>
      </c>
      <c r="K298" s="6">
        <f>[1]Results!N1655</f>
        <v>15956.47572</v>
      </c>
      <c r="L298" s="6">
        <f>[1]Results!O1655</f>
        <v>16149.56531</v>
      </c>
      <c r="M298" s="6">
        <f>[1]Results!P1655</f>
        <v>16369.90381</v>
      </c>
      <c r="N298" s="6">
        <f>[1]Results!Q1655</f>
        <v>16610.925950000001</v>
      </c>
      <c r="O298" s="6">
        <f>[1]Results!R1655</f>
        <v>16863.545569999998</v>
      </c>
      <c r="P298" s="6">
        <f>[1]Results!S1655</f>
        <v>17119.26902</v>
      </c>
      <c r="Q298" s="6">
        <f>[1]Results!T1655</f>
        <v>17371.882529999999</v>
      </c>
      <c r="R298" s="6">
        <f>[1]Results!U1655</f>
        <v>17617.48359</v>
      </c>
      <c r="S298" s="6">
        <f>[1]Results!V1655</f>
        <v>17866.843120000001</v>
      </c>
      <c r="T298" s="6">
        <f>[1]Results!W1655</f>
        <v>18118.159360000001</v>
      </c>
      <c r="U298" s="6">
        <f>[1]Results!X1655</f>
        <v>18370.745029999998</v>
      </c>
      <c r="V298" s="6">
        <f>[1]Results!Y1655</f>
        <v>18624.247820000001</v>
      </c>
      <c r="W298" s="6">
        <f>[1]Results!Z1655</f>
        <v>18878.407709999999</v>
      </c>
      <c r="X298" s="6">
        <f>[1]Results!AA1655</f>
        <v>19139.037990000001</v>
      </c>
      <c r="Y298" s="6">
        <f>[1]Results!AB1655</f>
        <v>19403.865000000002</v>
      </c>
      <c r="Z298" s="6">
        <f>[1]Results!AC1655</f>
        <v>19671.326649999999</v>
      </c>
      <c r="AA298" s="6">
        <f>[1]Results!AD1655</f>
        <v>19940.052339999998</v>
      </c>
      <c r="AB298" s="6">
        <f>[1]Results!AE1655</f>
        <v>20208.804319999999</v>
      </c>
      <c r="AC298" s="6">
        <f>[1]Results!AF1655</f>
        <v>20481.44051</v>
      </c>
      <c r="AD298" s="6">
        <f>[1]Results!AG1655</f>
        <v>20760.151279999998</v>
      </c>
      <c r="AE298" s="6">
        <f>[1]Results!AH1655</f>
        <v>21045.834760000002</v>
      </c>
      <c r="AF298" s="6">
        <f>[1]Results!AI1655</f>
        <v>21338.191859999999</v>
      </c>
      <c r="AG298" s="6">
        <f>[1]Results!AJ1655</f>
        <v>21636.39446</v>
      </c>
      <c r="AH298" s="6">
        <f>[1]Results!AK1655</f>
        <v>21942.235659999998</v>
      </c>
      <c r="AI298" s="6">
        <f>[1]Results!AL1655</f>
        <v>22255.926240000001</v>
      </c>
      <c r="AJ298" s="6">
        <f>[1]Results!AM1655</f>
        <v>22577.41159</v>
      </c>
      <c r="AK298" s="6">
        <f>[1]Results!AN1655</f>
        <v>22906.169730000001</v>
      </c>
      <c r="AL298" s="6">
        <f>[1]Results!AO1655</f>
        <v>23241.419880000001</v>
      </c>
      <c r="AM298" s="6">
        <f>[1]Results!AP1655</f>
        <v>23600.240109999999</v>
      </c>
      <c r="AN298" s="6">
        <f>[1]Results!AQ1655</f>
        <v>23962.10727</v>
      </c>
      <c r="AO298" s="6">
        <f>[1]Results!AR1655</f>
        <v>24319.000319999999</v>
      </c>
      <c r="AP298" s="6">
        <f>[1]Results!AS1655</f>
        <v>24669.39731</v>
      </c>
      <c r="AQ298" s="6">
        <f>[1]Results!AT1655</f>
        <v>25014.138019999999</v>
      </c>
      <c r="AR298" s="6">
        <f>[1]Results!AU1655</f>
        <v>25347.669119999999</v>
      </c>
      <c r="AS298" s="6">
        <f>[1]Results!AV1655</f>
        <v>25675.179540000001</v>
      </c>
      <c r="AT298" s="6">
        <f>[1]Results!AW1655</f>
        <v>25999.478429999999</v>
      </c>
      <c r="AU298" s="6">
        <f>[1]Results!AX1655</f>
        <v>26322.17455</v>
      </c>
      <c r="AV298" s="6">
        <f>[1]Results!AY1655</f>
        <v>26644.33005</v>
      </c>
      <c r="AW298" s="6">
        <f>[1]Results!AZ1655</f>
        <v>26957.19471</v>
      </c>
      <c r="AX298" s="6">
        <f>[1]Results!BA1655</f>
        <v>27266.961650000001</v>
      </c>
      <c r="AY298" s="6">
        <f>[1]Results!BB1655</f>
        <v>27576.447990000001</v>
      </c>
      <c r="AZ298" s="6">
        <f>[1]Results!BC1655</f>
        <v>27886.935710000002</v>
      </c>
      <c r="BA298" s="6">
        <f>[1]Results!BD1655</f>
        <v>28199.10743</v>
      </c>
      <c r="BB298" s="6">
        <f>[1]Results!BE1655</f>
        <v>28513.039059999999</v>
      </c>
      <c r="BC298" s="6">
        <f>[1]Results!BF1655</f>
        <v>28820.848419999998</v>
      </c>
      <c r="BD298" s="6">
        <f>[1]Results!BG1655</f>
        <v>29122.640169999999</v>
      </c>
      <c r="BE298" s="6">
        <f>[1]Results!BH1655</f>
        <v>29420.978480000002</v>
      </c>
      <c r="BF298" s="6">
        <f>[1]Results!BI1655</f>
        <v>29718.315419999999</v>
      </c>
      <c r="BG298" s="6">
        <f>[1]Results!BJ1655</f>
        <v>30004.05272</v>
      </c>
      <c r="BH298" s="6">
        <f>[1]Results!BK1655</f>
        <v>30285.89545</v>
      </c>
      <c r="BI298" s="6">
        <f>[1]Results!BL1655</f>
        <v>30567.306570000001</v>
      </c>
      <c r="BJ298" s="6">
        <f>[1]Results!BM1655</f>
        <v>30849.788110000001</v>
      </c>
      <c r="BK298" s="6">
        <f>[1]Results!BN1655</f>
        <v>31134.073919999999</v>
      </c>
      <c r="BL298" s="6">
        <f>[1]Results!BO1655</f>
        <v>31420.70419</v>
      </c>
      <c r="BM298" s="6">
        <f>[1]Results!BP1655</f>
        <v>31709.9031</v>
      </c>
      <c r="BN298" s="6">
        <f>[1]Results!BQ1655</f>
        <v>32001.850259999999</v>
      </c>
      <c r="BO298" s="6">
        <f>[1]Results!BR1655</f>
        <v>32296.68174</v>
      </c>
      <c r="BP298" s="6">
        <f>[1]Results!BS1655</f>
        <v>32594.49152</v>
      </c>
      <c r="BQ298" s="6">
        <f>[1]Results!BT1655</f>
        <v>32883.616849999999</v>
      </c>
      <c r="BR298" s="6">
        <f>[1]Results!BU1655</f>
        <v>33170.647539999998</v>
      </c>
      <c r="BS298" s="6">
        <f>[1]Results!BV1655</f>
        <v>33458.449050000003</v>
      </c>
      <c r="BT298" s="6">
        <f>[1]Results!BW1655</f>
        <v>33748.184970000002</v>
      </c>
      <c r="BU298" s="6">
        <f>[1]Results!BX1655</f>
        <v>34040.361929999999</v>
      </c>
      <c r="BV298" s="6">
        <f>[1]Results!BY1655</f>
        <v>34335.069759999998</v>
      </c>
      <c r="BW298" s="6">
        <f>[1]Results!BZ1655</f>
        <v>34632.543899999997</v>
      </c>
      <c r="BX298" s="6">
        <f>[1]Results!CA1655</f>
        <v>34932.934699999998</v>
      </c>
      <c r="BY298" s="6">
        <f>[1]Results!CB1655</f>
        <v>35236.35527</v>
      </c>
      <c r="BZ298" s="6">
        <f>[1]Results!CC1655</f>
        <v>35542.89892</v>
      </c>
      <c r="CA298" s="6">
        <f>[1]Results!CD1655</f>
        <v>35843.615839999999</v>
      </c>
      <c r="CB298" s="6">
        <f>[1]Results!CE1655</f>
        <v>36143.609629999999</v>
      </c>
      <c r="CC298" s="6">
        <f>[1]Results!CF1655</f>
        <v>36445.117509999996</v>
      </c>
      <c r="CD298" s="6">
        <f>[1]Results!CG1655</f>
        <v>36749.060100000002</v>
      </c>
      <c r="CE298" s="6">
        <f>[1]Results!CH1655</f>
        <v>37055.844190000003</v>
      </c>
      <c r="CF298" s="6">
        <f>[1]Results!CI1655</f>
        <v>37365.21991</v>
      </c>
      <c r="CG298" s="6">
        <f>[1]Results!CJ1655</f>
        <v>37677.547140000002</v>
      </c>
      <c r="CH298" s="6">
        <f>[1]Results!CK1655</f>
        <v>37993.01874</v>
      </c>
      <c r="CI298" s="6">
        <f>[1]Results!CL1655</f>
        <v>38311.7546</v>
      </c>
      <c r="CJ298" s="6">
        <f>[1]Results!CM1655</f>
        <v>54081.865239999999</v>
      </c>
    </row>
    <row r="300" spans="1:88" x14ac:dyDescent="0.3">
      <c r="A300" s="12" t="s">
        <v>17</v>
      </c>
      <c r="B300" t="s">
        <v>80</v>
      </c>
      <c r="C300" s="4">
        <f>C282/C291-1</f>
        <v>0</v>
      </c>
      <c r="D300" s="4">
        <f t="shared" ref="D300:AL300" si="215">D282/D291-1</f>
        <v>6.4099501002612413E-6</v>
      </c>
      <c r="E300" s="4">
        <f t="shared" si="215"/>
        <v>1.6397947338209207E-5</v>
      </c>
      <c r="F300" s="4">
        <f t="shared" si="215"/>
        <v>2.8324723537087593E-5</v>
      </c>
      <c r="G300" s="4">
        <f t="shared" si="215"/>
        <v>4.1359198782675577E-5</v>
      </c>
      <c r="H300" s="4">
        <f t="shared" si="215"/>
        <v>5.504566012892731E-5</v>
      </c>
      <c r="I300" s="4">
        <f t="shared" si="215"/>
        <v>1.1590453032650494E-4</v>
      </c>
      <c r="J300" s="4">
        <f t="shared" si="215"/>
        <v>-1.4018178906105572E-4</v>
      </c>
      <c r="K300" s="4">
        <f t="shared" si="215"/>
        <v>-1.0750442967030205E-3</v>
      </c>
      <c r="L300" s="4">
        <f t="shared" si="215"/>
        <v>-2.702824497690437E-3</v>
      </c>
      <c r="M300" s="4">
        <f t="shared" si="215"/>
        <v>-4.9140771835182173E-3</v>
      </c>
      <c r="N300" s="4">
        <f t="shared" si="215"/>
        <v>-7.9589942448267115E-3</v>
      </c>
      <c r="O300" s="4">
        <f t="shared" si="215"/>
        <v>-1.1522667073403658E-2</v>
      </c>
      <c r="P300" s="4">
        <f t="shared" si="215"/>
        <v>-1.5267644777793299E-2</v>
      </c>
      <c r="Q300" s="4">
        <f t="shared" si="215"/>
        <v>-1.8920533593843269E-2</v>
      </c>
      <c r="R300" s="4">
        <f t="shared" si="215"/>
        <v>-2.2298952873322397E-2</v>
      </c>
      <c r="S300" s="4">
        <f t="shared" si="215"/>
        <v>-2.5544120989168362E-2</v>
      </c>
      <c r="T300" s="4">
        <f t="shared" si="215"/>
        <v>-2.8401141647113159E-2</v>
      </c>
      <c r="U300" s="4">
        <f t="shared" si="215"/>
        <v>-3.0912373203800358E-2</v>
      </c>
      <c r="V300" s="4">
        <f t="shared" si="215"/>
        <v>-3.3220347269948713E-2</v>
      </c>
      <c r="W300" s="4">
        <f t="shared" si="215"/>
        <v>-3.5441747530835177E-2</v>
      </c>
      <c r="X300" s="4">
        <f t="shared" si="215"/>
        <v>-3.7959246329052343E-2</v>
      </c>
      <c r="Y300" s="4">
        <f t="shared" si="215"/>
        <v>-4.0617644793464636E-2</v>
      </c>
      <c r="Z300" s="4">
        <f t="shared" si="215"/>
        <v>-4.3319791734056201E-2</v>
      </c>
      <c r="AA300" s="4">
        <f t="shared" si="215"/>
        <v>-4.6003060490230396E-2</v>
      </c>
      <c r="AB300" s="4">
        <f t="shared" si="215"/>
        <v>-4.8619962095774238E-2</v>
      </c>
      <c r="AC300" s="4">
        <f t="shared" si="215"/>
        <v>-5.1311238506511758E-2</v>
      </c>
      <c r="AD300" s="4">
        <f t="shared" si="215"/>
        <v>-5.3912359405546284E-2</v>
      </c>
      <c r="AE300" s="4">
        <f t="shared" si="215"/>
        <v>-5.6364478596662604E-2</v>
      </c>
      <c r="AF300" s="4">
        <f t="shared" si="215"/>
        <v>-5.8656593274629909E-2</v>
      </c>
      <c r="AG300" s="4">
        <f t="shared" si="215"/>
        <v>-6.0791298188691667E-2</v>
      </c>
      <c r="AH300" s="4">
        <f t="shared" si="215"/>
        <v>-6.2959963581459943E-2</v>
      </c>
      <c r="AI300" s="4">
        <f t="shared" si="215"/>
        <v>-6.5051703903229341E-2</v>
      </c>
      <c r="AJ300" s="4">
        <f t="shared" si="215"/>
        <v>-6.7030460351245935E-2</v>
      </c>
      <c r="AK300" s="4">
        <f t="shared" si="215"/>
        <v>-6.8914863466209786E-2</v>
      </c>
      <c r="AL300" s="4">
        <f t="shared" si="215"/>
        <v>-7.0775926611997608E-2</v>
      </c>
      <c r="AM300" s="4">
        <f t="shared" ref="AM300:CJ300" si="216">AM282/AM291-1</f>
        <v>-7.2429507006310789E-2</v>
      </c>
      <c r="AN300" s="4">
        <f t="shared" si="216"/>
        <v>-7.3882755128713007E-2</v>
      </c>
      <c r="AO300" s="4">
        <f t="shared" si="216"/>
        <v>-7.5179233495501929E-2</v>
      </c>
      <c r="AP300" s="4">
        <f t="shared" si="216"/>
        <v>-7.6346783759174697E-2</v>
      </c>
      <c r="AQ300" s="4">
        <f t="shared" si="216"/>
        <v>-7.7402242329701276E-2</v>
      </c>
      <c r="AR300" s="4">
        <f t="shared" si="216"/>
        <v>-7.8360328002507473E-2</v>
      </c>
      <c r="AS300" s="4">
        <f t="shared" si="216"/>
        <v>-7.9231441540853043E-2</v>
      </c>
      <c r="AT300" s="4">
        <f t="shared" si="216"/>
        <v>-8.0029864482134672E-2</v>
      </c>
      <c r="AU300" s="4">
        <f t="shared" si="216"/>
        <v>-8.0772013091800821E-2</v>
      </c>
      <c r="AV300" s="4">
        <f t="shared" si="216"/>
        <v>-8.1474579870710162E-2</v>
      </c>
      <c r="AW300" s="4">
        <f t="shared" si="216"/>
        <v>-8.2122916673329049E-2</v>
      </c>
      <c r="AX300" s="4">
        <f t="shared" si="216"/>
        <v>-8.2739116641444288E-2</v>
      </c>
      <c r="AY300" s="4">
        <f t="shared" si="216"/>
        <v>-8.3339722648705816E-2</v>
      </c>
      <c r="AZ300" s="4">
        <f t="shared" si="216"/>
        <v>-8.3936534674331043E-2</v>
      </c>
      <c r="BA300" s="4">
        <f t="shared" si="216"/>
        <v>-8.4537716646769789E-2</v>
      </c>
      <c r="BB300" s="4">
        <f t="shared" si="216"/>
        <v>-8.5185567106643045E-2</v>
      </c>
      <c r="BC300" s="4">
        <f t="shared" si="216"/>
        <v>-8.5805773387736095E-2</v>
      </c>
      <c r="BD300" s="4">
        <f t="shared" si="216"/>
        <v>-8.6394980699710744E-2</v>
      </c>
      <c r="BE300" s="4">
        <f t="shared" si="216"/>
        <v>-8.697109029523542E-2</v>
      </c>
      <c r="BF300" s="4">
        <f t="shared" si="216"/>
        <v>-8.7551614351230378E-2</v>
      </c>
      <c r="BG300" s="4">
        <f t="shared" si="216"/>
        <v>-8.8145262524764068E-2</v>
      </c>
      <c r="BH300" s="4">
        <f t="shared" si="216"/>
        <v>-8.8751439311116398E-2</v>
      </c>
      <c r="BI300" s="4">
        <f t="shared" si="216"/>
        <v>-8.9367973123787858E-2</v>
      </c>
      <c r="BJ300" s="4">
        <f t="shared" si="216"/>
        <v>-8.999202547355889E-2</v>
      </c>
      <c r="BK300" s="4">
        <f t="shared" si="216"/>
        <v>-9.0621123374992951E-2</v>
      </c>
      <c r="BL300" s="4">
        <f t="shared" si="216"/>
        <v>-9.1244044287104087E-2</v>
      </c>
      <c r="BM300" s="4">
        <f t="shared" si="216"/>
        <v>-9.1863050361570275E-2</v>
      </c>
      <c r="BN300" s="4">
        <f t="shared" si="216"/>
        <v>-9.2480125186693019E-2</v>
      </c>
      <c r="BO300" s="4">
        <f t="shared" si="216"/>
        <v>-9.3096946133348846E-2</v>
      </c>
      <c r="BP300" s="4">
        <f t="shared" si="216"/>
        <v>-9.3714734650940046E-2</v>
      </c>
      <c r="BQ300" s="4">
        <f t="shared" si="216"/>
        <v>-9.4302800530010167E-2</v>
      </c>
      <c r="BR300" s="4">
        <f t="shared" si="216"/>
        <v>-9.4868315989664387E-2</v>
      </c>
      <c r="BS300" s="4">
        <f t="shared" si="216"/>
        <v>-9.5416881213478799E-2</v>
      </c>
      <c r="BT300" s="4">
        <f t="shared" si="216"/>
        <v>-9.5952314743494749E-2</v>
      </c>
      <c r="BU300" s="4">
        <f t="shared" si="216"/>
        <v>-9.6476994385973125E-2</v>
      </c>
      <c r="BV300" s="4">
        <f t="shared" si="216"/>
        <v>-9.6976447020877488E-2</v>
      </c>
      <c r="BW300" s="4">
        <f t="shared" si="216"/>
        <v>-9.7456417942968887E-2</v>
      </c>
      <c r="BX300" s="4">
        <f t="shared" si="216"/>
        <v>-9.7920682972836404E-2</v>
      </c>
      <c r="BY300" s="4">
        <f t="shared" si="216"/>
        <v>-9.837185539892257E-2</v>
      </c>
      <c r="BZ300" s="4">
        <f t="shared" si="216"/>
        <v>-9.8811859775603583E-2</v>
      </c>
      <c r="CA300" s="4">
        <f t="shared" si="216"/>
        <v>-9.9215706034484819E-2</v>
      </c>
      <c r="CB300" s="4">
        <f t="shared" si="216"/>
        <v>-9.9590734988985297E-2</v>
      </c>
      <c r="CC300" s="4">
        <f t="shared" si="216"/>
        <v>-9.9942824787183859E-2</v>
      </c>
      <c r="CD300" s="4">
        <f t="shared" si="216"/>
        <v>-0.10027624748088038</v>
      </c>
      <c r="CE300" s="4">
        <f t="shared" si="216"/>
        <v>-0.10059397493351718</v>
      </c>
      <c r="CF300" s="4">
        <f t="shared" si="216"/>
        <v>-0.10089317976188006</v>
      </c>
      <c r="CG300" s="4">
        <f t="shared" si="216"/>
        <v>-0.10117741616265896</v>
      </c>
      <c r="CH300" s="4">
        <f t="shared" si="216"/>
        <v>-0.10144894609917265</v>
      </c>
      <c r="CI300" s="4">
        <f t="shared" si="216"/>
        <v>-0.10170927379561612</v>
      </c>
      <c r="CJ300" s="4">
        <f t="shared" si="216"/>
        <v>-0.10213913393067575</v>
      </c>
    </row>
    <row r="301" spans="1:88" x14ac:dyDescent="0.3">
      <c r="A301" t="s">
        <v>62</v>
      </c>
      <c r="B301" t="s">
        <v>7</v>
      </c>
      <c r="C301" s="4">
        <f t="shared" ref="C301:AL301" si="217">C283/C292-1</f>
        <v>0</v>
      </c>
      <c r="D301" s="4">
        <f t="shared" si="217"/>
        <v>4.517331442244199E-6</v>
      </c>
      <c r="E301" s="4">
        <f t="shared" si="217"/>
        <v>1.1133140630503746E-5</v>
      </c>
      <c r="F301" s="4">
        <f t="shared" si="217"/>
        <v>1.8894911356204247E-5</v>
      </c>
      <c r="G301" s="4">
        <f t="shared" si="217"/>
        <v>2.7131240512900945E-5</v>
      </c>
      <c r="H301" s="4">
        <f t="shared" si="217"/>
        <v>3.5295064083840089E-5</v>
      </c>
      <c r="I301" s="4">
        <f t="shared" si="217"/>
        <v>8.0632317600137782E-5</v>
      </c>
      <c r="J301" s="4">
        <f t="shared" si="217"/>
        <v>-2.1722305789809715E-3</v>
      </c>
      <c r="K301" s="4">
        <f t="shared" si="217"/>
        <v>-5.338084963782741E-3</v>
      </c>
      <c r="L301" s="4">
        <f t="shared" si="217"/>
        <v>-9.1766690813145368E-3</v>
      </c>
      <c r="M301" s="4">
        <f t="shared" si="217"/>
        <v>-1.3386492249570114E-2</v>
      </c>
      <c r="N301" s="4">
        <f t="shared" si="217"/>
        <v>-1.7185817816881443E-2</v>
      </c>
      <c r="O301" s="4">
        <f t="shared" si="217"/>
        <v>-2.0314120147862491E-2</v>
      </c>
      <c r="P301" s="4">
        <f t="shared" si="217"/>
        <v>-2.2647145902126242E-2</v>
      </c>
      <c r="Q301" s="4">
        <f t="shared" si="217"/>
        <v>-2.4145762410597404E-2</v>
      </c>
      <c r="R301" s="4">
        <f t="shared" si="217"/>
        <v>-2.483003215494084E-2</v>
      </c>
      <c r="S301" s="4">
        <f t="shared" si="217"/>
        <v>-2.5864566223139929E-2</v>
      </c>
      <c r="T301" s="4">
        <f t="shared" si="217"/>
        <v>-2.7011511621812589E-2</v>
      </c>
      <c r="U301" s="4">
        <f t="shared" si="217"/>
        <v>-2.8199322030871721E-2</v>
      </c>
      <c r="V301" s="4">
        <f t="shared" si="217"/>
        <v>-2.9393117742234742E-2</v>
      </c>
      <c r="W301" s="4">
        <f t="shared" si="217"/>
        <v>-3.0561781409534916E-2</v>
      </c>
      <c r="X301" s="4">
        <f t="shared" si="217"/>
        <v>-3.2053167494065393E-2</v>
      </c>
      <c r="Y301" s="4">
        <f t="shared" si="217"/>
        <v>-3.3595980769585365E-2</v>
      </c>
      <c r="Z301" s="4">
        <f t="shared" si="217"/>
        <v>-3.5056680890152792E-2</v>
      </c>
      <c r="AA301" s="4">
        <f t="shared" si="217"/>
        <v>-3.6349161212933523E-2</v>
      </c>
      <c r="AB301" s="4">
        <f t="shared" si="217"/>
        <v>-3.7406975383214802E-2</v>
      </c>
      <c r="AC301" s="4">
        <f t="shared" si="217"/>
        <v>-3.8432948969964964E-2</v>
      </c>
      <c r="AD301" s="4">
        <f t="shared" si="217"/>
        <v>-3.9182004064190812E-2</v>
      </c>
      <c r="AE301" s="4">
        <f t="shared" si="217"/>
        <v>-3.9531412075087369E-2</v>
      </c>
      <c r="AF301" s="4">
        <f t="shared" si="217"/>
        <v>-3.9405890252627973E-2</v>
      </c>
      <c r="AG301" s="4">
        <f t="shared" si="217"/>
        <v>-3.874891894667587E-2</v>
      </c>
      <c r="AH301" s="4">
        <f t="shared" si="217"/>
        <v>-3.7797241830572537E-2</v>
      </c>
      <c r="AI301" s="4">
        <f t="shared" si="217"/>
        <v>-3.6328002390776271E-2</v>
      </c>
      <c r="AJ301" s="4">
        <f t="shared" si="217"/>
        <v>-3.4224421533490368E-2</v>
      </c>
      <c r="AK301" s="4">
        <f t="shared" si="217"/>
        <v>-3.1419074859228235E-2</v>
      </c>
      <c r="AL301" s="4">
        <f t="shared" si="217"/>
        <v>-2.7869332630535482E-2</v>
      </c>
      <c r="AM301" s="4">
        <f t="shared" ref="AM301:CJ301" si="218">AM283/AM292-1</f>
        <v>-2.5486395699427566E-2</v>
      </c>
      <c r="AN301" s="4">
        <f t="shared" si="218"/>
        <v>-2.3990671399267693E-2</v>
      </c>
      <c r="AO301" s="4">
        <f t="shared" si="218"/>
        <v>-2.3168015778717188E-2</v>
      </c>
      <c r="AP301" s="4">
        <f t="shared" si="218"/>
        <v>-2.2835966738787183E-2</v>
      </c>
      <c r="AQ301" s="4">
        <f t="shared" si="218"/>
        <v>-2.2842123336563769E-2</v>
      </c>
      <c r="AR301" s="4">
        <f t="shared" si="218"/>
        <v>-2.3078031240515884E-2</v>
      </c>
      <c r="AS301" s="4">
        <f t="shared" si="218"/>
        <v>-2.3451879596316894E-2</v>
      </c>
      <c r="AT301" s="4">
        <f t="shared" si="218"/>
        <v>-2.3904291884659035E-2</v>
      </c>
      <c r="AU301" s="4">
        <f t="shared" si="218"/>
        <v>-2.4403068949869766E-2</v>
      </c>
      <c r="AV301" s="4">
        <f t="shared" si="218"/>
        <v>-2.493658137530852E-2</v>
      </c>
      <c r="AW301" s="4">
        <f t="shared" si="218"/>
        <v>-2.5491806220397373E-2</v>
      </c>
      <c r="AX301" s="4">
        <f t="shared" si="218"/>
        <v>-2.6095679259911742E-2</v>
      </c>
      <c r="AY301" s="4">
        <f t="shared" si="218"/>
        <v>-2.6761827160857843E-2</v>
      </c>
      <c r="AZ301" s="4">
        <f t="shared" si="218"/>
        <v>-2.7501173838931581E-2</v>
      </c>
      <c r="BA301" s="4">
        <f t="shared" si="218"/>
        <v>-2.8320632857519401E-2</v>
      </c>
      <c r="BB301" s="4">
        <f t="shared" si="218"/>
        <v>-2.9232131261292427E-2</v>
      </c>
      <c r="BC301" s="4">
        <f t="shared" si="218"/>
        <v>-3.0195865892485685E-2</v>
      </c>
      <c r="BD301" s="4">
        <f t="shared" si="218"/>
        <v>-3.1206947898330006E-2</v>
      </c>
      <c r="BE301" s="4">
        <f t="shared" si="218"/>
        <v>-3.227286196875534E-2</v>
      </c>
      <c r="BF301" s="4">
        <f t="shared" si="218"/>
        <v>-3.339726283236899E-2</v>
      </c>
      <c r="BG301" s="4">
        <f t="shared" si="218"/>
        <v>-3.4584586870274214E-2</v>
      </c>
      <c r="BH301" s="4">
        <f t="shared" si="218"/>
        <v>-3.5814624507226944E-2</v>
      </c>
      <c r="BI301" s="4">
        <f t="shared" si="218"/>
        <v>-3.7067435255096925E-2</v>
      </c>
      <c r="BJ301" s="4">
        <f t="shared" si="218"/>
        <v>-3.8325964513443278E-2</v>
      </c>
      <c r="BK301" s="4">
        <f t="shared" si="218"/>
        <v>-3.9577601084153757E-2</v>
      </c>
      <c r="BL301" s="4">
        <f t="shared" si="218"/>
        <v>-4.0811605880041846E-2</v>
      </c>
      <c r="BM301" s="4">
        <f t="shared" si="218"/>
        <v>-4.2031001751430375E-2</v>
      </c>
      <c r="BN301" s="4">
        <f t="shared" si="218"/>
        <v>-4.3235404125258392E-2</v>
      </c>
      <c r="BO301" s="4">
        <f t="shared" si="218"/>
        <v>-4.4425947907847152E-2</v>
      </c>
      <c r="BP301" s="4">
        <f t="shared" si="218"/>
        <v>-4.5603887921985109E-2</v>
      </c>
      <c r="BQ301" s="4">
        <f t="shared" si="218"/>
        <v>-4.6763740315121649E-2</v>
      </c>
      <c r="BR301" s="4">
        <f t="shared" si="218"/>
        <v>-4.791765191039421E-2</v>
      </c>
      <c r="BS301" s="4">
        <f t="shared" si="218"/>
        <v>-4.9058342086818807E-2</v>
      </c>
      <c r="BT301" s="4">
        <f t="shared" si="218"/>
        <v>-5.0178111528598968E-2</v>
      </c>
      <c r="BU301" s="4">
        <f t="shared" si="218"/>
        <v>-5.1269314247990749E-2</v>
      </c>
      <c r="BV301" s="4">
        <f t="shared" si="218"/>
        <v>-5.2319371992525565E-2</v>
      </c>
      <c r="BW301" s="4">
        <f t="shared" si="218"/>
        <v>-5.3332872415093213E-2</v>
      </c>
      <c r="BX301" s="4">
        <f t="shared" si="218"/>
        <v>-5.4305356605893085E-2</v>
      </c>
      <c r="BY301" s="4">
        <f t="shared" si="218"/>
        <v>-5.5233950454155578E-2</v>
      </c>
      <c r="BZ301" s="4">
        <f t="shared" si="218"/>
        <v>-5.6117080428748856E-2</v>
      </c>
      <c r="CA301" s="4">
        <f t="shared" si="218"/>
        <v>-5.6953364357500758E-2</v>
      </c>
      <c r="CB301" s="4">
        <f t="shared" si="218"/>
        <v>-5.7752952239274236E-2</v>
      </c>
      <c r="CC301" s="4">
        <f t="shared" si="218"/>
        <v>-5.8510371498165958E-2</v>
      </c>
      <c r="CD301" s="4">
        <f t="shared" si="218"/>
        <v>-5.9222011483310188E-2</v>
      </c>
      <c r="CE301" s="4">
        <f t="shared" si="218"/>
        <v>-5.9885535880632057E-2</v>
      </c>
      <c r="CF301" s="4">
        <f t="shared" si="218"/>
        <v>-6.0488826118464289E-2</v>
      </c>
      <c r="CG301" s="4">
        <f t="shared" si="218"/>
        <v>-6.1037205093536162E-2</v>
      </c>
      <c r="CH301" s="4">
        <f t="shared" si="218"/>
        <v>-6.153313922267567E-2</v>
      </c>
      <c r="CI301" s="4">
        <f t="shared" si="218"/>
        <v>-6.197805446315674E-2</v>
      </c>
      <c r="CJ301" s="4">
        <f t="shared" si="218"/>
        <v>0.10294020312204188</v>
      </c>
    </row>
    <row r="302" spans="1:88" x14ac:dyDescent="0.3">
      <c r="B302" t="s">
        <v>96</v>
      </c>
      <c r="C302" s="4">
        <f t="shared" ref="C302:AL302" si="219">C284/C293-1</f>
        <v>0</v>
      </c>
      <c r="D302" s="4">
        <f t="shared" si="219"/>
        <v>2.7272328415595126E-6</v>
      </c>
      <c r="E302" s="4">
        <f t="shared" si="219"/>
        <v>7.6152350882985331E-6</v>
      </c>
      <c r="F302" s="4">
        <f t="shared" si="219"/>
        <v>1.4211183007706296E-5</v>
      </c>
      <c r="G302" s="4">
        <f t="shared" si="219"/>
        <v>2.2381170077689916E-5</v>
      </c>
      <c r="H302" s="4">
        <f t="shared" si="219"/>
        <v>3.187646247559961E-5</v>
      </c>
      <c r="I302" s="4">
        <f t="shared" si="219"/>
        <v>5.8965882693273741E-5</v>
      </c>
      <c r="J302" s="4">
        <f t="shared" si="219"/>
        <v>-6.9163451520237729E-4</v>
      </c>
      <c r="K302" s="4">
        <f t="shared" si="219"/>
        <v>-3.6909333096452057E-3</v>
      </c>
      <c r="L302" s="4">
        <f t="shared" si="219"/>
        <v>-9.1812293589704774E-3</v>
      </c>
      <c r="M302" s="4">
        <f t="shared" si="219"/>
        <v>-1.6544775959146496E-2</v>
      </c>
      <c r="N302" s="4">
        <f t="shared" si="219"/>
        <v>-2.4386066587147592E-2</v>
      </c>
      <c r="O302" s="4">
        <f t="shared" si="219"/>
        <v>-3.0837921925211842E-2</v>
      </c>
      <c r="P302" s="4">
        <f t="shared" si="219"/>
        <v>-3.5610700654115424E-2</v>
      </c>
      <c r="Q302" s="4">
        <f t="shared" si="219"/>
        <v>-3.9006751715034538E-2</v>
      </c>
      <c r="R302" s="4">
        <f t="shared" si="219"/>
        <v>-4.144702293421354E-2</v>
      </c>
      <c r="S302" s="4">
        <f t="shared" si="219"/>
        <v>-4.3559051584412756E-2</v>
      </c>
      <c r="T302" s="4">
        <f t="shared" si="219"/>
        <v>-4.5857490335321272E-2</v>
      </c>
      <c r="U302" s="4">
        <f t="shared" si="219"/>
        <v>-4.8411881417324221E-2</v>
      </c>
      <c r="V302" s="4">
        <f t="shared" si="219"/>
        <v>-5.1126017428387738E-2</v>
      </c>
      <c r="W302" s="4">
        <f t="shared" si="219"/>
        <v>-5.3888350287618403E-2</v>
      </c>
      <c r="X302" s="4">
        <f t="shared" si="219"/>
        <v>-5.6735550979285843E-2</v>
      </c>
      <c r="Y302" s="4">
        <f t="shared" si="219"/>
        <v>-5.958846072711832E-2</v>
      </c>
      <c r="Z302" s="4">
        <f t="shared" si="219"/>
        <v>-6.235954295129742E-2</v>
      </c>
      <c r="AA302" s="4">
        <f t="shared" si="219"/>
        <v>-6.4993560253682192E-2</v>
      </c>
      <c r="AB302" s="4">
        <f t="shared" si="219"/>
        <v>-6.7464883566528688E-2</v>
      </c>
      <c r="AC302" s="4">
        <f t="shared" si="219"/>
        <v>-6.981510094697474E-2</v>
      </c>
      <c r="AD302" s="4">
        <f t="shared" si="219"/>
        <v>-7.196752802247286E-2</v>
      </c>
      <c r="AE302" s="4">
        <f t="shared" si="219"/>
        <v>-7.3878925410386653E-2</v>
      </c>
      <c r="AF302" s="4">
        <f t="shared" si="219"/>
        <v>-7.553420849488568E-2</v>
      </c>
      <c r="AG302" s="4">
        <f t="shared" si="219"/>
        <v>-7.6922526278765724E-2</v>
      </c>
      <c r="AH302" s="4">
        <f t="shared" si="219"/>
        <v>-7.8105508840766391E-2</v>
      </c>
      <c r="AI302" s="4">
        <f t="shared" si="219"/>
        <v>-7.9024802683723472E-2</v>
      </c>
      <c r="AJ302" s="4">
        <f t="shared" si="219"/>
        <v>-7.9629444140484118E-2</v>
      </c>
      <c r="AK302" s="4">
        <f t="shared" si="219"/>
        <v>-7.9899092893734536E-2</v>
      </c>
      <c r="AL302" s="4">
        <f t="shared" si="219"/>
        <v>-7.9841430683186054E-2</v>
      </c>
      <c r="AM302" s="4">
        <f t="shared" ref="AM302:CJ302" si="220">AM284/AM293-1</f>
        <v>-8.0114550488409986E-2</v>
      </c>
      <c r="AN302" s="4">
        <f t="shared" si="220"/>
        <v>-8.0660686861244058E-2</v>
      </c>
      <c r="AO302" s="4">
        <f t="shared" si="220"/>
        <v>-8.1452949024953369E-2</v>
      </c>
      <c r="AP302" s="4">
        <f t="shared" si="220"/>
        <v>-8.2347461127673882E-2</v>
      </c>
      <c r="AQ302" s="4">
        <f t="shared" si="220"/>
        <v>-8.3265947669131313E-2</v>
      </c>
      <c r="AR302" s="4">
        <f t="shared" si="220"/>
        <v>-8.4193324251157442E-2</v>
      </c>
      <c r="AS302" s="4">
        <f t="shared" si="220"/>
        <v>-8.5141262529697559E-2</v>
      </c>
      <c r="AT302" s="4">
        <f t="shared" si="220"/>
        <v>-8.6128832743320283E-2</v>
      </c>
      <c r="AU302" s="4">
        <f t="shared" si="220"/>
        <v>-8.7173455592847615E-2</v>
      </c>
      <c r="AV302" s="4">
        <f t="shared" si="220"/>
        <v>-8.8287510333863173E-2</v>
      </c>
      <c r="AW302" s="4">
        <f t="shared" si="220"/>
        <v>-8.9446123461689342E-2</v>
      </c>
      <c r="AX302" s="4">
        <f t="shared" si="220"/>
        <v>-9.0673558048253833E-2</v>
      </c>
      <c r="AY302" s="4">
        <f t="shared" si="220"/>
        <v>-9.1968320010447302E-2</v>
      </c>
      <c r="AZ302" s="4">
        <f t="shared" si="220"/>
        <v>-9.3321053991308522E-2</v>
      </c>
      <c r="BA302" s="4">
        <f t="shared" si="220"/>
        <v>-9.4720781602645632E-2</v>
      </c>
      <c r="BB302" s="4">
        <f t="shared" si="220"/>
        <v>-9.7049687546240326E-2</v>
      </c>
      <c r="BC302" s="4">
        <f t="shared" si="220"/>
        <v>-9.9203550044074218E-2</v>
      </c>
      <c r="BD302" s="4">
        <f t="shared" si="220"/>
        <v>-0.1010454461467265</v>
      </c>
      <c r="BE302" s="4">
        <f t="shared" si="220"/>
        <v>-0.10267528223592637</v>
      </c>
      <c r="BF302" s="4">
        <f t="shared" si="220"/>
        <v>-0.10419378708770921</v>
      </c>
      <c r="BG302" s="4">
        <f t="shared" si="220"/>
        <v>-0.10566674064670212</v>
      </c>
      <c r="BH302" s="4">
        <f t="shared" si="220"/>
        <v>-0.10711383801750984</v>
      </c>
      <c r="BI302" s="4">
        <f t="shared" si="220"/>
        <v>-0.10854327127252716</v>
      </c>
      <c r="BJ302" s="4">
        <f t="shared" si="220"/>
        <v>-0.10995588036486093</v>
      </c>
      <c r="BK302" s="4">
        <f t="shared" si="220"/>
        <v>-0.11134956927612361</v>
      </c>
      <c r="BL302" s="4">
        <f t="shared" si="220"/>
        <v>-0.11272117321847608</v>
      </c>
      <c r="BM302" s="4">
        <f t="shared" si="220"/>
        <v>-0.11406774564003885</v>
      </c>
      <c r="BN302" s="4">
        <f t="shared" si="220"/>
        <v>-0.11538883723953086</v>
      </c>
      <c r="BO302" s="4">
        <f t="shared" si="220"/>
        <v>-0.11668560664202998</v>
      </c>
      <c r="BP302" s="4">
        <f t="shared" si="220"/>
        <v>-0.11795984870833875</v>
      </c>
      <c r="BQ302" s="4">
        <f t="shared" si="220"/>
        <v>-0.11920520311732752</v>
      </c>
      <c r="BR302" s="4">
        <f t="shared" si="220"/>
        <v>-0.12041699970712161</v>
      </c>
      <c r="BS302" s="4">
        <f t="shared" si="220"/>
        <v>-0.12159423805687741</v>
      </c>
      <c r="BT302" s="4">
        <f t="shared" si="220"/>
        <v>-0.12273750251480908</v>
      </c>
      <c r="BU302" s="4">
        <f t="shared" si="220"/>
        <v>-0.12384779524020739</v>
      </c>
      <c r="BV302" s="4">
        <f t="shared" si="220"/>
        <v>-0.12492375940048117</v>
      </c>
      <c r="BW302" s="4">
        <f t="shared" si="220"/>
        <v>-0.12596371727890054</v>
      </c>
      <c r="BX302" s="4">
        <f t="shared" si="220"/>
        <v>-0.1269686219819729</v>
      </c>
      <c r="BY302" s="4">
        <f t="shared" si="220"/>
        <v>-0.12794077112191704</v>
      </c>
      <c r="BZ302" s="4">
        <f t="shared" si="220"/>
        <v>-0.12888277580786867</v>
      </c>
      <c r="CA302" s="4">
        <f t="shared" si="220"/>
        <v>-0.12979060657792596</v>
      </c>
      <c r="CB302" s="4">
        <f t="shared" si="220"/>
        <v>-0.13066127430826402</v>
      </c>
      <c r="CC302" s="4">
        <f t="shared" si="220"/>
        <v>-0.13149488495505512</v>
      </c>
      <c r="CD302" s="4">
        <f t="shared" si="220"/>
        <v>-0.13229294683274428</v>
      </c>
      <c r="CE302" s="4">
        <f t="shared" si="220"/>
        <v>-0.13305726922535366</v>
      </c>
      <c r="CF302" s="4">
        <f t="shared" si="220"/>
        <v>-0.13378723702021023</v>
      </c>
      <c r="CG302" s="4">
        <f t="shared" si="220"/>
        <v>-0.13448437882431086</v>
      </c>
      <c r="CH302" s="4">
        <f t="shared" si="220"/>
        <v>-0.13515110522079121</v>
      </c>
      <c r="CI302" s="4">
        <f t="shared" si="220"/>
        <v>-0.1357898296881016</v>
      </c>
      <c r="CJ302" s="4">
        <f t="shared" si="220"/>
        <v>-7.4044619904615416E-2</v>
      </c>
    </row>
    <row r="303" spans="1:88" x14ac:dyDescent="0.3">
      <c r="B303" t="s">
        <v>11</v>
      </c>
      <c r="C303" s="4">
        <f t="shared" ref="C303:AL303" si="221">C285/C294-1</f>
        <v>0</v>
      </c>
      <c r="D303" s="4">
        <f t="shared" si="221"/>
        <v>8.0147444618816621E-6</v>
      </c>
      <c r="E303" s="4">
        <f t="shared" si="221"/>
        <v>2.0784341600021961E-5</v>
      </c>
      <c r="F303" s="4">
        <f t="shared" si="221"/>
        <v>3.6143090675011535E-5</v>
      </c>
      <c r="G303" s="4">
        <f t="shared" si="221"/>
        <v>5.2730192388716901E-5</v>
      </c>
      <c r="H303" s="4">
        <f t="shared" si="221"/>
        <v>6.9736516408180904E-5</v>
      </c>
      <c r="I303" s="4">
        <f t="shared" si="221"/>
        <v>1.4728328930746493E-4</v>
      </c>
      <c r="J303" s="4">
        <f t="shared" si="221"/>
        <v>-4.3281733690148094E-3</v>
      </c>
      <c r="K303" s="4">
        <f t="shared" si="221"/>
        <v>-1.1664076220200936E-2</v>
      </c>
      <c r="L303" s="4">
        <f t="shared" si="221"/>
        <v>-2.1919654805767519E-2</v>
      </c>
      <c r="M303" s="4">
        <f t="shared" si="221"/>
        <v>-3.3750452774179651E-2</v>
      </c>
      <c r="N303" s="4">
        <f t="shared" si="221"/>
        <v>-4.5839246113117738E-2</v>
      </c>
      <c r="O303" s="4">
        <f t="shared" si="221"/>
        <v>-5.8303939494513957E-2</v>
      </c>
      <c r="P303" s="4">
        <f t="shared" si="221"/>
        <v>-7.1524106088662109E-2</v>
      </c>
      <c r="Q303" s="4">
        <f t="shared" si="221"/>
        <v>-8.5650010493860895E-2</v>
      </c>
      <c r="R303" s="4">
        <f t="shared" si="221"/>
        <v>-0.10051612318285563</v>
      </c>
      <c r="S303" s="4">
        <f t="shared" si="221"/>
        <v>-0.11697249710283808</v>
      </c>
      <c r="T303" s="4">
        <f t="shared" si="221"/>
        <v>-0.13418089331039351</v>
      </c>
      <c r="U303" s="4">
        <f t="shared" si="221"/>
        <v>-0.15144312486080269</v>
      </c>
      <c r="V303" s="4">
        <f t="shared" si="221"/>
        <v>-0.16836711233184087</v>
      </c>
      <c r="W303" s="4">
        <f t="shared" si="221"/>
        <v>-0.18477811853372517</v>
      </c>
      <c r="X303" s="4">
        <f t="shared" si="221"/>
        <v>-0.20086771713081275</v>
      </c>
      <c r="Y303" s="4">
        <f t="shared" si="221"/>
        <v>-0.21652935368522253</v>
      </c>
      <c r="Z303" s="4">
        <f t="shared" si="221"/>
        <v>-0.23165795937110989</v>
      </c>
      <c r="AA303" s="4">
        <f t="shared" si="221"/>
        <v>-0.2461595072265379</v>
      </c>
      <c r="AB303" s="4">
        <f t="shared" si="221"/>
        <v>-0.25996187742190724</v>
      </c>
      <c r="AC303" s="4">
        <f t="shared" si="221"/>
        <v>-0.27319221545641958</v>
      </c>
      <c r="AD303" s="4">
        <f t="shared" si="221"/>
        <v>-0.28590010417092271</v>
      </c>
      <c r="AE303" s="4">
        <f t="shared" si="221"/>
        <v>-0.29806716567820213</v>
      </c>
      <c r="AF303" s="4">
        <f t="shared" si="221"/>
        <v>-0.30965459500966497</v>
      </c>
      <c r="AG303" s="4">
        <f t="shared" si="221"/>
        <v>-0.32063473876212367</v>
      </c>
      <c r="AH303" s="4">
        <f t="shared" si="221"/>
        <v>-0.3311055561182249</v>
      </c>
      <c r="AI303" s="4">
        <f t="shared" si="221"/>
        <v>-0.34109883892978532</v>
      </c>
      <c r="AJ303" s="4">
        <f t="shared" si="221"/>
        <v>-0.35062913437490784</v>
      </c>
      <c r="AK303" s="4">
        <f t="shared" si="221"/>
        <v>-0.35970397196477932</v>
      </c>
      <c r="AL303" s="4">
        <f t="shared" si="221"/>
        <v>-0.36833057182000073</v>
      </c>
      <c r="AM303" s="4">
        <f t="shared" ref="AM303:CJ303" si="222">AM285/AM294-1</f>
        <v>-0.36887002433124927</v>
      </c>
      <c r="AN303" s="4">
        <f t="shared" si="222"/>
        <v>-0.36567524611051194</v>
      </c>
      <c r="AO303" s="4">
        <f t="shared" si="222"/>
        <v>-0.36062726463417261</v>
      </c>
      <c r="AP303" s="4">
        <f t="shared" si="222"/>
        <v>-0.35438142241959913</v>
      </c>
      <c r="AQ303" s="4">
        <f t="shared" si="222"/>
        <v>-0.34719301600422647</v>
      </c>
      <c r="AR303" s="4">
        <f t="shared" si="222"/>
        <v>-0.33918461833778935</v>
      </c>
      <c r="AS303" s="4">
        <f t="shared" si="222"/>
        <v>-0.33045446999269523</v>
      </c>
      <c r="AT303" s="4">
        <f t="shared" si="222"/>
        <v>-0.32107979777005635</v>
      </c>
      <c r="AU303" s="4">
        <f t="shared" si="222"/>
        <v>-0.31112871629151861</v>
      </c>
      <c r="AV303" s="4">
        <f t="shared" si="222"/>
        <v>-0.30066487584582313</v>
      </c>
      <c r="AW303" s="4">
        <f t="shared" si="222"/>
        <v>-0.28971217387193848</v>
      </c>
      <c r="AX303" s="4">
        <f t="shared" si="222"/>
        <v>-0.27834384668417056</v>
      </c>
      <c r="AY303" s="4">
        <f t="shared" si="222"/>
        <v>-0.26662313678313487</v>
      </c>
      <c r="AZ303" s="4">
        <f t="shared" si="222"/>
        <v>-0.25460875401875371</v>
      </c>
      <c r="BA303" s="4">
        <f t="shared" si="222"/>
        <v>-0.24235598758607468</v>
      </c>
      <c r="BB303" s="4">
        <f t="shared" si="222"/>
        <v>-0.22983661099039587</v>
      </c>
      <c r="BC303" s="4">
        <f t="shared" si="222"/>
        <v>-0.21715142315277391</v>
      </c>
      <c r="BD303" s="4">
        <f t="shared" si="222"/>
        <v>-0.20437390149327728</v>
      </c>
      <c r="BE303" s="4">
        <f t="shared" si="222"/>
        <v>-0.1915536415506186</v>
      </c>
      <c r="BF303" s="4">
        <f t="shared" si="222"/>
        <v>-0.17873067306131007</v>
      </c>
      <c r="BG303" s="4">
        <f t="shared" si="222"/>
        <v>-0.16592050228549848</v>
      </c>
      <c r="BH303" s="4">
        <f t="shared" si="222"/>
        <v>-0.15317340345706831</v>
      </c>
      <c r="BI303" s="4">
        <f t="shared" si="222"/>
        <v>-0.14053072897078045</v>
      </c>
      <c r="BJ303" s="4">
        <f t="shared" si="222"/>
        <v>-0.12802743631480806</v>
      </c>
      <c r="BK303" s="4">
        <f t="shared" si="222"/>
        <v>-0.11569413621345537</v>
      </c>
      <c r="BL303" s="4">
        <f t="shared" si="222"/>
        <v>-0.10354806208196154</v>
      </c>
      <c r="BM303" s="4">
        <f t="shared" si="222"/>
        <v>-9.1616341418928604E-2</v>
      </c>
      <c r="BN303" s="4">
        <f t="shared" si="222"/>
        <v>-7.9921438680828571E-2</v>
      </c>
      <c r="BO303" s="4">
        <f t="shared" si="222"/>
        <v>-6.8483200506403885E-2</v>
      </c>
      <c r="BP303" s="4">
        <f t="shared" si="222"/>
        <v>-5.7318682133183474E-2</v>
      </c>
      <c r="BQ303" s="4">
        <f t="shared" si="222"/>
        <v>-4.6385862533582567E-2</v>
      </c>
      <c r="BR303" s="4">
        <f t="shared" si="222"/>
        <v>-3.572114147811023E-2</v>
      </c>
      <c r="BS303" s="4">
        <f t="shared" si="222"/>
        <v>-2.5344565548193865E-2</v>
      </c>
      <c r="BT303" s="4">
        <f t="shared" si="222"/>
        <v>-1.5269648713415407E-2</v>
      </c>
      <c r="BU303" s="4">
        <f t="shared" si="222"/>
        <v>-5.50587873700914E-3</v>
      </c>
      <c r="BV303" s="4">
        <f t="shared" si="222"/>
        <v>3.9581589189578992E-3</v>
      </c>
      <c r="BW303" s="4">
        <f t="shared" si="222"/>
        <v>1.3112810447248657E-2</v>
      </c>
      <c r="BX303" s="4">
        <f t="shared" si="222"/>
        <v>2.1954168092871429E-2</v>
      </c>
      <c r="BY303" s="4">
        <f t="shared" si="222"/>
        <v>3.0480505417593617E-2</v>
      </c>
      <c r="BZ303" s="4">
        <f t="shared" si="222"/>
        <v>3.8692201061419462E-2</v>
      </c>
      <c r="CA303" s="4">
        <f t="shared" si="222"/>
        <v>4.664225379839726E-2</v>
      </c>
      <c r="CB303" s="4">
        <f t="shared" si="222"/>
        <v>5.4311717697116846E-2</v>
      </c>
      <c r="CC303" s="4">
        <f t="shared" si="222"/>
        <v>6.1695578578344401E-2</v>
      </c>
      <c r="CD303" s="4">
        <f t="shared" si="222"/>
        <v>6.8793129331468972E-2</v>
      </c>
      <c r="CE303" s="4">
        <f t="shared" si="222"/>
        <v>7.5605585063603042E-2</v>
      </c>
      <c r="CF303" s="4">
        <f t="shared" si="222"/>
        <v>8.2141269663583483E-2</v>
      </c>
      <c r="CG303" s="4">
        <f t="shared" si="222"/>
        <v>8.8400037304159129E-2</v>
      </c>
      <c r="CH303" s="4">
        <f t="shared" si="222"/>
        <v>9.4382093193199346E-2</v>
      </c>
      <c r="CI303" s="4">
        <f t="shared" si="222"/>
        <v>0.1000848297705661</v>
      </c>
      <c r="CJ303" s="4">
        <f t="shared" si="222"/>
        <v>-5.4198654646632205E-3</v>
      </c>
    </row>
    <row r="304" spans="1:88" x14ac:dyDescent="0.3">
      <c r="B304" t="s">
        <v>8</v>
      </c>
      <c r="C304" s="4">
        <f t="shared" ref="C304:AL304" si="223">C286/C295-1</f>
        <v>0</v>
      </c>
      <c r="D304" s="4">
        <f t="shared" si="223"/>
        <v>1.2931760751122567E-5</v>
      </c>
      <c r="E304" s="4">
        <f t="shared" si="223"/>
        <v>3.0980971820415704E-5</v>
      </c>
      <c r="F304" s="4">
        <f t="shared" si="223"/>
        <v>5.0927218828045184E-5</v>
      </c>
      <c r="G304" s="4">
        <f t="shared" si="223"/>
        <v>7.1532732087931095E-5</v>
      </c>
      <c r="H304" s="4">
        <f t="shared" si="223"/>
        <v>9.226097844106107E-5</v>
      </c>
      <c r="I304" s="4">
        <f t="shared" si="223"/>
        <v>2.0883920646252996E-4</v>
      </c>
      <c r="J304" s="4">
        <f t="shared" si="223"/>
        <v>-3.4223999639670932E-4</v>
      </c>
      <c r="K304" s="4">
        <f t="shared" si="223"/>
        <v>-1.7618407826947013E-3</v>
      </c>
      <c r="L304" s="4">
        <f t="shared" si="223"/>
        <v>-3.9914344346799746E-3</v>
      </c>
      <c r="M304" s="4">
        <f t="shared" si="223"/>
        <v>-6.7891016440385643E-3</v>
      </c>
      <c r="N304" s="4">
        <f t="shared" si="223"/>
        <v>-1.0469397751258214E-2</v>
      </c>
      <c r="O304" s="4">
        <f t="shared" si="223"/>
        <v>-1.4028099291325202E-2</v>
      </c>
      <c r="P304" s="4">
        <f t="shared" si="223"/>
        <v>-1.6968458200942393E-2</v>
      </c>
      <c r="Q304" s="4">
        <f t="shared" si="223"/>
        <v>-1.9117796717031288E-2</v>
      </c>
      <c r="R304" s="4">
        <f t="shared" si="223"/>
        <v>-2.0458875856270264E-2</v>
      </c>
      <c r="S304" s="4">
        <f t="shared" si="223"/>
        <v>-2.1943003924131732E-2</v>
      </c>
      <c r="T304" s="4">
        <f t="shared" si="223"/>
        <v>-2.3202301558595928E-2</v>
      </c>
      <c r="U304" s="4">
        <f t="shared" si="223"/>
        <v>-2.4202241571500971E-2</v>
      </c>
      <c r="V304" s="4">
        <f t="shared" si="223"/>
        <v>-2.4985064960201586E-2</v>
      </c>
      <c r="W304" s="4">
        <f t="shared" si="223"/>
        <v>-2.5583029506770494E-2</v>
      </c>
      <c r="X304" s="4">
        <f t="shared" si="223"/>
        <v>-2.6761593278047391E-2</v>
      </c>
      <c r="Y304" s="4">
        <f t="shared" si="223"/>
        <v>-2.8089196319688647E-2</v>
      </c>
      <c r="Z304" s="4">
        <f t="shared" si="223"/>
        <v>-2.9364442074968244E-2</v>
      </c>
      <c r="AA304" s="4">
        <f t="shared" si="223"/>
        <v>-3.0487144469797056E-2</v>
      </c>
      <c r="AB304" s="4">
        <f t="shared" si="223"/>
        <v>-3.1402371342498681E-2</v>
      </c>
      <c r="AC304" s="4">
        <f t="shared" si="223"/>
        <v>-3.2622578519022838E-2</v>
      </c>
      <c r="AD304" s="4">
        <f t="shared" si="223"/>
        <v>-3.3928826223269759E-2</v>
      </c>
      <c r="AE304" s="4">
        <f t="shared" si="223"/>
        <v>-3.5222827834628379E-2</v>
      </c>
      <c r="AF304" s="4">
        <f t="shared" si="223"/>
        <v>-3.6452302314362472E-2</v>
      </c>
      <c r="AG304" s="4">
        <f t="shared" si="223"/>
        <v>-3.7585299225977087E-2</v>
      </c>
      <c r="AH304" s="4">
        <f t="shared" si="223"/>
        <v>-3.9096550139077202E-2</v>
      </c>
      <c r="AI304" s="4">
        <f t="shared" si="223"/>
        <v>-4.0728840438913672E-2</v>
      </c>
      <c r="AJ304" s="4">
        <f t="shared" si="223"/>
        <v>-4.2377475423142741E-2</v>
      </c>
      <c r="AK304" s="4">
        <f t="shared" si="223"/>
        <v>-4.4004946603358186E-2</v>
      </c>
      <c r="AL304" s="4">
        <f t="shared" si="223"/>
        <v>-4.5613835120826507E-2</v>
      </c>
      <c r="AM304" s="4">
        <f t="shared" ref="AM304:CJ304" si="224">AM286/AM295-1</f>
        <v>-4.7765641306418805E-2</v>
      </c>
      <c r="AN304" s="4">
        <f t="shared" si="224"/>
        <v>-4.9966661435777882E-2</v>
      </c>
      <c r="AO304" s="4">
        <f t="shared" si="224"/>
        <v>-5.2090682929675669E-2</v>
      </c>
      <c r="AP304" s="4">
        <f t="shared" si="224"/>
        <v>-5.411028798923545E-2</v>
      </c>
      <c r="AQ304" s="4">
        <f t="shared" si="224"/>
        <v>-5.6019451718202884E-2</v>
      </c>
      <c r="AR304" s="4">
        <f t="shared" si="224"/>
        <v>-5.7829370072018493E-2</v>
      </c>
      <c r="AS304" s="4">
        <f t="shared" si="224"/>
        <v>-5.9533453009926518E-2</v>
      </c>
      <c r="AT304" s="4">
        <f t="shared" si="224"/>
        <v>-6.1134444215215633E-2</v>
      </c>
      <c r="AU304" s="4">
        <f t="shared" si="224"/>
        <v>-6.2640374421901179E-2</v>
      </c>
      <c r="AV304" s="4">
        <f t="shared" si="224"/>
        <v>-6.406227835738898E-2</v>
      </c>
      <c r="AW304" s="4">
        <f t="shared" si="224"/>
        <v>-6.53579702413285E-2</v>
      </c>
      <c r="AX304" s="4">
        <f t="shared" si="224"/>
        <v>-6.6569601229681585E-2</v>
      </c>
      <c r="AY304" s="4">
        <f t="shared" si="224"/>
        <v>-6.7721845979420103E-2</v>
      </c>
      <c r="AZ304" s="4">
        <f t="shared" si="224"/>
        <v>-6.8830936141611621E-2</v>
      </c>
      <c r="BA304" s="4">
        <f t="shared" si="224"/>
        <v>-6.9909093775799902E-2</v>
      </c>
      <c r="BB304" s="4">
        <f t="shared" si="224"/>
        <v>-7.0958810236674497E-2</v>
      </c>
      <c r="BC304" s="4">
        <f t="shared" si="224"/>
        <v>-7.1948493397481106E-2</v>
      </c>
      <c r="BD304" s="4">
        <f t="shared" si="224"/>
        <v>-7.2883975816361524E-2</v>
      </c>
      <c r="BE304" s="4">
        <f t="shared" si="224"/>
        <v>-7.3786750205569906E-2</v>
      </c>
      <c r="BF304" s="4">
        <f t="shared" si="224"/>
        <v>-7.4677227566328885E-2</v>
      </c>
      <c r="BG304" s="4">
        <f t="shared" si="224"/>
        <v>-7.5579466451698774E-2</v>
      </c>
      <c r="BH304" s="4">
        <f t="shared" si="224"/>
        <v>-7.6491441427164575E-2</v>
      </c>
      <c r="BI304" s="4">
        <f t="shared" si="224"/>
        <v>-7.741346279980621E-2</v>
      </c>
      <c r="BJ304" s="4">
        <f t="shared" si="224"/>
        <v>-7.8346093270048933E-2</v>
      </c>
      <c r="BK304" s="4">
        <f t="shared" si="224"/>
        <v>-7.9289839162173803E-2</v>
      </c>
      <c r="BL304" s="4">
        <f t="shared" si="224"/>
        <v>-8.0223654004236367E-2</v>
      </c>
      <c r="BM304" s="4">
        <f t="shared" si="224"/>
        <v>-8.1160489459246143E-2</v>
      </c>
      <c r="BN304" s="4">
        <f t="shared" si="224"/>
        <v>-8.2106131369727109E-2</v>
      </c>
      <c r="BO304" s="4">
        <f t="shared" si="224"/>
        <v>-8.3063379221276268E-2</v>
      </c>
      <c r="BP304" s="4">
        <f t="shared" si="224"/>
        <v>-8.4033729750826791E-2</v>
      </c>
      <c r="BQ304" s="4">
        <f t="shared" si="224"/>
        <v>-8.4960105176013045E-2</v>
      </c>
      <c r="BR304" s="4">
        <f t="shared" si="224"/>
        <v>-8.587197486360576E-2</v>
      </c>
      <c r="BS304" s="4">
        <f t="shared" si="224"/>
        <v>-8.6781275935013835E-2</v>
      </c>
      <c r="BT304" s="4">
        <f t="shared" si="224"/>
        <v>-8.769243141368066E-2</v>
      </c>
      <c r="BU304" s="4">
        <f t="shared" si="224"/>
        <v>-8.8606912750673561E-2</v>
      </c>
      <c r="BV304" s="4">
        <f t="shared" si="224"/>
        <v>-8.9489163385470416E-2</v>
      </c>
      <c r="BW304" s="4">
        <f t="shared" si="224"/>
        <v>-9.0358675181301251E-2</v>
      </c>
      <c r="BX304" s="4">
        <f t="shared" si="224"/>
        <v>-9.1222840524237347E-2</v>
      </c>
      <c r="BY304" s="4">
        <f t="shared" si="224"/>
        <v>-9.2084240720895383E-2</v>
      </c>
      <c r="BZ304" s="4">
        <f t="shared" si="224"/>
        <v>-9.2943832215958588E-2</v>
      </c>
      <c r="CA304" s="4">
        <f t="shared" si="224"/>
        <v>-9.3752002175976679E-2</v>
      </c>
      <c r="CB304" s="4">
        <f t="shared" si="224"/>
        <v>-9.4534708895875008E-2</v>
      </c>
      <c r="CC304" s="4">
        <f t="shared" si="224"/>
        <v>-9.5302719417398429E-2</v>
      </c>
      <c r="CD304" s="4">
        <f t="shared" si="224"/>
        <v>-9.6060456119551052E-2</v>
      </c>
      <c r="CE304" s="4">
        <f t="shared" si="224"/>
        <v>-9.680994425685685E-2</v>
      </c>
      <c r="CF304" s="4">
        <f t="shared" si="224"/>
        <v>-9.7540864717289621E-2</v>
      </c>
      <c r="CG304" s="4">
        <f t="shared" si="224"/>
        <v>-9.8260395345054929E-2</v>
      </c>
      <c r="CH304" s="4">
        <f t="shared" si="224"/>
        <v>-9.8971603804698494E-2</v>
      </c>
      <c r="CI304" s="4">
        <f t="shared" si="224"/>
        <v>-9.9675810776580498E-2</v>
      </c>
      <c r="CJ304" s="4">
        <f t="shared" si="224"/>
        <v>-0.16944912185158956</v>
      </c>
    </row>
    <row r="305" spans="1:88" x14ac:dyDescent="0.3">
      <c r="B305" t="s">
        <v>24</v>
      </c>
      <c r="C305" s="4">
        <f t="shared" ref="C305:AL305" si="225">C287/C296-1</f>
        <v>0</v>
      </c>
      <c r="D305" s="4">
        <f t="shared" si="225"/>
        <v>7.0524683477568573E-6</v>
      </c>
      <c r="E305" s="4">
        <f t="shared" si="225"/>
        <v>1.7798446057870621E-5</v>
      </c>
      <c r="F305" s="4">
        <f t="shared" si="225"/>
        <v>3.0253598390928005E-5</v>
      </c>
      <c r="G305" s="4">
        <f t="shared" si="225"/>
        <v>4.3419425124202604E-5</v>
      </c>
      <c r="H305" s="4">
        <f t="shared" si="225"/>
        <v>5.6831191282968874E-5</v>
      </c>
      <c r="I305" s="4">
        <f t="shared" si="225"/>
        <v>1.1857496587874827E-4</v>
      </c>
      <c r="J305" s="4">
        <f t="shared" si="225"/>
        <v>-4.4648535568337921E-3</v>
      </c>
      <c r="K305" s="4">
        <f t="shared" si="225"/>
        <v>-1.1228927106675335E-2</v>
      </c>
      <c r="L305" s="4">
        <f t="shared" si="225"/>
        <v>-1.986870447007949E-2</v>
      </c>
      <c r="M305" s="4">
        <f t="shared" si="225"/>
        <v>-2.9903834992072831E-2</v>
      </c>
      <c r="N305" s="4">
        <f t="shared" si="225"/>
        <v>-4.2547049569146456E-2</v>
      </c>
      <c r="O305" s="4">
        <f t="shared" si="225"/>
        <v>-5.7161955053379732E-2</v>
      </c>
      <c r="P305" s="4">
        <f t="shared" si="225"/>
        <v>-7.2999343503229008E-2</v>
      </c>
      <c r="Q305" s="4">
        <f t="shared" si="225"/>
        <v>-8.9463388005697642E-2</v>
      </c>
      <c r="R305" s="4">
        <f t="shared" si="225"/>
        <v>-0.10609063192210466</v>
      </c>
      <c r="S305" s="4">
        <f t="shared" si="225"/>
        <v>-0.12351536066421132</v>
      </c>
      <c r="T305" s="4">
        <f t="shared" si="225"/>
        <v>-0.13983474781121785</v>
      </c>
      <c r="U305" s="4">
        <f t="shared" si="225"/>
        <v>-0.15453485523591826</v>
      </c>
      <c r="V305" s="4">
        <f t="shared" si="225"/>
        <v>-0.16768687245621328</v>
      </c>
      <c r="W305" s="4">
        <f t="shared" si="225"/>
        <v>-0.17951608373708339</v>
      </c>
      <c r="X305" s="4">
        <f t="shared" si="225"/>
        <v>-0.19048693376203707</v>
      </c>
      <c r="Y305" s="4">
        <f t="shared" si="225"/>
        <v>-0.20074522564448627</v>
      </c>
      <c r="Z305" s="4">
        <f t="shared" si="225"/>
        <v>-0.21039393868988954</v>
      </c>
      <c r="AA305" s="4">
        <f t="shared" si="225"/>
        <v>-0.21954889912216469</v>
      </c>
      <c r="AB305" s="4">
        <f t="shared" si="225"/>
        <v>-0.22835239147981445</v>
      </c>
      <c r="AC305" s="4">
        <f t="shared" si="225"/>
        <v>-0.23710904380461717</v>
      </c>
      <c r="AD305" s="4">
        <f t="shared" si="225"/>
        <v>-0.24602064594142614</v>
      </c>
      <c r="AE305" s="4">
        <f t="shared" si="225"/>
        <v>-0.2553024617029418</v>
      </c>
      <c r="AF305" s="4">
        <f t="shared" si="225"/>
        <v>-0.265223037344957</v>
      </c>
      <c r="AG305" s="4">
        <f t="shared" si="225"/>
        <v>-0.27614540925540665</v>
      </c>
      <c r="AH305" s="4">
        <f t="shared" si="225"/>
        <v>-0.28869184387871172</v>
      </c>
      <c r="AI305" s="4">
        <f t="shared" si="225"/>
        <v>-0.30360728642129242</v>
      </c>
      <c r="AJ305" s="4">
        <f t="shared" si="225"/>
        <v>-0.32204517469860727</v>
      </c>
      <c r="AK305" s="4">
        <f t="shared" si="225"/>
        <v>-0.34592140772803237</v>
      </c>
      <c r="AL305" s="4">
        <f t="shared" si="225"/>
        <v>-0.37864823600241848</v>
      </c>
      <c r="AM305" s="4">
        <f t="shared" ref="AM305:CJ305" si="226">AM287/AM296-1</f>
        <v>-0.39534299771951775</v>
      </c>
      <c r="AN305" s="4">
        <f t="shared" si="226"/>
        <v>-0.40170809534712948</v>
      </c>
      <c r="AO305" s="4">
        <f t="shared" si="226"/>
        <v>-0.40293764525545051</v>
      </c>
      <c r="AP305" s="4">
        <f t="shared" si="226"/>
        <v>-0.40116095682981212</v>
      </c>
      <c r="AQ305" s="4">
        <f t="shared" si="226"/>
        <v>-0.39725359217730372</v>
      </c>
      <c r="AR305" s="4">
        <f t="shared" si="226"/>
        <v>-0.39159101279186637</v>
      </c>
      <c r="AS305" s="4">
        <f t="shared" si="226"/>
        <v>-0.3844359181843805</v>
      </c>
      <c r="AT305" s="4">
        <f t="shared" si="226"/>
        <v>-0.37597176147719824</v>
      </c>
      <c r="AU305" s="4">
        <f t="shared" si="226"/>
        <v>-0.36634355623496173</v>
      </c>
      <c r="AV305" s="4">
        <f t="shared" si="226"/>
        <v>-0.35567400831494589</v>
      </c>
      <c r="AW305" s="4">
        <f t="shared" si="226"/>
        <v>-0.34400519147328845</v>
      </c>
      <c r="AX305" s="4">
        <f t="shared" si="226"/>
        <v>-0.33146211874418519</v>
      </c>
      <c r="AY305" s="4">
        <f t="shared" si="226"/>
        <v>-0.318145952670018</v>
      </c>
      <c r="AZ305" s="4">
        <f t="shared" si="226"/>
        <v>-0.30414230097417505</v>
      </c>
      <c r="BA305" s="4">
        <f t="shared" si="226"/>
        <v>-0.28952750463076504</v>
      </c>
      <c r="BB305" s="4">
        <f t="shared" si="226"/>
        <v>-0.27424712382822447</v>
      </c>
      <c r="BC305" s="4">
        <f t="shared" si="226"/>
        <v>-0.25844496953935792</v>
      </c>
      <c r="BD305" s="4">
        <f t="shared" si="226"/>
        <v>-0.24221353986118466</v>
      </c>
      <c r="BE305" s="4">
        <f t="shared" si="226"/>
        <v>-0.22561268795173062</v>
      </c>
      <c r="BF305" s="4">
        <f t="shared" si="226"/>
        <v>-0.20869219560978991</v>
      </c>
      <c r="BG305" s="4">
        <f t="shared" si="226"/>
        <v>-0.19141620926471892</v>
      </c>
      <c r="BH305" s="4">
        <f t="shared" si="226"/>
        <v>-0.17387371828136633</v>
      </c>
      <c r="BI305" s="4">
        <f t="shared" si="226"/>
        <v>-0.15613055188105729</v>
      </c>
      <c r="BJ305" s="4">
        <f t="shared" si="226"/>
        <v>-0.1382386156027432</v>
      </c>
      <c r="BK305" s="4">
        <f t="shared" si="226"/>
        <v>-0.12024266283701157</v>
      </c>
      <c r="BL305" s="4">
        <f t="shared" si="226"/>
        <v>-0.10217464867012227</v>
      </c>
      <c r="BM305" s="4">
        <f t="shared" si="226"/>
        <v>-8.4074140780107998E-2</v>
      </c>
      <c r="BN305" s="4">
        <f t="shared" si="226"/>
        <v>-6.5976452674826325E-2</v>
      </c>
      <c r="BO305" s="4">
        <f t="shared" si="226"/>
        <v>-4.7913039431315418E-2</v>
      </c>
      <c r="BP305" s="4">
        <f t="shared" si="226"/>
        <v>-2.9911787445419669E-2</v>
      </c>
      <c r="BQ305" s="4">
        <f t="shared" si="226"/>
        <v>-1.1865396498776382E-2</v>
      </c>
      <c r="BR305" s="4">
        <f t="shared" si="226"/>
        <v>6.144925730969808E-3</v>
      </c>
      <c r="BS305" s="4">
        <f t="shared" si="226"/>
        <v>2.4070335206672677E-2</v>
      </c>
      <c r="BT305" s="4">
        <f t="shared" si="226"/>
        <v>4.1881573037250375E-2</v>
      </c>
      <c r="BU305" s="4">
        <f t="shared" si="226"/>
        <v>5.9559138341202411E-2</v>
      </c>
      <c r="BV305" s="4">
        <f t="shared" si="226"/>
        <v>7.7106253393711022E-2</v>
      </c>
      <c r="BW305" s="4">
        <f t="shared" si="226"/>
        <v>9.4506602953023933E-2</v>
      </c>
      <c r="BX305" s="4">
        <f t="shared" si="226"/>
        <v>0.11174926231104032</v>
      </c>
      <c r="BY305" s="4">
        <f t="shared" si="226"/>
        <v>0.12882762877648002</v>
      </c>
      <c r="BZ305" s="4">
        <f t="shared" si="226"/>
        <v>0.14573848246456178</v>
      </c>
      <c r="CA305" s="4">
        <f t="shared" si="226"/>
        <v>0.16261201378541923</v>
      </c>
      <c r="CB305" s="4">
        <f t="shared" si="226"/>
        <v>0.17938960167218765</v>
      </c>
      <c r="CC305" s="4">
        <f t="shared" si="226"/>
        <v>0.19604403590879671</v>
      </c>
      <c r="CD305" s="4">
        <f t="shared" si="226"/>
        <v>0.21256617420460477</v>
      </c>
      <c r="CE305" s="4">
        <f t="shared" si="226"/>
        <v>0.22895501607562219</v>
      </c>
      <c r="CF305" s="4">
        <f t="shared" si="226"/>
        <v>0.24521972780189571</v>
      </c>
      <c r="CG305" s="4">
        <f t="shared" si="226"/>
        <v>0.26136401610213023</v>
      </c>
      <c r="CH305" s="4">
        <f t="shared" si="226"/>
        <v>0.27739340228110931</v>
      </c>
      <c r="CI305" s="4">
        <f t="shared" si="226"/>
        <v>0.29331582594390748</v>
      </c>
      <c r="CJ305" s="4">
        <f t="shared" si="226"/>
        <v>-0.10461332801686263</v>
      </c>
    </row>
    <row r="306" spans="1:88" x14ac:dyDescent="0.3">
      <c r="B306" t="s">
        <v>10</v>
      </c>
      <c r="C306" s="4">
        <f t="shared" ref="C306:AL306" si="227">C288/C297-1</f>
        <v>0</v>
      </c>
      <c r="D306" s="4">
        <f t="shared" si="227"/>
        <v>5.3451345038979525E-6</v>
      </c>
      <c r="E306" s="4">
        <f t="shared" si="227"/>
        <v>1.406758957922527E-5</v>
      </c>
      <c r="F306" s="4">
        <f t="shared" si="227"/>
        <v>2.4777299685307952E-5</v>
      </c>
      <c r="G306" s="4">
        <f t="shared" si="227"/>
        <v>3.6703597884102379E-5</v>
      </c>
      <c r="H306" s="4">
        <f t="shared" si="227"/>
        <v>4.9403988115148678E-5</v>
      </c>
      <c r="I306" s="4">
        <f t="shared" si="227"/>
        <v>1.0146265213673011E-4</v>
      </c>
      <c r="J306" s="4">
        <f t="shared" si="227"/>
        <v>1.4354565644736361E-4</v>
      </c>
      <c r="K306" s="4">
        <f t="shared" si="227"/>
        <v>-3.4185877658132746E-4</v>
      </c>
      <c r="L306" s="4">
        <f t="shared" si="227"/>
        <v>-1.3812467672416062E-3</v>
      </c>
      <c r="M306" s="4">
        <f t="shared" si="227"/>
        <v>-2.9257309056407443E-3</v>
      </c>
      <c r="N306" s="4">
        <f t="shared" si="227"/>
        <v>-5.3192941823758666E-3</v>
      </c>
      <c r="O306" s="4">
        <f t="shared" si="227"/>
        <v>-8.4072041767572214E-3</v>
      </c>
      <c r="P306" s="4">
        <f t="shared" si="227"/>
        <v>-1.1869452790663537E-2</v>
      </c>
      <c r="Q306" s="4">
        <f t="shared" si="227"/>
        <v>-1.5391361498867662E-2</v>
      </c>
      <c r="R306" s="4">
        <f t="shared" si="227"/>
        <v>-1.8742719370648531E-2</v>
      </c>
      <c r="S306" s="4">
        <f t="shared" si="227"/>
        <v>-2.1850263272362169E-2</v>
      </c>
      <c r="T306" s="4">
        <f t="shared" si="227"/>
        <v>-2.4491982303491144E-2</v>
      </c>
      <c r="U306" s="4">
        <f t="shared" si="227"/>
        <v>-2.6748138815728351E-2</v>
      </c>
      <c r="V306" s="4">
        <f t="shared" si="227"/>
        <v>-2.8800902976599763E-2</v>
      </c>
      <c r="W306" s="4">
        <f t="shared" si="227"/>
        <v>-3.0794906781551057E-2</v>
      </c>
      <c r="X306" s="4">
        <f t="shared" si="227"/>
        <v>-3.305928721563256E-2</v>
      </c>
      <c r="Y306" s="4">
        <f t="shared" si="227"/>
        <v>-3.5480846265313226E-2</v>
      </c>
      <c r="Z306" s="4">
        <f t="shared" si="227"/>
        <v>-3.7978491888732924E-2</v>
      </c>
      <c r="AA306" s="4">
        <f t="shared" si="227"/>
        <v>-4.0496096057346054E-2</v>
      </c>
      <c r="AB306" s="4">
        <f t="shared" si="227"/>
        <v>-4.2987304526308945E-2</v>
      </c>
      <c r="AC306" s="4">
        <f t="shared" si="227"/>
        <v>-4.5529184913538634E-2</v>
      </c>
      <c r="AD306" s="4">
        <f t="shared" si="227"/>
        <v>-4.795143933675261E-2</v>
      </c>
      <c r="AE306" s="4">
        <f t="shared" si="227"/>
        <v>-5.0197593208448854E-2</v>
      </c>
      <c r="AF306" s="4">
        <f t="shared" si="227"/>
        <v>-5.2263689637261024E-2</v>
      </c>
      <c r="AG306" s="4">
        <f t="shared" si="227"/>
        <v>-5.4157557262261236E-2</v>
      </c>
      <c r="AH306" s="4">
        <f t="shared" si="227"/>
        <v>-5.602409498378591E-2</v>
      </c>
      <c r="AI306" s="4">
        <f t="shared" si="227"/>
        <v>-5.7757848913412846E-2</v>
      </c>
      <c r="AJ306" s="4">
        <f t="shared" si="227"/>
        <v>-5.9312576874107403E-2</v>
      </c>
      <c r="AK306" s="4">
        <f t="shared" si="227"/>
        <v>-6.0681287152025365E-2</v>
      </c>
      <c r="AL306" s="4">
        <f t="shared" si="227"/>
        <v>-6.1875294457136909E-2</v>
      </c>
      <c r="AM306" s="4">
        <f t="shared" ref="AM306:CJ306" si="228">AM288/AM297-1</f>
        <v>-6.326228510145715E-2</v>
      </c>
      <c r="AN306" s="4">
        <f t="shared" si="228"/>
        <v>-6.4713936686272344E-2</v>
      </c>
      <c r="AO306" s="4">
        <f t="shared" si="228"/>
        <v>-6.6148847365687713E-2</v>
      </c>
      <c r="AP306" s="4">
        <f t="shared" si="228"/>
        <v>-6.754463272684208E-2</v>
      </c>
      <c r="AQ306" s="4">
        <f t="shared" si="228"/>
        <v>-6.8895131027945644E-2</v>
      </c>
      <c r="AR306" s="4">
        <f t="shared" si="228"/>
        <v>-7.0200478664629307E-2</v>
      </c>
      <c r="AS306" s="4">
        <f t="shared" si="228"/>
        <v>-7.1460502061165165E-2</v>
      </c>
      <c r="AT306" s="4">
        <f t="shared" si="228"/>
        <v>-7.2680947520089578E-2</v>
      </c>
      <c r="AU306" s="4">
        <f t="shared" si="228"/>
        <v>-7.3871000717596558E-2</v>
      </c>
      <c r="AV306" s="4">
        <f t="shared" si="228"/>
        <v>-7.5040988194748248E-2</v>
      </c>
      <c r="AW306" s="4">
        <f t="shared" si="228"/>
        <v>-7.6174957601946702E-2</v>
      </c>
      <c r="AX306" s="4">
        <f t="shared" si="228"/>
        <v>-7.7285634115620505E-2</v>
      </c>
      <c r="AY306" s="4">
        <f t="shared" si="228"/>
        <v>-7.8383760646654754E-2</v>
      </c>
      <c r="AZ306" s="4">
        <f t="shared" si="228"/>
        <v>-7.9476742914466936E-2</v>
      </c>
      <c r="BA306" s="4">
        <f t="shared" si="228"/>
        <v>-8.0569044901969922E-2</v>
      </c>
      <c r="BB306" s="4">
        <f t="shared" si="228"/>
        <v>-8.169998830730274E-2</v>
      </c>
      <c r="BC306" s="4">
        <f t="shared" si="228"/>
        <v>-8.2792774517787437E-2</v>
      </c>
      <c r="BD306" s="4">
        <f t="shared" si="228"/>
        <v>-8.3842271225373244E-2</v>
      </c>
      <c r="BE306" s="4">
        <f t="shared" si="228"/>
        <v>-8.4864934895885424E-2</v>
      </c>
      <c r="BF306" s="4">
        <f t="shared" si="228"/>
        <v>-8.5877156940756261E-2</v>
      </c>
      <c r="BG306" s="4">
        <f t="shared" si="228"/>
        <v>-8.688632739773583E-2</v>
      </c>
      <c r="BH306" s="4">
        <f t="shared" si="228"/>
        <v>-8.789048607817096E-2</v>
      </c>
      <c r="BI306" s="4">
        <f t="shared" si="228"/>
        <v>-8.8886508976098733E-2</v>
      </c>
      <c r="BJ306" s="4">
        <f t="shared" si="228"/>
        <v>-8.9870983094908485E-2</v>
      </c>
      <c r="BK306" s="4">
        <f t="shared" si="228"/>
        <v>-9.084119090953735E-2</v>
      </c>
      <c r="BL306" s="4">
        <f t="shared" si="228"/>
        <v>-9.178736227295714E-2</v>
      </c>
      <c r="BM306" s="4">
        <f t="shared" si="228"/>
        <v>-9.2710685619208255E-2</v>
      </c>
      <c r="BN306" s="4">
        <f t="shared" si="228"/>
        <v>-9.3613215683350681E-2</v>
      </c>
      <c r="BO306" s="4">
        <f t="shared" si="228"/>
        <v>-9.4497086350522008E-2</v>
      </c>
      <c r="BP306" s="4">
        <f t="shared" si="228"/>
        <v>-9.5364105908143704E-2</v>
      </c>
      <c r="BQ306" s="4">
        <f t="shared" si="228"/>
        <v>-9.6188595887922723E-2</v>
      </c>
      <c r="BR306" s="4">
        <f t="shared" si="228"/>
        <v>-9.6974290094238969E-2</v>
      </c>
      <c r="BS306" s="4">
        <f t="shared" si="228"/>
        <v>-9.772658030885617E-2</v>
      </c>
      <c r="BT306" s="4">
        <f t="shared" si="228"/>
        <v>-9.8450037996727024E-2</v>
      </c>
      <c r="BU306" s="4">
        <f t="shared" si="228"/>
        <v>-9.9148009659886016E-2</v>
      </c>
      <c r="BV306" s="4">
        <f t="shared" si="228"/>
        <v>-9.9809415997131001E-2</v>
      </c>
      <c r="BW306" s="4">
        <f t="shared" si="228"/>
        <v>-0.10043883314355273</v>
      </c>
      <c r="BX306" s="4">
        <f t="shared" si="228"/>
        <v>-0.10104037812266253</v>
      </c>
      <c r="BY306" s="4">
        <f t="shared" si="228"/>
        <v>-0.10161740862969182</v>
      </c>
      <c r="BZ306" s="4">
        <f t="shared" si="228"/>
        <v>-0.10217265258041208</v>
      </c>
      <c r="CA306" s="4">
        <f t="shared" si="228"/>
        <v>-0.10268559351405904</v>
      </c>
      <c r="CB306" s="4">
        <f t="shared" si="228"/>
        <v>-0.10316085961634458</v>
      </c>
      <c r="CC306" s="4">
        <f t="shared" si="228"/>
        <v>-0.10360421441703316</v>
      </c>
      <c r="CD306" s="4">
        <f t="shared" si="228"/>
        <v>-0.10402052123800176</v>
      </c>
      <c r="CE306" s="4">
        <f t="shared" si="228"/>
        <v>-0.10441344781006434</v>
      </c>
      <c r="CF306" s="4">
        <f t="shared" si="228"/>
        <v>-0.10478180455509434</v>
      </c>
      <c r="CG306" s="4">
        <f t="shared" si="228"/>
        <v>-0.10512904778827936</v>
      </c>
      <c r="CH306" s="4">
        <f t="shared" si="228"/>
        <v>-0.10545768504654585</v>
      </c>
      <c r="CI306" s="4">
        <f t="shared" si="228"/>
        <v>-0.10576954445621167</v>
      </c>
      <c r="CJ306" s="4">
        <f t="shared" si="228"/>
        <v>-9.596745083957281E-2</v>
      </c>
    </row>
    <row r="307" spans="1:88" x14ac:dyDescent="0.3">
      <c r="B307" t="s">
        <v>23</v>
      </c>
      <c r="C307" s="4">
        <f t="shared" ref="C307:AL307" si="229">C289/C298-1</f>
        <v>0</v>
      </c>
      <c r="D307" s="4">
        <f t="shared" si="229"/>
        <v>9.4206955871811715E-6</v>
      </c>
      <c r="E307" s="4">
        <f t="shared" si="229"/>
        <v>2.3040702171739369E-5</v>
      </c>
      <c r="F307" s="4">
        <f t="shared" si="229"/>
        <v>3.8550820939509123E-5</v>
      </c>
      <c r="G307" s="4">
        <f t="shared" si="229"/>
        <v>5.4947257015491857E-5</v>
      </c>
      <c r="H307" s="4">
        <f t="shared" si="229"/>
        <v>7.1733387823735839E-5</v>
      </c>
      <c r="I307" s="4">
        <f t="shared" si="229"/>
        <v>1.5929796165248256E-4</v>
      </c>
      <c r="J307" s="4">
        <f t="shared" si="229"/>
        <v>-1.3549625526051434E-3</v>
      </c>
      <c r="K307" s="4">
        <f t="shared" si="229"/>
        <v>-4.0310436420104567E-3</v>
      </c>
      <c r="L307" s="4">
        <f t="shared" si="229"/>
        <v>-7.9522660539028678E-3</v>
      </c>
      <c r="M307" s="4">
        <f t="shared" si="229"/>
        <v>-1.3087550329350384E-2</v>
      </c>
      <c r="N307" s="4">
        <f t="shared" si="229"/>
        <v>-1.9374571349527914E-2</v>
      </c>
      <c r="O307" s="4">
        <f t="shared" si="229"/>
        <v>-2.6009973891866212E-2</v>
      </c>
      <c r="P307" s="4">
        <f t="shared" si="229"/>
        <v>-3.240289403431551E-2</v>
      </c>
      <c r="Q307" s="4">
        <f t="shared" si="229"/>
        <v>-3.8179579493161531E-2</v>
      </c>
      <c r="R307" s="4">
        <f t="shared" si="229"/>
        <v>-4.3130037052016901E-2</v>
      </c>
      <c r="S307" s="4">
        <f t="shared" si="229"/>
        <v>-4.7928471428812847E-2</v>
      </c>
      <c r="T307" s="4">
        <f t="shared" si="229"/>
        <v>-5.2187359168917258E-2</v>
      </c>
      <c r="U307" s="4">
        <f t="shared" si="229"/>
        <v>-5.5875218360700196E-2</v>
      </c>
      <c r="V307" s="4">
        <f t="shared" si="229"/>
        <v>-5.9080984136088421E-2</v>
      </c>
      <c r="W307" s="4">
        <f t="shared" si="229"/>
        <v>-6.1897100536769778E-2</v>
      </c>
      <c r="X307" s="4">
        <f t="shared" si="229"/>
        <v>-6.4941882692819863E-2</v>
      </c>
      <c r="Y307" s="4">
        <f t="shared" si="229"/>
        <v>-6.797354908416442E-2</v>
      </c>
      <c r="Z307" s="4">
        <f t="shared" si="229"/>
        <v>-7.0855333491195882E-2</v>
      </c>
      <c r="AA307" s="4">
        <f t="shared" si="229"/>
        <v>-7.3489883828459446E-2</v>
      </c>
      <c r="AB307" s="4">
        <f t="shared" si="229"/>
        <v>-7.5801034823419933E-2</v>
      </c>
      <c r="AC307" s="4">
        <f t="shared" si="229"/>
        <v>-7.8181275346242751E-2</v>
      </c>
      <c r="AD307" s="4">
        <f t="shared" si="229"/>
        <v>-8.0577043367286882E-2</v>
      </c>
      <c r="AE307" s="4">
        <f t="shared" si="229"/>
        <v>-8.2954949514200349E-2</v>
      </c>
      <c r="AF307" s="4">
        <f t="shared" si="229"/>
        <v>-8.5274141873799669E-2</v>
      </c>
      <c r="AG307" s="4">
        <f t="shared" si="229"/>
        <v>-8.749434909313436E-2</v>
      </c>
      <c r="AH307" s="4">
        <f t="shared" si="229"/>
        <v>-8.9948358525650751E-2</v>
      </c>
      <c r="AI307" s="4">
        <f t="shared" si="229"/>
        <v>-9.2503862018550764E-2</v>
      </c>
      <c r="AJ307" s="4">
        <f t="shared" si="229"/>
        <v>-9.5104005232868993E-2</v>
      </c>
      <c r="AK307" s="4">
        <f t="shared" si="229"/>
        <v>-9.7714619964094807E-2</v>
      </c>
      <c r="AL307" s="4">
        <f t="shared" si="229"/>
        <v>-0.10030918171252468</v>
      </c>
      <c r="AM307" s="4">
        <f t="shared" ref="AM307:CJ307" si="230">AM289/AM298-1</f>
        <v>-0.10353011785522881</v>
      </c>
      <c r="AN307" s="4">
        <f t="shared" si="230"/>
        <v>-0.10653728118461925</v>
      </c>
      <c r="AO307" s="4">
        <f t="shared" si="230"/>
        <v>-0.10903815432821207</v>
      </c>
      <c r="AP307" s="4">
        <f t="shared" si="230"/>
        <v>-0.1110111023624355</v>
      </c>
      <c r="AQ307" s="4">
        <f t="shared" si="230"/>
        <v>-0.11253092182306579</v>
      </c>
      <c r="AR307" s="4">
        <f t="shared" si="230"/>
        <v>-0.11367726580139281</v>
      </c>
      <c r="AS307" s="4">
        <f t="shared" si="230"/>
        <v>-0.11454507554341342</v>
      </c>
      <c r="AT307" s="4">
        <f t="shared" si="230"/>
        <v>-0.11520728610246966</v>
      </c>
      <c r="AU307" s="4">
        <f t="shared" si="230"/>
        <v>-0.11571987391140526</v>
      </c>
      <c r="AV307" s="4">
        <f t="shared" si="230"/>
        <v>-0.11612579352506558</v>
      </c>
      <c r="AW307" s="4">
        <f t="shared" si="230"/>
        <v>-0.11639214145810495</v>
      </c>
      <c r="AX307" s="4">
        <f t="shared" si="230"/>
        <v>-0.11658062826372884</v>
      </c>
      <c r="AY307" s="4">
        <f t="shared" si="230"/>
        <v>-0.11672475843035512</v>
      </c>
      <c r="AZ307" s="4">
        <f t="shared" si="230"/>
        <v>-0.11684511428165079</v>
      </c>
      <c r="BA307" s="4">
        <f t="shared" si="230"/>
        <v>-0.11695593160836437</v>
      </c>
      <c r="BB307" s="4">
        <f t="shared" si="230"/>
        <v>-0.11704708898189264</v>
      </c>
      <c r="BC307" s="4">
        <f t="shared" si="230"/>
        <v>-0.1171241429401334</v>
      </c>
      <c r="BD307" s="4">
        <f t="shared" si="230"/>
        <v>-0.11719705974721029</v>
      </c>
      <c r="BE307" s="4">
        <f t="shared" si="230"/>
        <v>-0.11727839481428426</v>
      </c>
      <c r="BF307" s="4">
        <f t="shared" si="230"/>
        <v>-0.11737996251471239</v>
      </c>
      <c r="BG307" s="4">
        <f t="shared" si="230"/>
        <v>-0.11748434496151627</v>
      </c>
      <c r="BH307" s="4">
        <f t="shared" si="230"/>
        <v>-0.11761234320710834</v>
      </c>
      <c r="BI307" s="4">
        <f t="shared" si="230"/>
        <v>-0.11777082818062634</v>
      </c>
      <c r="BJ307" s="4">
        <f t="shared" si="230"/>
        <v>-0.11796187471447761</v>
      </c>
      <c r="BK307" s="4">
        <f t="shared" si="230"/>
        <v>-0.11818621711552735</v>
      </c>
      <c r="BL307" s="4">
        <f t="shared" si="230"/>
        <v>-0.11842971365308541</v>
      </c>
      <c r="BM307" s="4">
        <f t="shared" si="230"/>
        <v>-0.11870003002311291</v>
      </c>
      <c r="BN307" s="4">
        <f t="shared" si="230"/>
        <v>-0.11900095116562792</v>
      </c>
      <c r="BO307" s="4">
        <f t="shared" si="230"/>
        <v>-0.11933452114452425</v>
      </c>
      <c r="BP307" s="4">
        <f t="shared" si="230"/>
        <v>-0.11970187562539392</v>
      </c>
      <c r="BQ307" s="4">
        <f t="shared" si="230"/>
        <v>-0.12003626480643659</v>
      </c>
      <c r="BR307" s="4">
        <f t="shared" si="230"/>
        <v>-0.12037347010440669</v>
      </c>
      <c r="BS307" s="4">
        <f t="shared" si="230"/>
        <v>-0.12072718056846099</v>
      </c>
      <c r="BT307" s="4">
        <f t="shared" si="230"/>
        <v>-0.12110268637063248</v>
      </c>
      <c r="BU307" s="4">
        <f t="shared" si="230"/>
        <v>-0.1215021793394897</v>
      </c>
      <c r="BV307" s="4">
        <f t="shared" si="230"/>
        <v>-0.12190154816216692</v>
      </c>
      <c r="BW307" s="4">
        <f t="shared" si="230"/>
        <v>-0.12231296327036478</v>
      </c>
      <c r="BX307" s="4">
        <f t="shared" si="230"/>
        <v>-0.12274129605263306</v>
      </c>
      <c r="BY307" s="4">
        <f t="shared" si="230"/>
        <v>-0.12318832684990122</v>
      </c>
      <c r="BZ307" s="4">
        <f t="shared" si="230"/>
        <v>-0.12365461635226682</v>
      </c>
      <c r="CA307" s="4">
        <f t="shared" si="230"/>
        <v>-0.12408683459430803</v>
      </c>
      <c r="CB307" s="4">
        <f t="shared" si="230"/>
        <v>-0.12451250016447235</v>
      </c>
      <c r="CC307" s="4">
        <f t="shared" si="230"/>
        <v>-0.12494238353739906</v>
      </c>
      <c r="CD307" s="4">
        <f t="shared" si="230"/>
        <v>-0.12538079007903669</v>
      </c>
      <c r="CE307" s="4">
        <f t="shared" si="230"/>
        <v>-0.12582961154770556</v>
      </c>
      <c r="CF307" s="4">
        <f t="shared" si="230"/>
        <v>-0.12628124607229163</v>
      </c>
      <c r="CG307" s="4">
        <f t="shared" si="230"/>
        <v>-0.12674051265217257</v>
      </c>
      <c r="CH307" s="4">
        <f t="shared" si="230"/>
        <v>-0.12720913131631828</v>
      </c>
      <c r="CI307" s="4">
        <f t="shared" si="230"/>
        <v>-0.12768743199247778</v>
      </c>
      <c r="CJ307" s="4">
        <f t="shared" si="230"/>
        <v>-0.13888726945098984</v>
      </c>
    </row>
    <row r="309" spans="1:88" x14ac:dyDescent="0.3">
      <c r="A309" s="12" t="s">
        <v>17</v>
      </c>
      <c r="C309" s="7" t="s">
        <v>14</v>
      </c>
      <c r="D309" s="7" t="s">
        <v>15</v>
      </c>
      <c r="E309" s="7" t="s">
        <v>16</v>
      </c>
      <c r="F309" s="7" t="s">
        <v>101</v>
      </c>
    </row>
    <row r="310" spans="1:88" x14ac:dyDescent="0.3">
      <c r="A310" t="s">
        <v>54</v>
      </c>
      <c r="B310" t="s">
        <v>80</v>
      </c>
      <c r="C310" s="4">
        <f>R300</f>
        <v>-2.2298952873322397E-2</v>
      </c>
      <c r="D310" s="4">
        <f>AB300</f>
        <v>-4.8619962095774238E-2</v>
      </c>
      <c r="E310" s="4">
        <f>AL300</f>
        <v>-7.0775926611997608E-2</v>
      </c>
      <c r="F310" s="4">
        <f t="shared" ref="F310:F317" si="231">CI300</f>
        <v>-0.10170927379561612</v>
      </c>
    </row>
    <row r="311" spans="1:88" x14ac:dyDescent="0.3">
      <c r="B311" t="s">
        <v>7</v>
      </c>
      <c r="C311" s="4">
        <f t="shared" ref="C311:C317" si="232">R301</f>
        <v>-2.483003215494084E-2</v>
      </c>
      <c r="D311" s="4">
        <f t="shared" ref="D311:D317" si="233">AB301</f>
        <v>-3.7406975383214802E-2</v>
      </c>
      <c r="E311" s="4">
        <f t="shared" ref="E311:E317" si="234">AL301</f>
        <v>-2.7869332630535482E-2</v>
      </c>
      <c r="F311" s="4">
        <f t="shared" si="231"/>
        <v>-6.197805446315674E-2</v>
      </c>
    </row>
    <row r="312" spans="1:88" x14ac:dyDescent="0.3">
      <c r="B312" t="s">
        <v>96</v>
      </c>
      <c r="C312" s="4">
        <f t="shared" si="232"/>
        <v>-4.144702293421354E-2</v>
      </c>
      <c r="D312" s="4">
        <f t="shared" si="233"/>
        <v>-6.7464883566528688E-2</v>
      </c>
      <c r="E312" s="4">
        <f t="shared" si="234"/>
        <v>-7.9841430683186054E-2</v>
      </c>
      <c r="F312" s="4">
        <f t="shared" si="231"/>
        <v>-0.1357898296881016</v>
      </c>
    </row>
    <row r="313" spans="1:88" x14ac:dyDescent="0.3">
      <c r="B313" t="s">
        <v>11</v>
      </c>
      <c r="C313" s="4">
        <f t="shared" si="232"/>
        <v>-0.10051612318285563</v>
      </c>
      <c r="D313" s="4">
        <f t="shared" si="233"/>
        <v>-0.25996187742190724</v>
      </c>
      <c r="E313" s="4">
        <f t="shared" si="234"/>
        <v>-0.36833057182000073</v>
      </c>
      <c r="F313" s="4">
        <f t="shared" si="231"/>
        <v>0.1000848297705661</v>
      </c>
    </row>
    <row r="314" spans="1:88" x14ac:dyDescent="0.3">
      <c r="B314" t="s">
        <v>8</v>
      </c>
      <c r="C314" s="4">
        <f t="shared" si="232"/>
        <v>-2.0458875856270264E-2</v>
      </c>
      <c r="D314" s="4">
        <f t="shared" si="233"/>
        <v>-3.1402371342498681E-2</v>
      </c>
      <c r="E314" s="4">
        <f t="shared" si="234"/>
        <v>-4.5613835120826507E-2</v>
      </c>
      <c r="F314" s="4">
        <f t="shared" si="231"/>
        <v>-9.9675810776580498E-2</v>
      </c>
    </row>
    <row r="315" spans="1:88" x14ac:dyDescent="0.3">
      <c r="B315" t="s">
        <v>24</v>
      </c>
      <c r="C315" s="4">
        <f t="shared" si="232"/>
        <v>-0.10609063192210466</v>
      </c>
      <c r="D315" s="4">
        <f t="shared" si="233"/>
        <v>-0.22835239147981445</v>
      </c>
      <c r="E315" s="4">
        <f t="shared" si="234"/>
        <v>-0.37864823600241848</v>
      </c>
      <c r="F315" s="4">
        <f t="shared" si="231"/>
        <v>0.29331582594390748</v>
      </c>
    </row>
    <row r="316" spans="1:88" x14ac:dyDescent="0.3">
      <c r="B316" t="s">
        <v>10</v>
      </c>
      <c r="C316" s="4">
        <f t="shared" si="232"/>
        <v>-1.8742719370648531E-2</v>
      </c>
      <c r="D316" s="4">
        <f t="shared" si="233"/>
        <v>-4.2987304526308945E-2</v>
      </c>
      <c r="E316" s="4">
        <f t="shared" si="234"/>
        <v>-6.1875294457136909E-2</v>
      </c>
      <c r="F316" s="4">
        <f t="shared" si="231"/>
        <v>-0.10576954445621167</v>
      </c>
    </row>
    <row r="317" spans="1:88" x14ac:dyDescent="0.3">
      <c r="B317" t="s">
        <v>23</v>
      </c>
      <c r="C317" s="4">
        <f t="shared" si="232"/>
        <v>-4.3130037052016901E-2</v>
      </c>
      <c r="D317" s="4">
        <f t="shared" si="233"/>
        <v>-7.5801034823419933E-2</v>
      </c>
      <c r="E317" s="4">
        <f t="shared" si="234"/>
        <v>-0.10030918171252468</v>
      </c>
      <c r="F317" s="4">
        <f t="shared" si="231"/>
        <v>-0.12768743199247778</v>
      </c>
    </row>
    <row r="318" spans="1:88" x14ac:dyDescent="0.3">
      <c r="C318" s="4"/>
      <c r="D318" s="4"/>
      <c r="E318" s="4"/>
    </row>
    <row r="319" spans="1:88" x14ac:dyDescent="0.3">
      <c r="A319" s="12" t="s">
        <v>17</v>
      </c>
      <c r="C319" s="7" t="s">
        <v>14</v>
      </c>
      <c r="D319" s="7" t="s">
        <v>15</v>
      </c>
      <c r="E319" s="7" t="s">
        <v>16</v>
      </c>
      <c r="F319" s="7" t="s">
        <v>101</v>
      </c>
    </row>
    <row r="320" spans="1:88" x14ac:dyDescent="0.3">
      <c r="A320" t="s">
        <v>99</v>
      </c>
      <c r="B320" t="s">
        <v>80</v>
      </c>
      <c r="C320" s="4">
        <f>C310</f>
        <v>-2.2298952873322397E-2</v>
      </c>
      <c r="D320" s="4">
        <f>D310</f>
        <v>-4.8619962095774238E-2</v>
      </c>
      <c r="E320" s="4">
        <f>E310</f>
        <v>-7.0775926611997608E-2</v>
      </c>
      <c r="F320" s="4">
        <f>F310</f>
        <v>-0.10170927379561612</v>
      </c>
      <c r="G320" s="6">
        <f>R291</f>
        <v>557050.74899999995</v>
      </c>
      <c r="H320" s="6">
        <f>AB291</f>
        <v>654312.16579999996</v>
      </c>
      <c r="I320" s="6">
        <f>AL291</f>
        <v>759929.24959999998</v>
      </c>
      <c r="J320" s="6">
        <f t="shared" ref="J320:J327" si="235">CI291</f>
        <v>1289289.8759999999</v>
      </c>
    </row>
    <row r="321" spans="1:88" x14ac:dyDescent="0.3">
      <c r="B321" t="s">
        <v>7</v>
      </c>
      <c r="C321" s="4">
        <f>C311*G321/G$320</f>
        <v>-6.1900575597287496E-4</v>
      </c>
      <c r="D321" s="4">
        <f t="shared" ref="D321:F321" si="236">D311*H321/H$320</f>
        <v>-8.2774705761095354E-4</v>
      </c>
      <c r="E321" s="4">
        <f t="shared" si="236"/>
        <v>-5.3287422508496642E-4</v>
      </c>
      <c r="F321" s="4">
        <f t="shared" si="236"/>
        <v>-7.6496170361613843E-4</v>
      </c>
      <c r="G321" s="6">
        <f t="shared" ref="G321:G327" si="237">R292</f>
        <v>13887.119350000001</v>
      </c>
      <c r="H321" s="6">
        <f t="shared" ref="H321:H327" si="238">AB292</f>
        <v>14478.715920000001</v>
      </c>
      <c r="I321" s="6">
        <f t="shared" ref="I321:I327" si="239">AL292</f>
        <v>14530.190420000001</v>
      </c>
      <c r="J321" s="6">
        <f t="shared" si="235"/>
        <v>15913.009669999999</v>
      </c>
    </row>
    <row r="322" spans="1:88" x14ac:dyDescent="0.3">
      <c r="B322" t="s">
        <v>96</v>
      </c>
      <c r="C322" s="4">
        <f t="shared" ref="C322:F322" si="240">C312*G322/G$320</f>
        <v>-7.7208337440005709E-4</v>
      </c>
      <c r="D322" s="4">
        <f t="shared" si="240"/>
        <v>-1.242062967003449E-3</v>
      </c>
      <c r="E322" s="4">
        <f t="shared" si="240"/>
        <v>-1.418078183682537E-3</v>
      </c>
      <c r="F322" s="4">
        <f t="shared" si="240"/>
        <v>-2.3879204725873455E-3</v>
      </c>
      <c r="G322" s="6">
        <f t="shared" si="237"/>
        <v>10376.851979999999</v>
      </c>
      <c r="H322" s="6">
        <f t="shared" si="238"/>
        <v>12046.22119</v>
      </c>
      <c r="I322" s="6">
        <f t="shared" si="239"/>
        <v>13497.24173</v>
      </c>
      <c r="J322" s="6">
        <f t="shared" si="235"/>
        <v>22672.697189999999</v>
      </c>
    </row>
    <row r="323" spans="1:88" x14ac:dyDescent="0.3">
      <c r="B323" t="s">
        <v>11</v>
      </c>
      <c r="C323" s="4">
        <f t="shared" ref="C323:F323" si="241">C313*G323/G$320</f>
        <v>-1.4832598169614894E-3</v>
      </c>
      <c r="D323" s="4">
        <f t="shared" si="241"/>
        <v>-4.7175388481826112E-3</v>
      </c>
      <c r="E323" s="4">
        <f t="shared" si="241"/>
        <v>-8.099334356770363E-3</v>
      </c>
      <c r="F323" s="4">
        <f t="shared" si="241"/>
        <v>1.110226161428417E-3</v>
      </c>
      <c r="G323" s="6">
        <f t="shared" si="237"/>
        <v>8220.0841600000003</v>
      </c>
      <c r="H323" s="6">
        <f t="shared" si="238"/>
        <v>11873.8297</v>
      </c>
      <c r="I323" s="6">
        <f t="shared" si="239"/>
        <v>16710.31826</v>
      </c>
      <c r="J323" s="6">
        <f t="shared" si="235"/>
        <v>14301.901229999999</v>
      </c>
    </row>
    <row r="324" spans="1:88" x14ac:dyDescent="0.3">
      <c r="B324" t="s">
        <v>8</v>
      </c>
      <c r="C324" s="4">
        <f t="shared" ref="C324:F324" si="242">C314*G324/G$320</f>
        <v>-2.4518619720947572E-3</v>
      </c>
      <c r="D324" s="4">
        <f t="shared" si="242"/>
        <v>-3.5524709022612096E-3</v>
      </c>
      <c r="E324" s="4">
        <f t="shared" si="242"/>
        <v>-4.9813671759476874E-3</v>
      </c>
      <c r="F324" s="4">
        <f t="shared" si="242"/>
        <v>-1.0256800317882901E-2</v>
      </c>
      <c r="G324" s="6">
        <f t="shared" si="237"/>
        <v>66758.875590000011</v>
      </c>
      <c r="H324" s="6">
        <f t="shared" si="238"/>
        <v>74020.681580000004</v>
      </c>
      <c r="I324" s="6">
        <f t="shared" si="239"/>
        <v>82989.87818</v>
      </c>
      <c r="J324" s="6">
        <f t="shared" si="235"/>
        <v>132669.98991</v>
      </c>
    </row>
    <row r="325" spans="1:88" x14ac:dyDescent="0.3">
      <c r="B325" t="s">
        <v>24</v>
      </c>
      <c r="C325" s="4">
        <f t="shared" ref="C325:F325" si="243">C315*G325/G$320</f>
        <v>-9.6911258618557268E-4</v>
      </c>
      <c r="D325" s="4">
        <f t="shared" si="243"/>
        <v>-2.0513110624482294E-3</v>
      </c>
      <c r="E325" s="4">
        <f t="shared" si="243"/>
        <v>-3.6976634317985083E-3</v>
      </c>
      <c r="F325" s="4">
        <f t="shared" si="243"/>
        <v>1.3144403066731284E-3</v>
      </c>
      <c r="G325" s="6">
        <f t="shared" si="237"/>
        <v>5088.5255580000003</v>
      </c>
      <c r="H325" s="6">
        <f t="shared" si="238"/>
        <v>5877.7478760000004</v>
      </c>
      <c r="I325" s="6">
        <f t="shared" si="239"/>
        <v>7421.0370730000004</v>
      </c>
      <c r="J325" s="6">
        <f t="shared" si="235"/>
        <v>5777.7127250000003</v>
      </c>
    </row>
    <row r="326" spans="1:88" x14ac:dyDescent="0.3">
      <c r="B326" t="s">
        <v>10</v>
      </c>
      <c r="C326" s="4">
        <f t="shared" ref="C326:F326" si="244">C316*G326/G$320</f>
        <v>-1.4639583762591751E-2</v>
      </c>
      <c r="D326" s="4">
        <f t="shared" si="244"/>
        <v>-3.3887672977759603E-2</v>
      </c>
      <c r="E326" s="4">
        <f t="shared" si="244"/>
        <v>-4.8978787064179304E-2</v>
      </c>
      <c r="F326" s="4">
        <f t="shared" si="244"/>
        <v>-8.6929975474344043E-2</v>
      </c>
      <c r="G326" s="6">
        <f t="shared" si="237"/>
        <v>435101.8088</v>
      </c>
      <c r="H326" s="6">
        <f t="shared" si="238"/>
        <v>515806.16519999999</v>
      </c>
      <c r="I326" s="6">
        <f t="shared" si="239"/>
        <v>601539.16399999999</v>
      </c>
      <c r="J326" s="6">
        <f t="shared" si="235"/>
        <v>1059642.81</v>
      </c>
    </row>
    <row r="327" spans="1:88" x14ac:dyDescent="0.3">
      <c r="B327" t="s">
        <v>23</v>
      </c>
      <c r="C327" s="4">
        <f t="shared" ref="C327:F327" si="245">C317*G327/G$320</f>
        <v>-1.3640457738617992E-3</v>
      </c>
      <c r="D327" s="4">
        <f t="shared" si="245"/>
        <v>-2.3411581811673523E-3</v>
      </c>
      <c r="E327" s="4">
        <f t="shared" si="245"/>
        <v>-3.0678221837455687E-3</v>
      </c>
      <c r="F327" s="4">
        <f t="shared" si="245"/>
        <v>-3.7942821479193855E-3</v>
      </c>
      <c r="G327" s="6">
        <f t="shared" si="237"/>
        <v>17617.48359</v>
      </c>
      <c r="H327" s="6">
        <f t="shared" si="238"/>
        <v>20208.804319999999</v>
      </c>
      <c r="I327" s="6">
        <f t="shared" si="239"/>
        <v>23241.419880000001</v>
      </c>
      <c r="J327" s="6">
        <f t="shared" si="235"/>
        <v>38311.7546</v>
      </c>
    </row>
    <row r="328" spans="1:88" x14ac:dyDescent="0.3">
      <c r="C328" s="4"/>
      <c r="D328" s="4"/>
      <c r="E328" s="4"/>
    </row>
    <row r="329" spans="1:88" x14ac:dyDescent="0.3">
      <c r="A329" s="12" t="s">
        <v>63</v>
      </c>
      <c r="C329" s="2">
        <v>42005</v>
      </c>
      <c r="D329" s="2">
        <v>42370</v>
      </c>
      <c r="E329" s="2">
        <v>42736</v>
      </c>
      <c r="F329" s="2">
        <v>43101</v>
      </c>
      <c r="G329" s="2">
        <v>43466</v>
      </c>
      <c r="H329" s="2">
        <v>43831</v>
      </c>
      <c r="I329" s="2">
        <v>44197</v>
      </c>
      <c r="J329" s="2">
        <v>44562</v>
      </c>
      <c r="K329" s="2">
        <v>44927</v>
      </c>
      <c r="L329" s="2">
        <v>45292</v>
      </c>
      <c r="M329" s="2">
        <v>45658</v>
      </c>
      <c r="N329" s="2">
        <v>46023</v>
      </c>
      <c r="O329" s="2">
        <v>46388</v>
      </c>
      <c r="P329" s="2">
        <v>46753</v>
      </c>
      <c r="Q329" s="2">
        <v>47119</v>
      </c>
      <c r="R329" s="2">
        <v>47484</v>
      </c>
      <c r="S329" s="2">
        <v>47849</v>
      </c>
      <c r="T329" s="2">
        <v>48214</v>
      </c>
      <c r="U329" s="2">
        <v>48580</v>
      </c>
      <c r="V329" s="2">
        <v>48945</v>
      </c>
      <c r="W329" s="2">
        <v>49310</v>
      </c>
      <c r="X329" s="2">
        <v>49675</v>
      </c>
      <c r="Y329" s="2">
        <v>50041</v>
      </c>
      <c r="Z329" s="2">
        <v>50406</v>
      </c>
      <c r="AA329" s="2">
        <v>50771</v>
      </c>
      <c r="AB329" s="2">
        <v>51136</v>
      </c>
      <c r="AC329" s="2">
        <v>51502</v>
      </c>
      <c r="AD329" s="2">
        <v>51867</v>
      </c>
      <c r="AE329" s="2">
        <v>52232</v>
      </c>
      <c r="AF329" s="2">
        <v>52597</v>
      </c>
      <c r="AG329" s="2">
        <v>52963</v>
      </c>
      <c r="AH329" s="2">
        <v>53328</v>
      </c>
      <c r="AI329" s="2">
        <v>53693</v>
      </c>
      <c r="AJ329" s="2">
        <v>54058</v>
      </c>
      <c r="AK329" s="2">
        <v>54424</v>
      </c>
      <c r="AL329" s="2">
        <v>54789</v>
      </c>
      <c r="AM329" s="2">
        <v>55154</v>
      </c>
      <c r="AN329" s="2">
        <v>55519</v>
      </c>
      <c r="AO329" s="2">
        <v>55885</v>
      </c>
      <c r="AP329" s="2">
        <v>56250</v>
      </c>
      <c r="AQ329" s="2">
        <v>56615</v>
      </c>
      <c r="AR329" s="2">
        <v>56980</v>
      </c>
      <c r="AS329" s="2">
        <v>57346</v>
      </c>
      <c r="AT329" s="2">
        <v>57711</v>
      </c>
      <c r="AU329" s="2">
        <v>58076</v>
      </c>
      <c r="AV329" s="2">
        <v>58441</v>
      </c>
      <c r="AW329" s="2">
        <v>58807</v>
      </c>
      <c r="AX329" s="2">
        <v>59172</v>
      </c>
      <c r="AY329" s="2">
        <v>59537</v>
      </c>
      <c r="AZ329" s="2">
        <v>59902</v>
      </c>
      <c r="BA329" s="2">
        <v>60268</v>
      </c>
      <c r="BB329" s="2">
        <v>60633</v>
      </c>
      <c r="BC329" s="2">
        <v>60998</v>
      </c>
      <c r="BD329" s="2">
        <v>61363</v>
      </c>
      <c r="BE329" s="2">
        <v>61729</v>
      </c>
      <c r="BF329" s="2">
        <v>62094</v>
      </c>
      <c r="BG329" s="2">
        <v>62459</v>
      </c>
      <c r="BH329" s="2">
        <v>62824</v>
      </c>
      <c r="BI329" s="2">
        <v>63190</v>
      </c>
      <c r="BJ329" s="2">
        <v>63555</v>
      </c>
      <c r="BK329" s="2">
        <v>63920</v>
      </c>
      <c r="BL329" s="2">
        <v>64285</v>
      </c>
      <c r="BM329" s="2">
        <v>64651</v>
      </c>
      <c r="BN329" s="2">
        <v>65016</v>
      </c>
      <c r="BO329" s="2">
        <v>65381</v>
      </c>
      <c r="BP329" s="2">
        <v>65746</v>
      </c>
      <c r="BQ329" s="2">
        <v>66112</v>
      </c>
      <c r="BR329" s="2">
        <v>66477</v>
      </c>
      <c r="BS329" s="2">
        <v>66842</v>
      </c>
      <c r="BT329" s="2">
        <v>67207</v>
      </c>
      <c r="BU329" s="2">
        <v>67573</v>
      </c>
      <c r="BV329" s="2">
        <v>67938</v>
      </c>
      <c r="BW329" s="2">
        <v>68303</v>
      </c>
      <c r="BX329" s="2">
        <v>68668</v>
      </c>
      <c r="BY329" s="2">
        <v>69034</v>
      </c>
      <c r="BZ329" s="2">
        <v>69399</v>
      </c>
      <c r="CA329" s="2">
        <v>69764</v>
      </c>
      <c r="CB329" s="2">
        <v>70129</v>
      </c>
      <c r="CC329" s="2">
        <v>70495</v>
      </c>
      <c r="CD329" s="2">
        <v>70860</v>
      </c>
      <c r="CE329" s="2">
        <v>71225</v>
      </c>
      <c r="CF329" s="2">
        <v>71590</v>
      </c>
      <c r="CG329" s="2">
        <v>71956</v>
      </c>
      <c r="CH329" s="2">
        <v>72321</v>
      </c>
      <c r="CI329" s="2">
        <v>72686</v>
      </c>
      <c r="CJ329" s="2">
        <v>73051</v>
      </c>
    </row>
    <row r="330" spans="1:88" x14ac:dyDescent="0.3">
      <c r="A330" t="s">
        <v>27</v>
      </c>
      <c r="B330" t="s">
        <v>83</v>
      </c>
      <c r="C330" s="6">
        <f>[1]Results!F3</f>
        <v>32317.940999999999</v>
      </c>
      <c r="D330" s="6">
        <f>[1]Results!G3</f>
        <v>31882.107980000001</v>
      </c>
      <c r="E330" s="6">
        <f>[1]Results!H3</f>
        <v>31639.858899999999</v>
      </c>
      <c r="F330" s="6">
        <f>[1]Results!I3</f>
        <v>31509.96718</v>
      </c>
      <c r="G330" s="6">
        <f>[1]Results!J3</f>
        <v>31475.075649999999</v>
      </c>
      <c r="H330" s="6">
        <f>[1]Results!K3</f>
        <v>31500.75949</v>
      </c>
      <c r="I330" s="6">
        <f>[1]Results!L3</f>
        <v>31506.6774</v>
      </c>
      <c r="J330" s="6">
        <f>[1]Results!M3</f>
        <v>31498.591909999999</v>
      </c>
      <c r="K330" s="6">
        <f>[1]Results!N3</f>
        <v>31480.95018</v>
      </c>
      <c r="L330" s="6">
        <f>[1]Results!O3</f>
        <v>31462.388640000001</v>
      </c>
      <c r="M330" s="6">
        <f>[1]Results!P3</f>
        <v>31449.654630000001</v>
      </c>
      <c r="N330" s="6">
        <f>[1]Results!Q3</f>
        <v>31447.522970000002</v>
      </c>
      <c r="O330" s="6">
        <f>[1]Results!R3</f>
        <v>31460.606589999999</v>
      </c>
      <c r="P330" s="6">
        <f>[1]Results!S3</f>
        <v>31493.281319999998</v>
      </c>
      <c r="Q330" s="6">
        <f>[1]Results!T3</f>
        <v>31549.467779999999</v>
      </c>
      <c r="R330" s="6">
        <f>[1]Results!U3</f>
        <v>31632.80647</v>
      </c>
      <c r="S330" s="6">
        <f>[1]Results!V3</f>
        <v>31794.571260000001</v>
      </c>
      <c r="T330" s="6">
        <f>[1]Results!W3</f>
        <v>32022.860199999999</v>
      </c>
      <c r="U330" s="6">
        <f>[1]Results!X3</f>
        <v>32301.47119</v>
      </c>
      <c r="V330" s="6">
        <f>[1]Results!Y3</f>
        <v>32616.116890000001</v>
      </c>
      <c r="W330" s="6">
        <f>[1]Results!Z3</f>
        <v>32955.85772</v>
      </c>
      <c r="X330" s="6">
        <f>[1]Results!AA3</f>
        <v>33312.351269999999</v>
      </c>
      <c r="Y330" s="6">
        <f>[1]Results!AB3</f>
        <v>33680.104910000002</v>
      </c>
      <c r="Z330" s="6">
        <f>[1]Results!AC3</f>
        <v>34055.480810000001</v>
      </c>
      <c r="AA330" s="6">
        <f>[1]Results!AD3</f>
        <v>34435.885499999997</v>
      </c>
      <c r="AB330" s="6">
        <f>[1]Results!AE3</f>
        <v>34819.666499999999</v>
      </c>
      <c r="AC330" s="6">
        <f>[1]Results!AF3</f>
        <v>35205.33741</v>
      </c>
      <c r="AD330" s="6">
        <f>[1]Results!AG3</f>
        <v>35592.291649999999</v>
      </c>
      <c r="AE330" s="6">
        <f>[1]Results!AH3</f>
        <v>35980.450940000002</v>
      </c>
      <c r="AF330" s="6">
        <f>[1]Results!AI3</f>
        <v>36370.305079999998</v>
      </c>
      <c r="AG330" s="6">
        <f>[1]Results!AJ3</f>
        <v>36762.462619999998</v>
      </c>
      <c r="AH330" s="6">
        <f>[1]Results!AK3</f>
        <v>37156.869890000002</v>
      </c>
      <c r="AI330" s="6">
        <f>[1]Results!AL3</f>
        <v>37553.6705</v>
      </c>
      <c r="AJ330" s="6">
        <f>[1]Results!AM3</f>
        <v>37953.005929999999</v>
      </c>
      <c r="AK330" s="6">
        <f>[1]Results!AN3</f>
        <v>38354.929640000002</v>
      </c>
      <c r="AL330" s="6">
        <f>[1]Results!AO3</f>
        <v>38759.400479999997</v>
      </c>
      <c r="AM330" s="6">
        <f>[1]Results!AP3</f>
        <v>39168.755089999999</v>
      </c>
      <c r="AN330" s="6">
        <f>[1]Results!AQ3</f>
        <v>39582.678249999997</v>
      </c>
      <c r="AO330" s="6">
        <f>[1]Results!AR3</f>
        <v>40000.672310000002</v>
      </c>
      <c r="AP330" s="6">
        <f>[1]Results!AS3</f>
        <v>40421.842499999999</v>
      </c>
      <c r="AQ330" s="6">
        <f>[1]Results!AT3</f>
        <v>40845.081559999999</v>
      </c>
      <c r="AR330" s="6">
        <f>[1]Results!AU3</f>
        <v>41268.705809999999</v>
      </c>
      <c r="AS330" s="6">
        <f>[1]Results!AV3</f>
        <v>41691.36692</v>
      </c>
      <c r="AT330" s="6">
        <f>[1]Results!AW3</f>
        <v>42111.956480000001</v>
      </c>
      <c r="AU330" s="6">
        <f>[1]Results!AX3</f>
        <v>42529.541989999998</v>
      </c>
      <c r="AV330" s="6">
        <f>[1]Results!AY3</f>
        <v>42943.352709999999</v>
      </c>
      <c r="AW330" s="6">
        <f>[1]Results!AZ3</f>
        <v>43352.422610000001</v>
      </c>
      <c r="AX330" s="6">
        <f>[1]Results!BA3</f>
        <v>43756.025970000002</v>
      </c>
      <c r="AY330" s="6">
        <f>[1]Results!BB3</f>
        <v>44153.681819999998</v>
      </c>
      <c r="AZ330" s="6">
        <f>[1]Results!BC3</f>
        <v>44545.051330000002</v>
      </c>
      <c r="BA330" s="6">
        <f>[1]Results!BD3</f>
        <v>44929.921950000004</v>
      </c>
      <c r="BB330" s="6">
        <f>[1]Results!BE3</f>
        <v>45302.4015</v>
      </c>
      <c r="BC330" s="6">
        <f>[1]Results!BF3</f>
        <v>45663.799129999999</v>
      </c>
      <c r="BD330" s="6">
        <f>[1]Results!BG3</f>
        <v>46015.059090000002</v>
      </c>
      <c r="BE330" s="6">
        <f>[1]Results!BH3</f>
        <v>46357.048130000003</v>
      </c>
      <c r="BF330" s="6">
        <f>[1]Results!BI3</f>
        <v>46690.53772</v>
      </c>
      <c r="BG330" s="6">
        <f>[1]Results!BJ3</f>
        <v>47015.36505</v>
      </c>
      <c r="BH330" s="6">
        <f>[1]Results!BK3</f>
        <v>47331.786370000002</v>
      </c>
      <c r="BI330" s="6">
        <f>[1]Results!BL3</f>
        <v>47640.231639999998</v>
      </c>
      <c r="BJ330" s="6">
        <f>[1]Results!BM3</f>
        <v>47941.188150000002</v>
      </c>
      <c r="BK330" s="6">
        <f>[1]Results!BN3</f>
        <v>48235.165150000001</v>
      </c>
      <c r="BL330" s="6">
        <f>[1]Results!BO3</f>
        <v>48522.765820000001</v>
      </c>
      <c r="BM330" s="6">
        <f>[1]Results!BP3</f>
        <v>48804.532039999998</v>
      </c>
      <c r="BN330" s="6">
        <f>[1]Results!BQ3</f>
        <v>49080.961080000001</v>
      </c>
      <c r="BO330" s="6">
        <f>[1]Results!BR3</f>
        <v>49352.518190000003</v>
      </c>
      <c r="BP330" s="6">
        <f>[1]Results!BS3</f>
        <v>49619.645969999998</v>
      </c>
      <c r="BQ330" s="6">
        <f>[1]Results!BT3</f>
        <v>49882.290569999997</v>
      </c>
      <c r="BR330" s="6">
        <f>[1]Results!BU3</f>
        <v>50140.629760000003</v>
      </c>
      <c r="BS330" s="6">
        <f>[1]Results!BV3</f>
        <v>50394.932410000001</v>
      </c>
      <c r="BT330" s="6">
        <f>[1]Results!BW3</f>
        <v>50645.482300000003</v>
      </c>
      <c r="BU330" s="6">
        <f>[1]Results!BX3</f>
        <v>50892.572769999999</v>
      </c>
      <c r="BV330" s="6">
        <f>[1]Results!BY3</f>
        <v>51136.620349999997</v>
      </c>
      <c r="BW330" s="6">
        <f>[1]Results!BZ3</f>
        <v>51377.976300000002</v>
      </c>
      <c r="BX330" s="6">
        <f>[1]Results!CA3</f>
        <v>51616.952109999998</v>
      </c>
      <c r="BY330" s="6">
        <f>[1]Results!CB3</f>
        <v>51853.835480000002</v>
      </c>
      <c r="BZ330" s="6">
        <f>[1]Results!CC3</f>
        <v>52088.899599999997</v>
      </c>
      <c r="CA330" s="6">
        <f>[1]Results!CD3</f>
        <v>52322.093630000003</v>
      </c>
      <c r="CB330" s="6">
        <f>[1]Results!CE3</f>
        <v>52553.51064</v>
      </c>
      <c r="CC330" s="6">
        <f>[1]Results!CF3</f>
        <v>52783.295899999997</v>
      </c>
      <c r="CD330" s="6">
        <f>[1]Results!CG3</f>
        <v>53011.600769999997</v>
      </c>
      <c r="CE330" s="6">
        <f>[1]Results!CH3</f>
        <v>53238.584069999997</v>
      </c>
      <c r="CF330" s="6">
        <f>[1]Results!CI3</f>
        <v>53464.402880000001</v>
      </c>
      <c r="CG330" s="6">
        <f>[1]Results!CJ3</f>
        <v>53689.23446</v>
      </c>
      <c r="CH330" s="6">
        <f>[1]Results!CK3</f>
        <v>53913.268730000003</v>
      </c>
      <c r="CI330" s="6">
        <f>[1]Results!CL3</f>
        <v>54136.7</v>
      </c>
      <c r="CJ330" s="6">
        <f>[1]Results!CM3</f>
        <v>63132.193469999998</v>
      </c>
    </row>
    <row r="331" spans="1:88" x14ac:dyDescent="0.3">
      <c r="B331" t="s">
        <v>48</v>
      </c>
      <c r="C331" s="6">
        <f>[1]Results!F4</f>
        <v>32271.24</v>
      </c>
      <c r="D331" s="6">
        <f>[1]Results!G4</f>
        <v>31814.811809999999</v>
      </c>
      <c r="E331" s="6">
        <f>[1]Results!H4</f>
        <v>31546.229749999999</v>
      </c>
      <c r="F331" s="6">
        <f>[1]Results!I4</f>
        <v>31381.535209999998</v>
      </c>
      <c r="G331" s="6">
        <f>[1]Results!J4</f>
        <v>31300.18879</v>
      </c>
      <c r="H331" s="6">
        <f>[1]Results!K4</f>
        <v>31267.554270000001</v>
      </c>
      <c r="I331" s="6">
        <f>[1]Results!L4</f>
        <v>31201.872169999999</v>
      </c>
      <c r="J331" s="6">
        <f>[1]Results!M4</f>
        <v>31099.569360000001</v>
      </c>
      <c r="K331" s="6">
        <f>[1]Results!N4</f>
        <v>30952.465329999999</v>
      </c>
      <c r="L331" s="6">
        <f>[1]Results!O4</f>
        <v>30752.091349999999</v>
      </c>
      <c r="M331" s="6">
        <f>[1]Results!P4</f>
        <v>30485.179840000001</v>
      </c>
      <c r="N331" s="6">
        <f>[1]Results!Q4</f>
        <v>30135.25923</v>
      </c>
      <c r="O331" s="6">
        <f>[1]Results!R4</f>
        <v>29686.57058</v>
      </c>
      <c r="P331" s="6">
        <f>[1]Results!S4</f>
        <v>29126.502509999998</v>
      </c>
      <c r="Q331" s="6">
        <f>[1]Results!T4</f>
        <v>28447.730060000002</v>
      </c>
      <c r="R331" s="6">
        <f>[1]Results!U4</f>
        <v>27649.83682</v>
      </c>
      <c r="S331" s="6">
        <f>[1]Results!V4</f>
        <v>26778.468000000001</v>
      </c>
      <c r="T331" s="6">
        <f>[1]Results!W4</f>
        <v>25858.958500000001</v>
      </c>
      <c r="U331" s="6">
        <f>[1]Results!X4</f>
        <v>24909.148249999998</v>
      </c>
      <c r="V331" s="6">
        <f>[1]Results!Y4</f>
        <v>23942.226640000001</v>
      </c>
      <c r="W331" s="6">
        <f>[1]Results!Z4</f>
        <v>22968.24351</v>
      </c>
      <c r="X331" s="6">
        <f>[1]Results!AA4</f>
        <v>21994.85195</v>
      </c>
      <c r="Y331" s="6">
        <f>[1]Results!AB4</f>
        <v>21028.204259999999</v>
      </c>
      <c r="Z331" s="6">
        <f>[1]Results!AC4</f>
        <v>20073.185140000001</v>
      </c>
      <c r="AA331" s="6">
        <f>[1]Results!AD4</f>
        <v>19133.58123</v>
      </c>
      <c r="AB331" s="6">
        <f>[1]Results!AE4</f>
        <v>18212.37441</v>
      </c>
      <c r="AC331" s="6">
        <f>[1]Results!AF4</f>
        <v>17311.800609999998</v>
      </c>
      <c r="AD331" s="6">
        <f>[1]Results!AG4</f>
        <v>16433.6986</v>
      </c>
      <c r="AE331" s="6">
        <f>[1]Results!AH4</f>
        <v>15579.54873</v>
      </c>
      <c r="AF331" s="6">
        <f>[1]Results!AI4</f>
        <v>14750.590169999999</v>
      </c>
      <c r="AG331" s="6">
        <f>[1]Results!AJ4</f>
        <v>13947.80888</v>
      </c>
      <c r="AH331" s="6">
        <f>[1]Results!AK4</f>
        <v>13171.89248</v>
      </c>
      <c r="AI331" s="6">
        <f>[1]Results!AL4</f>
        <v>12423.40893</v>
      </c>
      <c r="AJ331" s="6">
        <f>[1]Results!AM4</f>
        <v>11702.79833</v>
      </c>
      <c r="AK331" s="6">
        <f>[1]Results!AN4</f>
        <v>11010.37923</v>
      </c>
      <c r="AL331" s="6">
        <f>[1]Results!AO4</f>
        <v>10346.359259999999</v>
      </c>
      <c r="AM331" s="6">
        <f>[1]Results!AP4</f>
        <v>9711.1920410000002</v>
      </c>
      <c r="AN331" s="6">
        <f>[1]Results!AQ4</f>
        <v>9105.2654930000008</v>
      </c>
      <c r="AO331" s="6">
        <f>[1]Results!AR4</f>
        <v>8528.6373010000007</v>
      </c>
      <c r="AP331" s="6">
        <f>[1]Results!AS4</f>
        <v>7981.0691790000001</v>
      </c>
      <c r="AQ331" s="6">
        <f>[1]Results!AT4</f>
        <v>7462.0970939999997</v>
      </c>
      <c r="AR331" s="6">
        <f>[1]Results!AU4</f>
        <v>6971.0704239999995</v>
      </c>
      <c r="AS331" s="6">
        <f>[1]Results!AV4</f>
        <v>6507.233158</v>
      </c>
      <c r="AT331" s="6">
        <f>[1]Results!AW4</f>
        <v>6069.744256</v>
      </c>
      <c r="AU331" s="6">
        <f>[1]Results!AX4</f>
        <v>5657.6961149999997</v>
      </c>
      <c r="AV331" s="6">
        <f>[1]Results!AY4</f>
        <v>5270.1316619999998</v>
      </c>
      <c r="AW331" s="6">
        <f>[1]Results!AZ4</f>
        <v>4906.052025</v>
      </c>
      <c r="AX331" s="6">
        <f>[1]Results!BA4</f>
        <v>4564.4399629999998</v>
      </c>
      <c r="AY331" s="6">
        <f>[1]Results!BB4</f>
        <v>4244.2693579999996</v>
      </c>
      <c r="AZ331" s="6">
        <f>[1]Results!BC4</f>
        <v>3944.5119260000001</v>
      </c>
      <c r="BA331" s="6">
        <f>[1]Results!BD4</f>
        <v>3664.1450340000001</v>
      </c>
      <c r="BB331" s="6">
        <f>[1]Results!BE4</f>
        <v>3402.1002060000001</v>
      </c>
      <c r="BC331" s="6">
        <f>[1]Results!BF4</f>
        <v>3157.4142700000002</v>
      </c>
      <c r="BD331" s="6">
        <f>[1]Results!BG4</f>
        <v>2929.1361390000002</v>
      </c>
      <c r="BE331" s="6">
        <f>[1]Results!BH4</f>
        <v>2716.336605</v>
      </c>
      <c r="BF331" s="6">
        <f>[1]Results!BI4</f>
        <v>2518.112944</v>
      </c>
      <c r="BG331" s="6">
        <f>[1]Results!BJ4</f>
        <v>2333.5885410000001</v>
      </c>
      <c r="BH331" s="6">
        <f>[1]Results!BK4</f>
        <v>2161.9239080000002</v>
      </c>
      <c r="BI331" s="6">
        <f>[1]Results!BL4</f>
        <v>2002.3159860000001</v>
      </c>
      <c r="BJ331" s="6">
        <f>[1]Results!BM4</f>
        <v>1853.99836</v>
      </c>
      <c r="BK331" s="6">
        <f>[1]Results!BN4</f>
        <v>1716.241608</v>
      </c>
      <c r="BL331" s="6">
        <f>[1]Results!BO4</f>
        <v>1588.3535420000001</v>
      </c>
      <c r="BM331" s="6">
        <f>[1]Results!BP4</f>
        <v>1469.6784700000001</v>
      </c>
      <c r="BN331" s="6">
        <f>[1]Results!BQ4</f>
        <v>1359.5967659999999</v>
      </c>
      <c r="BO331" s="6">
        <f>[1]Results!BR4</f>
        <v>1257.524101</v>
      </c>
      <c r="BP331" s="6">
        <f>[1]Results!BS4</f>
        <v>1162.9104359999999</v>
      </c>
      <c r="BQ331" s="6">
        <f>[1]Results!BT4</f>
        <v>1075.238257</v>
      </c>
      <c r="BR331" s="6">
        <f>[1]Results!BU4</f>
        <v>994.02237969999999</v>
      </c>
      <c r="BS331" s="6">
        <f>[1]Results!BV4</f>
        <v>918.80825400000003</v>
      </c>
      <c r="BT331" s="6">
        <f>[1]Results!BW4</f>
        <v>849.1704244</v>
      </c>
      <c r="BU331" s="6">
        <f>[1]Results!BX4</f>
        <v>784.71108649999996</v>
      </c>
      <c r="BV331" s="6">
        <f>[1]Results!BY4</f>
        <v>725.05871969999998</v>
      </c>
      <c r="BW331" s="6">
        <f>[1]Results!BZ4</f>
        <v>669.86653049999995</v>
      </c>
      <c r="BX331" s="6">
        <f>[1]Results!CA4</f>
        <v>618.81111469999996</v>
      </c>
      <c r="BY331" s="6">
        <f>[1]Results!CB4</f>
        <v>571.59112640000001</v>
      </c>
      <c r="BZ331" s="6">
        <f>[1]Results!CC4</f>
        <v>527.92597660000001</v>
      </c>
      <c r="CA331" s="6">
        <f>[1]Results!CD4</f>
        <v>487.55447520000001</v>
      </c>
      <c r="CB331" s="6">
        <f>[1]Results!CE4</f>
        <v>450.23379549999999</v>
      </c>
      <c r="CC331" s="6">
        <f>[1]Results!CF4</f>
        <v>415.73826659999997</v>
      </c>
      <c r="CD331" s="6">
        <f>[1]Results!CG4</f>
        <v>383.85825260000001</v>
      </c>
      <c r="CE331" s="6">
        <f>[1]Results!CH4</f>
        <v>354.39910450000002</v>
      </c>
      <c r="CF331" s="6">
        <f>[1]Results!CI4</f>
        <v>327.18016519999998</v>
      </c>
      <c r="CG331" s="6">
        <f>[1]Results!CJ4</f>
        <v>302.0338352</v>
      </c>
      <c r="CH331" s="6">
        <f>[1]Results!CK4</f>
        <v>278.80468480000002</v>
      </c>
      <c r="CI331" s="6">
        <f>[1]Results!CL4</f>
        <v>257.3486188</v>
      </c>
      <c r="CJ331" s="6">
        <f>[1]Results!CM4</f>
        <v>1761.7317680000001</v>
      </c>
    </row>
    <row r="332" spans="1:88" x14ac:dyDescent="0.3">
      <c r="B332" t="s">
        <v>81</v>
      </c>
      <c r="C332" s="6">
        <f>[1]Results!F20</f>
        <v>1.9359999999999999</v>
      </c>
      <c r="D332" s="6">
        <f>[1]Results!G20</f>
        <v>1.9876385919999999</v>
      </c>
      <c r="E332" s="6">
        <f>[1]Results!H20</f>
        <v>2.048846868</v>
      </c>
      <c r="F332" s="6">
        <f>[1]Results!I20</f>
        <v>2.1132013789999999</v>
      </c>
      <c r="G332" s="6">
        <f>[1]Results!J20</f>
        <v>2.1794591470000002</v>
      </c>
      <c r="H332" s="6">
        <f>[1]Results!K20</f>
        <v>2.2451363120000001</v>
      </c>
      <c r="I332" s="6">
        <f>[1]Results!L20</f>
        <v>2.3037189360000001</v>
      </c>
      <c r="J332" s="6">
        <f>[1]Results!M20</f>
        <v>2.3551341859999999</v>
      </c>
      <c r="K332" s="6">
        <f>[1]Results!N20</f>
        <v>2.3989033499999999</v>
      </c>
      <c r="L332" s="6">
        <f>[1]Results!O20</f>
        <v>2.4344999399999998</v>
      </c>
      <c r="M332" s="6">
        <f>[1]Results!P20</f>
        <v>2.46097185</v>
      </c>
      <c r="N332" s="6">
        <f>[1]Results!Q20</f>
        <v>2.4770705689999999</v>
      </c>
      <c r="O332" s="6">
        <f>[1]Results!R20</f>
        <v>2.481577798</v>
      </c>
      <c r="P332" s="6">
        <f>[1]Results!S20</f>
        <v>2.4735127829999999</v>
      </c>
      <c r="Q332" s="6">
        <f>[1]Results!T20</f>
        <v>2.4523177340000002</v>
      </c>
      <c r="R332" s="6">
        <f>[1]Results!U20</f>
        <v>2.4180022280000002</v>
      </c>
      <c r="S332" s="6">
        <f>[1]Results!V20</f>
        <v>2.3744422009999999</v>
      </c>
      <c r="T332" s="6">
        <f>[1]Results!W20</f>
        <v>2.3238634760000001</v>
      </c>
      <c r="U332" s="6">
        <f>[1]Results!X20</f>
        <v>2.2678887369999998</v>
      </c>
      <c r="V332" s="6">
        <f>[1]Results!Y20</f>
        <v>2.2077651880000002</v>
      </c>
      <c r="W332" s="6">
        <f>[1]Results!Z20</f>
        <v>2.144484555</v>
      </c>
      <c r="X332" s="6">
        <f>[1]Results!AA20</f>
        <v>2.0788409329999999</v>
      </c>
      <c r="Y332" s="6">
        <f>[1]Results!AB20</f>
        <v>2.0115027379999999</v>
      </c>
      <c r="Z332" s="6">
        <f>[1]Results!AC20</f>
        <v>1.943030338</v>
      </c>
      <c r="AA332" s="6">
        <f>[1]Results!AD20</f>
        <v>1.8738887660000001</v>
      </c>
      <c r="AB332" s="6">
        <f>[1]Results!AE20</f>
        <v>1.804471138</v>
      </c>
      <c r="AC332" s="6">
        <f>[1]Results!AF20</f>
        <v>1.735102828</v>
      </c>
      <c r="AD332" s="6">
        <f>[1]Results!AG20</f>
        <v>1.6660701250000001</v>
      </c>
      <c r="AE332" s="6">
        <f>[1]Results!AH20</f>
        <v>1.5976233360000001</v>
      </c>
      <c r="AF332" s="6">
        <f>[1]Results!AI20</f>
        <v>1.529986539</v>
      </c>
      <c r="AG332" s="6">
        <f>[1]Results!AJ20</f>
        <v>1.463356638</v>
      </c>
      <c r="AH332" s="6">
        <f>[1]Results!AK20</f>
        <v>1.397899612</v>
      </c>
      <c r="AI332" s="6">
        <f>[1]Results!AL20</f>
        <v>1.3337655079999999</v>
      </c>
      <c r="AJ332" s="6">
        <f>[1]Results!AM20</f>
        <v>1.27108797</v>
      </c>
      <c r="AK332" s="6">
        <f>[1]Results!AN20</f>
        <v>1.209984951</v>
      </c>
      <c r="AL332" s="6">
        <f>[1]Results!AO20</f>
        <v>1.1505597970000001</v>
      </c>
      <c r="AM332" s="6">
        <f>[1]Results!AP20</f>
        <v>1.0929314210000001</v>
      </c>
      <c r="AN332" s="6">
        <f>[1]Results!AQ20</f>
        <v>1.037208747</v>
      </c>
      <c r="AO332" s="6">
        <f>[1]Results!AR20</f>
        <v>0.98346868440000001</v>
      </c>
      <c r="AP332" s="6">
        <f>[1]Results!AS20</f>
        <v>0.9317588497</v>
      </c>
      <c r="AQ332" s="6">
        <f>[1]Results!AT20</f>
        <v>0.88210335910000004</v>
      </c>
      <c r="AR332" s="6">
        <f>[1]Results!AU20</f>
        <v>0.83450611230000005</v>
      </c>
      <c r="AS332" s="6">
        <f>[1]Results!AV20</f>
        <v>0.78895765809999996</v>
      </c>
      <c r="AT332" s="6">
        <f>[1]Results!AW20</f>
        <v>0.74543704960000001</v>
      </c>
      <c r="AU332" s="6">
        <f>[1]Results!AX20</f>
        <v>0.70391355889999996</v>
      </c>
      <c r="AV332" s="6">
        <f>[1]Results!AY20</f>
        <v>0.66434828850000005</v>
      </c>
      <c r="AW332" s="6">
        <f>[1]Results!AZ20</f>
        <v>0.62669500339999995</v>
      </c>
      <c r="AX332" s="6">
        <f>[1]Results!BA20</f>
        <v>0.59090228450000004</v>
      </c>
      <c r="AY332" s="6">
        <f>[1]Results!BB20</f>
        <v>0.55691453040000005</v>
      </c>
      <c r="AZ332" s="6">
        <f>[1]Results!BC20</f>
        <v>0.52467272389999997</v>
      </c>
      <c r="BA332" s="6">
        <f>[1]Results!BD20</f>
        <v>0.49411528850000003</v>
      </c>
      <c r="BB332" s="6">
        <f>[1]Results!BE20</f>
        <v>0.46517395919999999</v>
      </c>
      <c r="BC332" s="6">
        <f>[1]Results!BF20</f>
        <v>0.43778659869999997</v>
      </c>
      <c r="BD332" s="6">
        <f>[1]Results!BG20</f>
        <v>0.4118896715</v>
      </c>
      <c r="BE332" s="6">
        <f>[1]Results!BH20</f>
        <v>0.38741923309999998</v>
      </c>
      <c r="BF332" s="6">
        <f>[1]Results!BI20</f>
        <v>0.36431148549999998</v>
      </c>
      <c r="BG332" s="6">
        <f>[1]Results!BJ20</f>
        <v>0.34250290970000002</v>
      </c>
      <c r="BH332" s="6">
        <f>[1]Results!BK20</f>
        <v>0.32193134449999999</v>
      </c>
      <c r="BI332" s="6">
        <f>[1]Results!BL20</f>
        <v>0.30253608589999997</v>
      </c>
      <c r="BJ332" s="6">
        <f>[1]Results!BM20</f>
        <v>0.28425805189999998</v>
      </c>
      <c r="BK332" s="6">
        <f>[1]Results!BN20</f>
        <v>0.26703995060000002</v>
      </c>
      <c r="BL332" s="6">
        <f>[1]Results!BO20</f>
        <v>0.25082642970000002</v>
      </c>
      <c r="BM332" s="6">
        <f>[1]Results!BP20</f>
        <v>0.2355641376</v>
      </c>
      <c r="BN332" s="6">
        <f>[1]Results!BQ20</f>
        <v>0.22120179970000001</v>
      </c>
      <c r="BO332" s="6">
        <f>[1]Results!BR20</f>
        <v>0.2076902608</v>
      </c>
      <c r="BP332" s="6">
        <f>[1]Results!BS20</f>
        <v>0.19498249840000001</v>
      </c>
      <c r="BQ332" s="6">
        <f>[1]Results!BT20</f>
        <v>0.18303356509999999</v>
      </c>
      <c r="BR332" s="6">
        <f>[1]Results!BU20</f>
        <v>0.17180065550000001</v>
      </c>
      <c r="BS332" s="6">
        <f>[1]Results!BV20</f>
        <v>0.161243041</v>
      </c>
      <c r="BT332" s="6">
        <f>[1]Results!BW20</f>
        <v>0.15132201109999999</v>
      </c>
      <c r="BU332" s="6">
        <f>[1]Results!BX20</f>
        <v>0.14200081619999999</v>
      </c>
      <c r="BV332" s="6">
        <f>[1]Results!BY20</f>
        <v>0.1332446108</v>
      </c>
      <c r="BW332" s="6">
        <f>[1]Results!BZ20</f>
        <v>0.1250203758</v>
      </c>
      <c r="BX332" s="6">
        <f>[1]Results!CA20</f>
        <v>0.1172968532</v>
      </c>
      <c r="BY332" s="6">
        <f>[1]Results!CB20</f>
        <v>0.1100444778</v>
      </c>
      <c r="BZ332" s="6">
        <f>[1]Results!CC20</f>
        <v>0.1032353055</v>
      </c>
      <c r="CA332" s="6">
        <f>[1]Results!CD20</f>
        <v>9.6842934199999994E-2</v>
      </c>
      <c r="CB332" s="6">
        <f>[1]Results!CE20</f>
        <v>9.0842447100000001E-2</v>
      </c>
      <c r="CC332" s="6">
        <f>[1]Results!CF20</f>
        <v>8.5210338199999999E-2</v>
      </c>
      <c r="CD332" s="6">
        <f>[1]Results!CG20</f>
        <v>7.9924442600000006E-2</v>
      </c>
      <c r="CE332" s="6">
        <f>[1]Results!CH20</f>
        <v>7.4963869000000002E-2</v>
      </c>
      <c r="CF332" s="6">
        <f>[1]Results!CI20</f>
        <v>7.03089348E-2</v>
      </c>
      <c r="CG332" s="6">
        <f>[1]Results!CJ20</f>
        <v>6.5941103400000006E-2</v>
      </c>
      <c r="CH332" s="6">
        <f>[1]Results!CK20</f>
        <v>6.1842923399999999E-2</v>
      </c>
      <c r="CI332" s="6">
        <f>[1]Results!CL20</f>
        <v>5.79979703E-2</v>
      </c>
      <c r="CJ332" s="6">
        <f>[1]Results!CM20</f>
        <v>0.26714935620000002</v>
      </c>
    </row>
    <row r="333" spans="1:88" x14ac:dyDescent="0.3">
      <c r="B333" t="s">
        <v>82</v>
      </c>
      <c r="C333" s="6">
        <f>[1]Results!F12</f>
        <v>44.765000000000001</v>
      </c>
      <c r="D333" s="6">
        <f>[1]Results!G12</f>
        <v>65.308537209999997</v>
      </c>
      <c r="E333" s="6">
        <f>[1]Results!H12</f>
        <v>91.580297610000002</v>
      </c>
      <c r="F333" s="6">
        <f>[1]Results!I12</f>
        <v>126.3187654</v>
      </c>
      <c r="G333" s="6">
        <f>[1]Results!J12</f>
        <v>172.70740520000001</v>
      </c>
      <c r="H333" s="6">
        <f>[1]Results!K12</f>
        <v>230.9600974</v>
      </c>
      <c r="I333" s="6">
        <f>[1]Results!L12</f>
        <v>302.50152309999999</v>
      </c>
      <c r="J333" s="6">
        <f>[1]Results!M12</f>
        <v>396.66742119999998</v>
      </c>
      <c r="K333" s="6">
        <f>[1]Results!N12</f>
        <v>526.08595639999999</v>
      </c>
      <c r="L333" s="6">
        <f>[1]Results!O12</f>
        <v>707.86280320000003</v>
      </c>
      <c r="M333" s="6">
        <f>[1]Results!P12</f>
        <v>962.01382939999996</v>
      </c>
      <c r="N333" s="6">
        <f>[1]Results!Q12</f>
        <v>1309.7866799999999</v>
      </c>
      <c r="O333" s="6">
        <f>[1]Results!R12</f>
        <v>1771.5544440000001</v>
      </c>
      <c r="P333" s="6">
        <f>[1]Results!S12</f>
        <v>2364.305308</v>
      </c>
      <c r="Q333" s="6">
        <f>[1]Results!T12</f>
        <v>3099.2854200000002</v>
      </c>
      <c r="R333" s="6">
        <f>[1]Results!U12</f>
        <v>3980.5516670000002</v>
      </c>
      <c r="S333" s="6">
        <f>[1]Results!V12</f>
        <v>5013.7288280000002</v>
      </c>
      <c r="T333" s="6">
        <f>[1]Results!W12</f>
        <v>6161.5778440000004</v>
      </c>
      <c r="U333" s="6">
        <f>[1]Results!X12</f>
        <v>7390.055061</v>
      </c>
      <c r="V333" s="6">
        <f>[1]Results!Y12</f>
        <v>8671.6824949999991</v>
      </c>
      <c r="W333" s="6">
        <f>[1]Results!Z12</f>
        <v>9985.4697429999997</v>
      </c>
      <c r="X333" s="6">
        <f>[1]Results!AA12</f>
        <v>11315.42049</v>
      </c>
      <c r="Y333" s="6">
        <f>[1]Results!AB12</f>
        <v>12649.889150000001</v>
      </c>
      <c r="Z333" s="6">
        <f>[1]Results!AC12</f>
        <v>13980.352650000001</v>
      </c>
      <c r="AA333" s="6">
        <f>[1]Results!AD12</f>
        <v>15300.43039</v>
      </c>
      <c r="AB333" s="6">
        <f>[1]Results!AE12</f>
        <v>16605.487639999999</v>
      </c>
      <c r="AC333" s="6">
        <f>[1]Results!AF12</f>
        <v>17891.80171</v>
      </c>
      <c r="AD333" s="6">
        <f>[1]Results!AG12</f>
        <v>19156.927</v>
      </c>
      <c r="AE333" s="6">
        <f>[1]Results!AH12</f>
        <v>20399.30459</v>
      </c>
      <c r="AF333" s="6">
        <f>[1]Results!AI12</f>
        <v>21618.184939999999</v>
      </c>
      <c r="AG333" s="6">
        <f>[1]Results!AJ12</f>
        <v>22813.19039</v>
      </c>
      <c r="AH333" s="6">
        <f>[1]Results!AK12</f>
        <v>23983.579529999999</v>
      </c>
      <c r="AI333" s="6">
        <f>[1]Results!AL12</f>
        <v>25128.927820000001</v>
      </c>
      <c r="AJ333" s="6">
        <f>[1]Results!AM12</f>
        <v>26248.936519999999</v>
      </c>
      <c r="AK333" s="6">
        <f>[1]Results!AN12</f>
        <v>27343.34043</v>
      </c>
      <c r="AL333" s="6">
        <f>[1]Results!AO12</f>
        <v>28411.890670000001</v>
      </c>
      <c r="AM333" s="6">
        <f>[1]Results!AP12</f>
        <v>29456.470130000002</v>
      </c>
      <c r="AN333" s="6">
        <f>[1]Results!AQ12</f>
        <v>30476.37556</v>
      </c>
      <c r="AO333" s="6">
        <f>[1]Results!AR12</f>
        <v>31471.05155</v>
      </c>
      <c r="AP333" s="6">
        <f>[1]Results!AS12</f>
        <v>32439.841570000001</v>
      </c>
      <c r="AQ333" s="6">
        <f>[1]Results!AT12</f>
        <v>33382.102370000001</v>
      </c>
      <c r="AR333" s="6">
        <f>[1]Results!AU12</f>
        <v>34296.800880000003</v>
      </c>
      <c r="AS333" s="6">
        <f>[1]Results!AV12</f>
        <v>35183.344819999998</v>
      </c>
      <c r="AT333" s="6">
        <f>[1]Results!AW12</f>
        <v>36041.466789999999</v>
      </c>
      <c r="AU333" s="6">
        <f>[1]Results!AX12</f>
        <v>36871.141969999997</v>
      </c>
      <c r="AV333" s="6">
        <f>[1]Results!AY12</f>
        <v>37672.556709999997</v>
      </c>
      <c r="AW333" s="6">
        <f>[1]Results!AZ12</f>
        <v>38445.743889999998</v>
      </c>
      <c r="AX333" s="6">
        <f>[1]Results!BA12</f>
        <v>39190.995110000003</v>
      </c>
      <c r="AY333" s="6">
        <f>[1]Results!BB12</f>
        <v>39908.85555</v>
      </c>
      <c r="AZ333" s="6">
        <f>[1]Results!BC12</f>
        <v>40600.014739999999</v>
      </c>
      <c r="BA333" s="6">
        <f>[1]Results!BD12</f>
        <v>41265.282800000001</v>
      </c>
      <c r="BB333" s="6">
        <f>[1]Results!BE12</f>
        <v>41899.836109999997</v>
      </c>
      <c r="BC333" s="6">
        <f>[1]Results!BF12</f>
        <v>42505.947070000002</v>
      </c>
      <c r="BD333" s="6">
        <f>[1]Results!BG12</f>
        <v>43085.511050000001</v>
      </c>
      <c r="BE333" s="6">
        <f>[1]Results!BH12</f>
        <v>43640.324099999998</v>
      </c>
      <c r="BF333" s="6">
        <f>[1]Results!BI12</f>
        <v>44172.060460000001</v>
      </c>
      <c r="BG333" s="6">
        <f>[1]Results!BJ12</f>
        <v>44681.434000000001</v>
      </c>
      <c r="BH333" s="6">
        <f>[1]Results!BK12</f>
        <v>45169.540520000002</v>
      </c>
      <c r="BI333" s="6">
        <f>[1]Results!BL12</f>
        <v>45637.613109999998</v>
      </c>
      <c r="BJ333" s="6">
        <f>[1]Results!BM12</f>
        <v>46086.90552</v>
      </c>
      <c r="BK333" s="6">
        <f>[1]Results!BN12</f>
        <v>46518.656490000001</v>
      </c>
      <c r="BL333" s="6">
        <f>[1]Results!BO12</f>
        <v>46934.161440000003</v>
      </c>
      <c r="BM333" s="6">
        <f>[1]Results!BP12</f>
        <v>47334.617989999999</v>
      </c>
      <c r="BN333" s="6">
        <f>[1]Results!BQ12</f>
        <v>47721.143100000001</v>
      </c>
      <c r="BO333" s="6">
        <f>[1]Results!BR12</f>
        <v>48094.786379999998</v>
      </c>
      <c r="BP333" s="6">
        <f>[1]Results!BS12</f>
        <v>48456.540529999998</v>
      </c>
      <c r="BQ333" s="6">
        <f>[1]Results!BT12</f>
        <v>48806.869250000003</v>
      </c>
      <c r="BR333" s="6">
        <f>[1]Results!BU12</f>
        <v>49146.435550000002</v>
      </c>
      <c r="BS333" s="6">
        <f>[1]Results!BV12</f>
        <v>49475.962890000003</v>
      </c>
      <c r="BT333" s="6">
        <f>[1]Results!BW12</f>
        <v>49796.160530000001</v>
      </c>
      <c r="BU333" s="6">
        <f>[1]Results!BX12</f>
        <v>50107.719649999999</v>
      </c>
      <c r="BV333" s="6">
        <f>[1]Results!BY12</f>
        <v>50411.428350000002</v>
      </c>
      <c r="BW333" s="6">
        <f>[1]Results!BZ12</f>
        <v>50707.984709999997</v>
      </c>
      <c r="BX333" s="6">
        <f>[1]Results!CA12</f>
        <v>50998.023650000003</v>
      </c>
      <c r="BY333" s="6">
        <f>[1]Results!CB12</f>
        <v>51282.134259999999</v>
      </c>
      <c r="BZ333" s="6">
        <f>[1]Results!CC12</f>
        <v>51560.870340000001</v>
      </c>
      <c r="CA333" s="6">
        <f>[1]Results!CD12</f>
        <v>51834.44225</v>
      </c>
      <c r="CB333" s="6">
        <f>[1]Results!CE12</f>
        <v>52103.18593</v>
      </c>
      <c r="CC333" s="6">
        <f>[1]Results!CF12</f>
        <v>52367.47234</v>
      </c>
      <c r="CD333" s="6">
        <f>[1]Results!CG12</f>
        <v>52627.662510000002</v>
      </c>
      <c r="CE333" s="6">
        <f>[1]Results!CH12</f>
        <v>52884.109909999999</v>
      </c>
      <c r="CF333" s="6">
        <f>[1]Results!CI12</f>
        <v>53137.152300000002</v>
      </c>
      <c r="CG333" s="6">
        <f>[1]Results!CJ12</f>
        <v>53387.134570000002</v>
      </c>
      <c r="CH333" s="6">
        <f>[1]Results!CK12</f>
        <v>53634.402069999996</v>
      </c>
      <c r="CI333" s="6">
        <f>[1]Results!CL12</f>
        <v>53879.293239999999</v>
      </c>
      <c r="CJ333" s="6">
        <f>[1]Results!CM12</f>
        <v>61370.194689999997</v>
      </c>
    </row>
    <row r="335" spans="1:88" x14ac:dyDescent="0.3">
      <c r="A335" s="12" t="s">
        <v>63</v>
      </c>
      <c r="C335" s="2">
        <v>42005</v>
      </c>
      <c r="D335" s="2">
        <v>42370</v>
      </c>
      <c r="E335" s="2">
        <v>42736</v>
      </c>
      <c r="F335" s="2">
        <v>43101</v>
      </c>
      <c r="G335" s="2">
        <v>43466</v>
      </c>
      <c r="H335" s="2">
        <v>43831</v>
      </c>
      <c r="I335" s="2">
        <v>44197</v>
      </c>
      <c r="J335" s="2">
        <v>44562</v>
      </c>
      <c r="K335" s="2">
        <v>44927</v>
      </c>
      <c r="L335" s="2">
        <v>45292</v>
      </c>
      <c r="M335" s="2">
        <v>45658</v>
      </c>
      <c r="N335" s="2">
        <v>46023</v>
      </c>
      <c r="O335" s="2">
        <v>46388</v>
      </c>
      <c r="P335" s="2">
        <v>46753</v>
      </c>
      <c r="Q335" s="2">
        <v>47119</v>
      </c>
      <c r="R335" s="2">
        <v>47484</v>
      </c>
      <c r="S335" s="2">
        <v>47849</v>
      </c>
      <c r="T335" s="2">
        <v>48214</v>
      </c>
      <c r="U335" s="2">
        <v>48580</v>
      </c>
      <c r="V335" s="2">
        <v>48945</v>
      </c>
      <c r="W335" s="2">
        <v>49310</v>
      </c>
      <c r="X335" s="2">
        <v>49675</v>
      </c>
      <c r="Y335" s="2">
        <v>50041</v>
      </c>
      <c r="Z335" s="2">
        <v>50406</v>
      </c>
      <c r="AA335" s="2">
        <v>50771</v>
      </c>
      <c r="AB335" s="2">
        <v>51136</v>
      </c>
      <c r="AC335" s="2">
        <v>51502</v>
      </c>
      <c r="AD335" s="2">
        <v>51867</v>
      </c>
      <c r="AE335" s="2">
        <v>52232</v>
      </c>
      <c r="AF335" s="2">
        <v>52597</v>
      </c>
      <c r="AG335" s="2">
        <v>52963</v>
      </c>
      <c r="AH335" s="2">
        <v>53328</v>
      </c>
      <c r="AI335" s="2">
        <v>53693</v>
      </c>
      <c r="AJ335" s="2">
        <v>54058</v>
      </c>
      <c r="AK335" s="2">
        <v>54424</v>
      </c>
      <c r="AL335" s="2">
        <v>54789</v>
      </c>
      <c r="AM335" s="2">
        <v>55154</v>
      </c>
      <c r="AN335" s="2">
        <v>55519</v>
      </c>
      <c r="AO335" s="2">
        <v>55885</v>
      </c>
      <c r="AP335" s="2">
        <v>56250</v>
      </c>
      <c r="AQ335" s="2">
        <v>56615</v>
      </c>
      <c r="AR335" s="2">
        <v>56980</v>
      </c>
      <c r="AS335" s="2">
        <v>57346</v>
      </c>
      <c r="AT335" s="2">
        <v>57711</v>
      </c>
      <c r="AU335" s="2">
        <v>58076</v>
      </c>
      <c r="AV335" s="2">
        <v>58441</v>
      </c>
      <c r="AW335" s="2">
        <v>58807</v>
      </c>
      <c r="AX335" s="2">
        <v>59172</v>
      </c>
      <c r="AY335" s="2">
        <v>59537</v>
      </c>
      <c r="AZ335" s="2">
        <v>59902</v>
      </c>
      <c r="BA335" s="2">
        <v>60268</v>
      </c>
      <c r="BB335" s="2">
        <v>60633</v>
      </c>
      <c r="BC335" s="2">
        <v>60998</v>
      </c>
      <c r="BD335" s="2">
        <v>61363</v>
      </c>
      <c r="BE335" s="2">
        <v>61729</v>
      </c>
      <c r="BF335" s="2">
        <v>62094</v>
      </c>
      <c r="BG335" s="2">
        <v>62459</v>
      </c>
      <c r="BH335" s="2">
        <v>62824</v>
      </c>
      <c r="BI335" s="2">
        <v>63190</v>
      </c>
      <c r="BJ335" s="2">
        <v>63555</v>
      </c>
      <c r="BK335" s="2">
        <v>63920</v>
      </c>
      <c r="BL335" s="2">
        <v>64285</v>
      </c>
      <c r="BM335" s="2">
        <v>64651</v>
      </c>
      <c r="BN335" s="2">
        <v>65016</v>
      </c>
      <c r="BO335" s="2">
        <v>65381</v>
      </c>
      <c r="BP335" s="2">
        <v>65746</v>
      </c>
      <c r="BQ335" s="2">
        <v>66112</v>
      </c>
      <c r="BR335" s="2">
        <v>66477</v>
      </c>
      <c r="BS335" s="2">
        <v>66842</v>
      </c>
      <c r="BT335" s="2">
        <v>67207</v>
      </c>
      <c r="BU335" s="2">
        <v>67573</v>
      </c>
      <c r="BV335" s="2">
        <v>67938</v>
      </c>
      <c r="BW335" s="2">
        <v>68303</v>
      </c>
      <c r="BX335" s="2">
        <v>68668</v>
      </c>
      <c r="BY335" s="2">
        <v>69034</v>
      </c>
      <c r="BZ335" s="2">
        <v>69399</v>
      </c>
      <c r="CA335" s="2">
        <v>69764</v>
      </c>
      <c r="CB335" s="2">
        <v>70129</v>
      </c>
      <c r="CC335" s="2">
        <v>70495</v>
      </c>
      <c r="CD335" s="2">
        <v>70860</v>
      </c>
      <c r="CE335" s="2">
        <v>71225</v>
      </c>
      <c r="CF335" s="2">
        <v>71590</v>
      </c>
      <c r="CG335" s="2">
        <v>71956</v>
      </c>
      <c r="CH335" s="2">
        <v>72321</v>
      </c>
      <c r="CI335" s="2">
        <v>72686</v>
      </c>
      <c r="CJ335" s="2">
        <v>73051</v>
      </c>
    </row>
    <row r="336" spans="1:88" x14ac:dyDescent="0.3">
      <c r="A336" t="s">
        <v>26</v>
      </c>
      <c r="B336" t="s">
        <v>83</v>
      </c>
      <c r="C336" s="6">
        <f>[1]Results!F28</f>
        <v>32317.940999999999</v>
      </c>
      <c r="D336" s="6">
        <f>[1]Results!G28</f>
        <v>31882.086930000001</v>
      </c>
      <c r="E336" s="6">
        <f>[1]Results!H28</f>
        <v>31639.787980000001</v>
      </c>
      <c r="F336" s="6">
        <f>[1]Results!I28</f>
        <v>31509.81782</v>
      </c>
      <c r="G336" s="6">
        <f>[1]Results!J28</f>
        <v>31474.823659999998</v>
      </c>
      <c r="H336" s="6">
        <f>[1]Results!K28</f>
        <v>31500.386139999999</v>
      </c>
      <c r="I336" s="6">
        <f>[1]Results!L28</f>
        <v>31506.00721</v>
      </c>
      <c r="J336" s="6">
        <f>[1]Results!M28</f>
        <v>31457.868050000001</v>
      </c>
      <c r="K336" s="6">
        <f>[1]Results!N28</f>
        <v>31415.25301</v>
      </c>
      <c r="L336" s="6">
        <f>[1]Results!O28</f>
        <v>31391.957450000002</v>
      </c>
      <c r="M336" s="6">
        <f>[1]Results!P28</f>
        <v>31393.351790000001</v>
      </c>
      <c r="N336" s="6">
        <f>[1]Results!Q28</f>
        <v>31455.24496</v>
      </c>
      <c r="O336" s="6">
        <f>[1]Results!R28</f>
        <v>31574.5844</v>
      </c>
      <c r="P336" s="6">
        <f>[1]Results!S28</f>
        <v>31744.283459999999</v>
      </c>
      <c r="Q336" s="6">
        <f>[1]Results!T28</f>
        <v>31957.062440000002</v>
      </c>
      <c r="R336" s="6">
        <f>[1]Results!U28</f>
        <v>32206.331249999999</v>
      </c>
      <c r="S336" s="6">
        <f>[1]Results!V28</f>
        <v>32496.76496</v>
      </c>
      <c r="T336" s="6">
        <f>[1]Results!W28</f>
        <v>32821.136789999997</v>
      </c>
      <c r="U336" s="6">
        <f>[1]Results!X28</f>
        <v>33173.441030000002</v>
      </c>
      <c r="V336" s="6">
        <f>[1]Results!Y28</f>
        <v>33548.44152</v>
      </c>
      <c r="W336" s="6">
        <f>[1]Results!Z28</f>
        <v>33941.52678</v>
      </c>
      <c r="X336" s="6">
        <f>[1]Results!AA28</f>
        <v>34349.337489999998</v>
      </c>
      <c r="Y336" s="6">
        <f>[1]Results!AB28</f>
        <v>34768.647440000001</v>
      </c>
      <c r="Z336" s="6">
        <f>[1]Results!AC28</f>
        <v>35196.726999999999</v>
      </c>
      <c r="AA336" s="6">
        <f>[1]Results!AD28</f>
        <v>35631.061459999997</v>
      </c>
      <c r="AB336" s="6">
        <f>[1]Results!AE28</f>
        <v>36069.491900000001</v>
      </c>
      <c r="AC336" s="6">
        <f>[1]Results!AF28</f>
        <v>36510.073669999998</v>
      </c>
      <c r="AD336" s="6">
        <f>[1]Results!AG28</f>
        <v>36951.060590000001</v>
      </c>
      <c r="AE336" s="6">
        <f>[1]Results!AH28</f>
        <v>37391.82806</v>
      </c>
      <c r="AF336" s="6">
        <f>[1]Results!AI28</f>
        <v>37832.670080000004</v>
      </c>
      <c r="AG336" s="6">
        <f>[1]Results!AJ28</f>
        <v>38273.941659999997</v>
      </c>
      <c r="AH336" s="6">
        <f>[1]Results!AK28</f>
        <v>38715.79509</v>
      </c>
      <c r="AI336" s="6">
        <f>[1]Results!AL28</f>
        <v>39157.977729999999</v>
      </c>
      <c r="AJ336" s="6">
        <f>[1]Results!AM28</f>
        <v>39600.347070000003</v>
      </c>
      <c r="AK336" s="6">
        <f>[1]Results!AN28</f>
        <v>40042.868390000003</v>
      </c>
      <c r="AL336" s="6">
        <f>[1]Results!AO28</f>
        <v>40485.51541</v>
      </c>
      <c r="AM336" s="6">
        <f>[1]Results!AP28</f>
        <v>40915.838779999998</v>
      </c>
      <c r="AN336" s="6">
        <f>[1]Results!AQ28</f>
        <v>41338.12687</v>
      </c>
      <c r="AO336" s="6">
        <f>[1]Results!AR28</f>
        <v>41756.56018</v>
      </c>
      <c r="AP336" s="6">
        <f>[1]Results!AS28</f>
        <v>42173.819689999997</v>
      </c>
      <c r="AQ336" s="6">
        <f>[1]Results!AT28</f>
        <v>42591.374980000001</v>
      </c>
      <c r="AR336" s="6">
        <f>[1]Results!AU28</f>
        <v>43009.289859999997</v>
      </c>
      <c r="AS336" s="6">
        <f>[1]Results!AV28</f>
        <v>43427.448669999998</v>
      </c>
      <c r="AT336" s="6">
        <f>[1]Results!AW28</f>
        <v>43845.57662</v>
      </c>
      <c r="AU336" s="6">
        <f>[1]Results!AX28</f>
        <v>44263.284780000002</v>
      </c>
      <c r="AV336" s="6">
        <f>[1]Results!AY28</f>
        <v>44680.126929999999</v>
      </c>
      <c r="AW336" s="6">
        <f>[1]Results!AZ28</f>
        <v>45095.036039999999</v>
      </c>
      <c r="AX336" s="6">
        <f>[1]Results!BA28</f>
        <v>45507.24005</v>
      </c>
      <c r="AY336" s="6">
        <f>[1]Results!BB28</f>
        <v>45916.1895</v>
      </c>
      <c r="AZ336" s="6">
        <f>[1]Results!BC28</f>
        <v>46321.441209999997</v>
      </c>
      <c r="BA336" s="6">
        <f>[1]Results!BD28</f>
        <v>46722.640879999999</v>
      </c>
      <c r="BB336" s="6">
        <f>[1]Results!BE28</f>
        <v>47113.356010000003</v>
      </c>
      <c r="BC336" s="6">
        <f>[1]Results!BF28</f>
        <v>47494.576710000001</v>
      </c>
      <c r="BD336" s="6">
        <f>[1]Results!BG28</f>
        <v>47866.884689999999</v>
      </c>
      <c r="BE336" s="6">
        <f>[1]Results!BH28</f>
        <v>48231.056329999999</v>
      </c>
      <c r="BF336" s="6">
        <f>[1]Results!BI28</f>
        <v>48587.82576</v>
      </c>
      <c r="BG336" s="6">
        <f>[1]Results!BJ28</f>
        <v>48936.835789999997</v>
      </c>
      <c r="BH336" s="6">
        <f>[1]Results!BK28</f>
        <v>49278.229149999999</v>
      </c>
      <c r="BI336" s="6">
        <f>[1]Results!BL28</f>
        <v>49612.319539999997</v>
      </c>
      <c r="BJ336" s="6">
        <f>[1]Results!BM28</f>
        <v>49939.490290000002</v>
      </c>
      <c r="BK336" s="6">
        <f>[1]Results!BN28</f>
        <v>50260.163710000001</v>
      </c>
      <c r="BL336" s="6">
        <f>[1]Results!BO28</f>
        <v>50574.79681</v>
      </c>
      <c r="BM336" s="6">
        <f>[1]Results!BP28</f>
        <v>50883.850740000002</v>
      </c>
      <c r="BN336" s="6">
        <f>[1]Results!BQ28</f>
        <v>51187.782279999999</v>
      </c>
      <c r="BO336" s="6">
        <f>[1]Results!BR28</f>
        <v>51487.036699999997</v>
      </c>
      <c r="BP336" s="6">
        <f>[1]Results!BS28</f>
        <v>51782.0432</v>
      </c>
      <c r="BQ336" s="6">
        <f>[1]Results!BT28</f>
        <v>52072.368719999999</v>
      </c>
      <c r="BR336" s="6">
        <f>[1]Results!BU28</f>
        <v>52358.078280000002</v>
      </c>
      <c r="BS336" s="6">
        <f>[1]Results!BV28</f>
        <v>52639.431449999996</v>
      </c>
      <c r="BT336" s="6">
        <f>[1]Results!BW28</f>
        <v>52916.756800000003</v>
      </c>
      <c r="BU336" s="6">
        <f>[1]Results!BX28</f>
        <v>53190.411</v>
      </c>
      <c r="BV336" s="6">
        <f>[1]Results!BY28</f>
        <v>53460.748050000002</v>
      </c>
      <c r="BW336" s="6">
        <f>[1]Results!BZ28</f>
        <v>53728.133549999999</v>
      </c>
      <c r="BX336" s="6">
        <f>[1]Results!CA28</f>
        <v>53992.931819999998</v>
      </c>
      <c r="BY336" s="6">
        <f>[1]Results!CB28</f>
        <v>54255.49583</v>
      </c>
      <c r="BZ336" s="6">
        <f>[1]Results!CC28</f>
        <v>54516.15986</v>
      </c>
      <c r="CA336" s="6">
        <f>[1]Results!CD28</f>
        <v>54774.607409999997</v>
      </c>
      <c r="CB336" s="6">
        <f>[1]Results!CE28</f>
        <v>55030.885549999999</v>
      </c>
      <c r="CC336" s="6">
        <f>[1]Results!CF28</f>
        <v>55285.174469999998</v>
      </c>
      <c r="CD336" s="6">
        <f>[1]Results!CG28</f>
        <v>55537.697469999999</v>
      </c>
      <c r="CE336" s="6">
        <f>[1]Results!CH28</f>
        <v>55788.69268</v>
      </c>
      <c r="CF336" s="6">
        <f>[1]Results!CI28</f>
        <v>56038.362760000004</v>
      </c>
      <c r="CG336" s="6">
        <f>[1]Results!CJ28</f>
        <v>56286.935259999998</v>
      </c>
      <c r="CH336" s="6">
        <f>[1]Results!CK28</f>
        <v>56534.645340000003</v>
      </c>
      <c r="CI336" s="6">
        <f>[1]Results!CL28</f>
        <v>56781.724190000001</v>
      </c>
      <c r="CJ336" s="6">
        <f>[1]Results!CM28</f>
        <v>65183.227469999998</v>
      </c>
    </row>
    <row r="337" spans="1:88" x14ac:dyDescent="0.3">
      <c r="B337" t="s">
        <v>48</v>
      </c>
      <c r="C337" s="6">
        <f>[1]Results!F29</f>
        <v>32271.24</v>
      </c>
      <c r="D337" s="6">
        <f>[1]Results!G29</f>
        <v>31814.791140000001</v>
      </c>
      <c r="E337" s="6">
        <f>[1]Results!H29</f>
        <v>31546.160749999999</v>
      </c>
      <c r="F337" s="6">
        <f>[1]Results!I29</f>
        <v>31381.391599999999</v>
      </c>
      <c r="G337" s="6">
        <f>[1]Results!J29</f>
        <v>31299.950049999999</v>
      </c>
      <c r="H337" s="6">
        <f>[1]Results!K29</f>
        <v>31267.206259999999</v>
      </c>
      <c r="I337" s="6">
        <f>[1]Results!L29</f>
        <v>31201.252970000001</v>
      </c>
      <c r="J337" s="6">
        <f>[1]Results!M29</f>
        <v>31054.527750000001</v>
      </c>
      <c r="K337" s="6">
        <f>[1]Results!N29</f>
        <v>30851.032749999998</v>
      </c>
      <c r="L337" s="6">
        <f>[1]Results!O29</f>
        <v>30570.797190000001</v>
      </c>
      <c r="M337" s="6">
        <f>[1]Results!P29</f>
        <v>30184.057089999998</v>
      </c>
      <c r="N337" s="6">
        <f>[1]Results!Q29</f>
        <v>29701.226750000002</v>
      </c>
      <c r="O337" s="6">
        <f>[1]Results!R29</f>
        <v>29126.114549999998</v>
      </c>
      <c r="P337" s="6">
        <f>[1]Results!S29</f>
        <v>28463.921699999999</v>
      </c>
      <c r="Q337" s="6">
        <f>[1]Results!T29</f>
        <v>27722.715179999999</v>
      </c>
      <c r="R337" s="6">
        <f>[1]Results!U29</f>
        <v>26912.74466</v>
      </c>
      <c r="S337" s="6">
        <f>[1]Results!V29</f>
        <v>26051.032480000002</v>
      </c>
      <c r="T337" s="6">
        <f>[1]Results!W29</f>
        <v>25148.735960000002</v>
      </c>
      <c r="U337" s="6">
        <f>[1]Results!X29</f>
        <v>24217.139449999999</v>
      </c>
      <c r="V337" s="6">
        <f>[1]Results!Y29</f>
        <v>23266.72249</v>
      </c>
      <c r="W337" s="6">
        <f>[1]Results!Z29</f>
        <v>22306.844160000001</v>
      </c>
      <c r="X337" s="6">
        <f>[1]Results!AA29</f>
        <v>21345.848569999998</v>
      </c>
      <c r="Y337" s="6">
        <f>[1]Results!AB29</f>
        <v>20390.713909999999</v>
      </c>
      <c r="Z337" s="6">
        <f>[1]Results!AC29</f>
        <v>19447.309229999999</v>
      </c>
      <c r="AA337" s="6">
        <f>[1]Results!AD29</f>
        <v>18520.433120000002</v>
      </c>
      <c r="AB337" s="6">
        <f>[1]Results!AE29</f>
        <v>17613.978230000001</v>
      </c>
      <c r="AC337" s="6">
        <f>[1]Results!AF29</f>
        <v>16730.982360000002</v>
      </c>
      <c r="AD337" s="6">
        <f>[1]Results!AG29</f>
        <v>15873.728709999999</v>
      </c>
      <c r="AE337" s="6">
        <f>[1]Results!AH29</f>
        <v>15044.048650000001</v>
      </c>
      <c r="AF337" s="6">
        <f>[1]Results!AI29</f>
        <v>14243.3932</v>
      </c>
      <c r="AG337" s="6">
        <f>[1]Results!AJ29</f>
        <v>13472.7719</v>
      </c>
      <c r="AH337" s="6">
        <f>[1]Results!AK29</f>
        <v>12732.782800000001</v>
      </c>
      <c r="AI337" s="6">
        <f>[1]Results!AL29</f>
        <v>12023.651900000001</v>
      </c>
      <c r="AJ337" s="6">
        <f>[1]Results!AM29</f>
        <v>11345.364519999999</v>
      </c>
      <c r="AK337" s="6">
        <f>[1]Results!AN29</f>
        <v>10697.70968</v>
      </c>
      <c r="AL337" s="6">
        <f>[1]Results!AO29</f>
        <v>10080.30341</v>
      </c>
      <c r="AM337" s="6">
        <f>[1]Results!AP29</f>
        <v>9490.9293670000006</v>
      </c>
      <c r="AN337" s="6">
        <f>[1]Results!AQ29</f>
        <v>8928.4319950000008</v>
      </c>
      <c r="AO337" s="6">
        <f>[1]Results!AR29</f>
        <v>8392.0091690000008</v>
      </c>
      <c r="AP337" s="6">
        <f>[1]Results!AS29</f>
        <v>7880.9302319999997</v>
      </c>
      <c r="AQ337" s="6">
        <f>[1]Results!AT29</f>
        <v>7394.4858109999996</v>
      </c>
      <c r="AR337" s="6">
        <f>[1]Results!AU29</f>
        <v>6931.9518429999998</v>
      </c>
      <c r="AS337" s="6">
        <f>[1]Results!AV29</f>
        <v>6492.6385280000004</v>
      </c>
      <c r="AT337" s="6">
        <f>[1]Results!AW29</f>
        <v>6075.8704429999998</v>
      </c>
      <c r="AU337" s="6">
        <f>[1]Results!AX29</f>
        <v>5680.9748310000004</v>
      </c>
      <c r="AV337" s="6">
        <f>[1]Results!AY29</f>
        <v>5307.2746049999996</v>
      </c>
      <c r="AW337" s="6">
        <f>[1]Results!AZ29</f>
        <v>4954.0691589999997</v>
      </c>
      <c r="AX337" s="6">
        <f>[1]Results!BA29</f>
        <v>4620.6592739999996</v>
      </c>
      <c r="AY337" s="6">
        <f>[1]Results!BB29</f>
        <v>4306.3396659999999</v>
      </c>
      <c r="AZ337" s="6">
        <f>[1]Results!BC29</f>
        <v>4010.3948449999998</v>
      </c>
      <c r="BA337" s="6">
        <f>[1]Results!BD29</f>
        <v>3732.0999820000002</v>
      </c>
      <c r="BB337" s="6">
        <f>[1]Results!BE29</f>
        <v>3470.6487699999998</v>
      </c>
      <c r="BC337" s="6">
        <f>[1]Results!BF29</f>
        <v>3225.3426639999998</v>
      </c>
      <c r="BD337" s="6">
        <f>[1]Results!BG29</f>
        <v>2995.467498</v>
      </c>
      <c r="BE337" s="6">
        <f>[1]Results!BH29</f>
        <v>2780.3062709999999</v>
      </c>
      <c r="BF337" s="6">
        <f>[1]Results!BI29</f>
        <v>2579.1421690000002</v>
      </c>
      <c r="BG337" s="6">
        <f>[1]Results!BJ29</f>
        <v>2391.2582779999998</v>
      </c>
      <c r="BH337" s="6">
        <f>[1]Results!BK29</f>
        <v>2215.9530610000002</v>
      </c>
      <c r="BI337" s="6">
        <f>[1]Results!BL29</f>
        <v>2052.5403409999999</v>
      </c>
      <c r="BJ337" s="6">
        <f>[1]Results!BM29</f>
        <v>1900.3511699999999</v>
      </c>
      <c r="BK337" s="6">
        <f>[1]Results!BN29</f>
        <v>1758.7359300000001</v>
      </c>
      <c r="BL337" s="6">
        <f>[1]Results!BO29</f>
        <v>1627.066182</v>
      </c>
      <c r="BM337" s="6">
        <f>[1]Results!BP29</f>
        <v>1504.7361109999999</v>
      </c>
      <c r="BN337" s="6">
        <f>[1]Results!BQ29</f>
        <v>1391.1637169999999</v>
      </c>
      <c r="BO337" s="6">
        <f>[1]Results!BR29</f>
        <v>1285.7916740000001</v>
      </c>
      <c r="BP337" s="6">
        <f>[1]Results!BS29</f>
        <v>1188.087904</v>
      </c>
      <c r="BQ337" s="6">
        <f>[1]Results!BT29</f>
        <v>1097.54522</v>
      </c>
      <c r="BR337" s="6">
        <f>[1]Results!BU29</f>
        <v>1013.682808</v>
      </c>
      <c r="BS337" s="6">
        <f>[1]Results!BV29</f>
        <v>936.04549020000002</v>
      </c>
      <c r="BT337" s="6">
        <f>[1]Results!BW29</f>
        <v>864.20319219999999</v>
      </c>
      <c r="BU337" s="6">
        <f>[1]Results!BX29</f>
        <v>797.75039489999995</v>
      </c>
      <c r="BV337" s="6">
        <f>[1]Results!BY29</f>
        <v>736.30549499999995</v>
      </c>
      <c r="BW337" s="6">
        <f>[1]Results!BZ29</f>
        <v>679.51008160000003</v>
      </c>
      <c r="BX337" s="6">
        <f>[1]Results!CA29</f>
        <v>627.02812110000002</v>
      </c>
      <c r="BY337" s="6">
        <f>[1]Results!CB29</f>
        <v>578.54508169999997</v>
      </c>
      <c r="BZ337" s="6">
        <f>[1]Results!CC29</f>
        <v>533.76701319999995</v>
      </c>
      <c r="CA337" s="6">
        <f>[1]Results!CD29</f>
        <v>492.41954670000001</v>
      </c>
      <c r="CB337" s="6">
        <f>[1]Results!CE29</f>
        <v>454.24703060000002</v>
      </c>
      <c r="CC337" s="6">
        <f>[1]Results!CF29</f>
        <v>419.01150159999997</v>
      </c>
      <c r="CD337" s="6">
        <f>[1]Results!CG29</f>
        <v>386.491694</v>
      </c>
      <c r="CE337" s="6">
        <f>[1]Results!CH29</f>
        <v>356.48207189999999</v>
      </c>
      <c r="CF337" s="6">
        <f>[1]Results!CI29</f>
        <v>328.79188499999998</v>
      </c>
      <c r="CG337" s="6">
        <f>[1]Results!CJ29</f>
        <v>303.24425170000001</v>
      </c>
      <c r="CH337" s="6">
        <f>[1]Results!CK29</f>
        <v>279.67528579999998</v>
      </c>
      <c r="CI337" s="6">
        <f>[1]Results!CL29</f>
        <v>257.93320319999998</v>
      </c>
      <c r="CJ337" s="6">
        <f>[1]Results!CM29</f>
        <v>1943.4506919999999</v>
      </c>
    </row>
    <row r="338" spans="1:88" x14ac:dyDescent="0.3">
      <c r="B338" t="s">
        <v>81</v>
      </c>
      <c r="C338" s="6">
        <f>[1]Results!F45</f>
        <v>1.9359999999999999</v>
      </c>
      <c r="D338" s="6">
        <f>[1]Results!G45</f>
        <v>1.987636856</v>
      </c>
      <c r="E338" s="6">
        <f>[1]Results!H45</f>
        <v>2.048841044</v>
      </c>
      <c r="F338" s="6">
        <f>[1]Results!I45</f>
        <v>2.1131891999999999</v>
      </c>
      <c r="G338" s="6">
        <f>[1]Results!J45</f>
        <v>2.1794387990000001</v>
      </c>
      <c r="H338" s="6">
        <f>[1]Results!K45</f>
        <v>2.2451064949999999</v>
      </c>
      <c r="I338" s="6">
        <f>[1]Results!L45</f>
        <v>2.3036659240000001</v>
      </c>
      <c r="J338" s="6">
        <f>[1]Results!M45</f>
        <v>2.3513484679999999</v>
      </c>
      <c r="K338" s="6">
        <f>[1]Results!N45</f>
        <v>2.3903223040000001</v>
      </c>
      <c r="L338" s="6">
        <f>[1]Results!O45</f>
        <v>2.419082811</v>
      </c>
      <c r="M338" s="6">
        <f>[1]Results!P45</f>
        <v>2.435266103</v>
      </c>
      <c r="N338" s="6">
        <f>[1]Results!Q45</f>
        <v>2.4398368659999998</v>
      </c>
      <c r="O338" s="6">
        <f>[1]Results!R45</f>
        <v>2.4332126070000002</v>
      </c>
      <c r="P338" s="6">
        <f>[1]Results!S45</f>
        <v>2.4159266509999999</v>
      </c>
      <c r="Q338" s="6">
        <f>[1]Results!T45</f>
        <v>2.388753753</v>
      </c>
      <c r="R338" s="6">
        <f>[1]Results!U45</f>
        <v>2.3526563540000001</v>
      </c>
      <c r="S338" s="6">
        <f>[1]Results!V45</f>
        <v>2.309172732</v>
      </c>
      <c r="T338" s="6">
        <f>[1]Results!W45</f>
        <v>2.259363585</v>
      </c>
      <c r="U338" s="6">
        <f>[1]Results!X45</f>
        <v>2.2043069360000001</v>
      </c>
      <c r="V338" s="6">
        <f>[1]Results!Y45</f>
        <v>2.1450195920000001</v>
      </c>
      <c r="W338" s="6">
        <f>[1]Results!Z45</f>
        <v>2.0824291920000002</v>
      </c>
      <c r="X338" s="6">
        <f>[1]Results!AA45</f>
        <v>2.017381318</v>
      </c>
      <c r="Y338" s="6">
        <f>[1]Results!AB45</f>
        <v>1.9506085019999999</v>
      </c>
      <c r="Z338" s="6">
        <f>[1]Results!AC45</f>
        <v>1.882749934</v>
      </c>
      <c r="AA338" s="6">
        <f>[1]Results!AD45</f>
        <v>1.814353299</v>
      </c>
      <c r="AB338" s="6">
        <f>[1]Results!AE45</f>
        <v>1.7458873100000001</v>
      </c>
      <c r="AC338" s="6">
        <f>[1]Results!AF45</f>
        <v>1.6777450220000001</v>
      </c>
      <c r="AD338" s="6">
        <f>[1]Results!AG45</f>
        <v>1.610251388</v>
      </c>
      <c r="AE338" s="6">
        <f>[1]Results!AH45</f>
        <v>1.54368802</v>
      </c>
      <c r="AF338" s="6">
        <f>[1]Results!AI45</f>
        <v>1.478298949</v>
      </c>
      <c r="AG338" s="6">
        <f>[1]Results!AJ45</f>
        <v>1.4142853529999999</v>
      </c>
      <c r="AH338" s="6">
        <f>[1]Results!AK45</f>
        <v>1.351807864</v>
      </c>
      <c r="AI338" s="6">
        <f>[1]Results!AL45</f>
        <v>1.2909897290000001</v>
      </c>
      <c r="AJ338" s="6">
        <f>[1]Results!AM45</f>
        <v>1.2319277529999999</v>
      </c>
      <c r="AK338" s="6">
        <f>[1]Results!AN45</f>
        <v>1.1746960989999999</v>
      </c>
      <c r="AL338" s="6">
        <f>[1]Results!AO45</f>
        <v>1.1193483849999999</v>
      </c>
      <c r="AM338" s="6">
        <f>[1]Results!AP45</f>
        <v>1.0657784269999999</v>
      </c>
      <c r="AN338" s="6">
        <f>[1]Results!AQ45</f>
        <v>1.013961305</v>
      </c>
      <c r="AO338" s="6">
        <f>[1]Results!AR45</f>
        <v>0.96389579479999998</v>
      </c>
      <c r="AP338" s="6">
        <f>[1]Results!AS45</f>
        <v>0.91558150829999996</v>
      </c>
      <c r="AQ338" s="6">
        <f>[1]Results!AT45</f>
        <v>0.86901509239999997</v>
      </c>
      <c r="AR338" s="6">
        <f>[1]Results!AU45</f>
        <v>0.82418753209999995</v>
      </c>
      <c r="AS338" s="6">
        <f>[1]Results!AV45</f>
        <v>0.78108852039999999</v>
      </c>
      <c r="AT338" s="6">
        <f>[1]Results!AW45</f>
        <v>0.73970509250000005</v>
      </c>
      <c r="AU338" s="6">
        <f>[1]Results!AX45</f>
        <v>0.700020902</v>
      </c>
      <c r="AV338" s="6">
        <f>[1]Results!AY45</f>
        <v>0.66201586219999997</v>
      </c>
      <c r="AW338" s="6">
        <f>[1]Results!AZ45</f>
        <v>0.62566473919999999</v>
      </c>
      <c r="AX338" s="6">
        <f>[1]Results!BA45</f>
        <v>0.59093941240000003</v>
      </c>
      <c r="AY338" s="6">
        <f>[1]Results!BB45</f>
        <v>0.55780843759999998</v>
      </c>
      <c r="AZ338" s="6">
        <f>[1]Results!BC45</f>
        <v>0.52623686759999999</v>
      </c>
      <c r="BA338" s="6">
        <f>[1]Results!BD45</f>
        <v>0.49618647719999998</v>
      </c>
      <c r="BB338" s="6">
        <f>[1]Results!BE45</f>
        <v>0.4676098461</v>
      </c>
      <c r="BC338" s="6">
        <f>[1]Results!BF45</f>
        <v>0.44046629980000002</v>
      </c>
      <c r="BD338" s="6">
        <f>[1]Results!BG45</f>
        <v>0.41471182639999998</v>
      </c>
      <c r="BE338" s="6">
        <f>[1]Results!BH45</f>
        <v>0.39030025769999999</v>
      </c>
      <c r="BF338" s="6">
        <f>[1]Results!BI45</f>
        <v>0.36718363900000001</v>
      </c>
      <c r="BG338" s="6">
        <f>[1]Results!BJ45</f>
        <v>0.34531231769999998</v>
      </c>
      <c r="BH338" s="6">
        <f>[1]Results!BK45</f>
        <v>0.32463634990000001</v>
      </c>
      <c r="BI338" s="6">
        <f>[1]Results!BL45</f>
        <v>0.3051056164</v>
      </c>
      <c r="BJ338" s="6">
        <f>[1]Results!BM45</f>
        <v>0.28667009230000001</v>
      </c>
      <c r="BK338" s="6">
        <f>[1]Results!BN45</f>
        <v>0.26928012940000001</v>
      </c>
      <c r="BL338" s="6">
        <f>[1]Results!BO45</f>
        <v>0.25288671470000001</v>
      </c>
      <c r="BM338" s="6">
        <f>[1]Results!BP45</f>
        <v>0.23744169100000001</v>
      </c>
      <c r="BN338" s="6">
        <f>[1]Results!BQ45</f>
        <v>0.2228979502</v>
      </c>
      <c r="BO338" s="6">
        <f>[1]Results!BR45</f>
        <v>0.209209597</v>
      </c>
      <c r="BP338" s="6">
        <f>[1]Results!BS45</f>
        <v>0.19633208160000001</v>
      </c>
      <c r="BQ338" s="6">
        <f>[1]Results!BT45</f>
        <v>0.18422225110000001</v>
      </c>
      <c r="BR338" s="6">
        <f>[1]Results!BU45</f>
        <v>0.17283854949999999</v>
      </c>
      <c r="BS338" s="6">
        <f>[1]Results!BV45</f>
        <v>0.16214102820000001</v>
      </c>
      <c r="BT338" s="6">
        <f>[1]Results!BW45</f>
        <v>0.15209136849999999</v>
      </c>
      <c r="BU338" s="6">
        <f>[1]Results!BX45</f>
        <v>0.14265289780000001</v>
      </c>
      <c r="BV338" s="6">
        <f>[1]Results!BY45</f>
        <v>0.1337905935</v>
      </c>
      <c r="BW338" s="6">
        <f>[1]Results!BZ45</f>
        <v>0.1254710755</v>
      </c>
      <c r="BX338" s="6">
        <f>[1]Results!CA45</f>
        <v>0.11766258659999999</v>
      </c>
      <c r="BY338" s="6">
        <f>[1]Results!CB45</f>
        <v>0.1103349639</v>
      </c>
      <c r="BZ338" s="6">
        <f>[1]Results!CC45</f>
        <v>0.1034596025</v>
      </c>
      <c r="CA338" s="6">
        <f>[1]Results!CD45</f>
        <v>9.7009408599999999E-2</v>
      </c>
      <c r="CB338" s="6">
        <f>[1]Results!CE45</f>
        <v>9.0958760099999994E-2</v>
      </c>
      <c r="CC338" s="6">
        <f>[1]Results!CF45</f>
        <v>8.5283451400000002E-2</v>
      </c>
      <c r="CD338" s="6">
        <f>[1]Results!CG45</f>
        <v>7.9960636299999999E-2</v>
      </c>
      <c r="CE338" s="6">
        <f>[1]Results!CH45</f>
        <v>7.4968771700000006E-2</v>
      </c>
      <c r="CF338" s="6">
        <f>[1]Results!CI45</f>
        <v>7.0287559200000002E-2</v>
      </c>
      <c r="CG338" s="6">
        <f>[1]Results!CJ45</f>
        <v>6.5897887000000002E-2</v>
      </c>
      <c r="CH338" s="6">
        <f>[1]Results!CK45</f>
        <v>6.1781773300000002E-2</v>
      </c>
      <c r="CI338" s="6">
        <f>[1]Results!CL45</f>
        <v>5.7922305299999997E-2</v>
      </c>
      <c r="CJ338" s="6">
        <f>[1]Results!CM45</f>
        <v>0.29278552279999998</v>
      </c>
    </row>
    <row r="339" spans="1:88" x14ac:dyDescent="0.3">
      <c r="B339" t="s">
        <v>82</v>
      </c>
      <c r="C339" s="6">
        <f>[1]Results!F37</f>
        <v>44.765000000000001</v>
      </c>
      <c r="D339" s="6">
        <f>[1]Results!G37</f>
        <v>65.308152829999997</v>
      </c>
      <c r="E339" s="6">
        <f>[1]Results!H37</f>
        <v>91.578384369999995</v>
      </c>
      <c r="F339" s="6">
        <f>[1]Results!I37</f>
        <v>126.3130297</v>
      </c>
      <c r="G339" s="6">
        <f>[1]Results!J37</f>
        <v>172.69418450000001</v>
      </c>
      <c r="H339" s="6">
        <f>[1]Results!K37</f>
        <v>230.93478730000001</v>
      </c>
      <c r="I339" s="6">
        <f>[1]Results!L37</f>
        <v>302.45058499999999</v>
      </c>
      <c r="J339" s="6">
        <f>[1]Results!M37</f>
        <v>400.98896009999999</v>
      </c>
      <c r="K339" s="6">
        <f>[1]Results!N37</f>
        <v>561.82995730000005</v>
      </c>
      <c r="L339" s="6">
        <f>[1]Results!O37</f>
        <v>818.74118450000003</v>
      </c>
      <c r="M339" s="6">
        <f>[1]Results!P37</f>
        <v>1206.8594539999999</v>
      </c>
      <c r="N339" s="6">
        <f>[1]Results!Q37</f>
        <v>1751.578393</v>
      </c>
      <c r="O339" s="6">
        <f>[1]Results!R37</f>
        <v>2446.03667</v>
      </c>
      <c r="P339" s="6">
        <f>[1]Results!S37</f>
        <v>3277.945866</v>
      </c>
      <c r="Q339" s="6">
        <f>[1]Results!T37</f>
        <v>4231.9585340000003</v>
      </c>
      <c r="R339" s="6">
        <f>[1]Results!U37</f>
        <v>5291.2339469999997</v>
      </c>
      <c r="S339" s="6">
        <f>[1]Results!V37</f>
        <v>6443.4233210000002</v>
      </c>
      <c r="T339" s="6">
        <f>[1]Results!W37</f>
        <v>7670.1414880000002</v>
      </c>
      <c r="U339" s="6">
        <f>[1]Results!X37</f>
        <v>8954.0973130000002</v>
      </c>
      <c r="V339" s="6">
        <f>[1]Results!Y37</f>
        <v>10279.574060000001</v>
      </c>
      <c r="W339" s="6">
        <f>[1]Results!Z37</f>
        <v>11632.60024</v>
      </c>
      <c r="X339" s="6">
        <f>[1]Results!AA37</f>
        <v>13001.471579999999</v>
      </c>
      <c r="Y339" s="6">
        <f>[1]Results!AB37</f>
        <v>14375.982969999999</v>
      </c>
      <c r="Z339" s="6">
        <f>[1]Results!AC37</f>
        <v>15747.53508</v>
      </c>
      <c r="AA339" s="6">
        <f>[1]Results!AD37</f>
        <v>17108.814040000001</v>
      </c>
      <c r="AB339" s="6">
        <f>[1]Results!AE37</f>
        <v>18453.76784</v>
      </c>
      <c r="AC339" s="6">
        <f>[1]Results!AF37</f>
        <v>19777.413619999999</v>
      </c>
      <c r="AD339" s="6">
        <f>[1]Results!AG37</f>
        <v>21075.721679999999</v>
      </c>
      <c r="AE339" s="6">
        <f>[1]Results!AH37</f>
        <v>22346.235779999999</v>
      </c>
      <c r="AF339" s="6">
        <f>[1]Results!AI37</f>
        <v>23587.798630000001</v>
      </c>
      <c r="AG339" s="6">
        <f>[1]Results!AJ37</f>
        <v>24799.755539999998</v>
      </c>
      <c r="AH339" s="6">
        <f>[1]Results!AK37</f>
        <v>25981.660540000001</v>
      </c>
      <c r="AI339" s="6">
        <f>[1]Results!AL37</f>
        <v>27133.034909999998</v>
      </c>
      <c r="AJ339" s="6">
        <f>[1]Results!AM37</f>
        <v>28253.750700000001</v>
      </c>
      <c r="AK339" s="6">
        <f>[1]Results!AN37</f>
        <v>29343.984069999999</v>
      </c>
      <c r="AL339" s="6">
        <f>[1]Results!AO37</f>
        <v>30404.092710000001</v>
      </c>
      <c r="AM339" s="6">
        <f>[1]Results!AP37</f>
        <v>31423.843700000001</v>
      </c>
      <c r="AN339" s="6">
        <f>[1]Results!AQ37</f>
        <v>32408.680970000001</v>
      </c>
      <c r="AO339" s="6">
        <f>[1]Results!AR37</f>
        <v>33363.587180000002</v>
      </c>
      <c r="AP339" s="6">
        <f>[1]Results!AS37</f>
        <v>34291.973940000003</v>
      </c>
      <c r="AQ339" s="6">
        <f>[1]Results!AT37</f>
        <v>35196.020210000002</v>
      </c>
      <c r="AR339" s="6">
        <f>[1]Results!AU37</f>
        <v>36076.513890000002</v>
      </c>
      <c r="AS339" s="6">
        <f>[1]Results!AV37</f>
        <v>36934.029110000003</v>
      </c>
      <c r="AT339" s="6">
        <f>[1]Results!AW37</f>
        <v>37768.966529999998</v>
      </c>
      <c r="AU339" s="6">
        <f>[1]Results!AX37</f>
        <v>38581.609980000001</v>
      </c>
      <c r="AV339" s="6">
        <f>[1]Results!AY37</f>
        <v>39372.190369999997</v>
      </c>
      <c r="AW339" s="6">
        <f>[1]Results!AZ37</f>
        <v>40140.341269999997</v>
      </c>
      <c r="AX339" s="6">
        <f>[1]Results!BA37</f>
        <v>40885.989880000001</v>
      </c>
      <c r="AY339" s="6">
        <f>[1]Results!BB37</f>
        <v>41609.292070000003</v>
      </c>
      <c r="AZ339" s="6">
        <f>[1]Results!BC37</f>
        <v>42310.52018</v>
      </c>
      <c r="BA339" s="6">
        <f>[1]Results!BD37</f>
        <v>42990.044750000001</v>
      </c>
      <c r="BB339" s="6">
        <f>[1]Results!BE37</f>
        <v>43642.239670000003</v>
      </c>
      <c r="BC339" s="6">
        <f>[1]Results!BF37</f>
        <v>44268.793619999997</v>
      </c>
      <c r="BD339" s="6">
        <f>[1]Results!BG37</f>
        <v>44871.002520000002</v>
      </c>
      <c r="BE339" s="6">
        <f>[1]Results!BH37</f>
        <v>45450.359799999998</v>
      </c>
      <c r="BF339" s="6">
        <f>[1]Results!BI37</f>
        <v>46008.316440000002</v>
      </c>
      <c r="BG339" s="6">
        <f>[1]Results!BJ37</f>
        <v>46545.232230000001</v>
      </c>
      <c r="BH339" s="6">
        <f>[1]Results!BK37</f>
        <v>47061.951480000003</v>
      </c>
      <c r="BI339" s="6">
        <f>[1]Results!BL37</f>
        <v>47559.474119999999</v>
      </c>
      <c r="BJ339" s="6">
        <f>[1]Results!BM37</f>
        <v>48038.852480000001</v>
      </c>
      <c r="BK339" s="6">
        <f>[1]Results!BN37</f>
        <v>48501.158530000001</v>
      </c>
      <c r="BL339" s="6">
        <f>[1]Results!BO37</f>
        <v>48947.477769999998</v>
      </c>
      <c r="BM339" s="6">
        <f>[1]Results!BP37</f>
        <v>49378.877200000003</v>
      </c>
      <c r="BN339" s="6">
        <f>[1]Results!BQ37</f>
        <v>49796.395680000001</v>
      </c>
      <c r="BO339" s="6">
        <f>[1]Results!BR37</f>
        <v>50201.035830000001</v>
      </c>
      <c r="BP339" s="6">
        <f>[1]Results!BS37</f>
        <v>50593.758979999999</v>
      </c>
      <c r="BQ339" s="6">
        <f>[1]Results!BT37</f>
        <v>50974.639280000003</v>
      </c>
      <c r="BR339" s="6">
        <f>[1]Results!BU37</f>
        <v>51344.22264</v>
      </c>
      <c r="BS339" s="6">
        <f>[1]Results!BV37</f>
        <v>51703.223819999999</v>
      </c>
      <c r="BT339" s="6">
        <f>[1]Results!BW37</f>
        <v>52052.401510000003</v>
      </c>
      <c r="BU339" s="6">
        <f>[1]Results!BX37</f>
        <v>52392.517939999998</v>
      </c>
      <c r="BV339" s="6">
        <f>[1]Results!BY37</f>
        <v>52724.308749999997</v>
      </c>
      <c r="BW339" s="6">
        <f>[1]Results!BZ37</f>
        <v>53048.497969999997</v>
      </c>
      <c r="BX339" s="6">
        <f>[1]Results!CA37</f>
        <v>53365.786010000003</v>
      </c>
      <c r="BY339" s="6">
        <f>[1]Results!CB37</f>
        <v>53676.840380000001</v>
      </c>
      <c r="BZ339" s="6">
        <f>[1]Results!CC37</f>
        <v>53982.289340000003</v>
      </c>
      <c r="CA339" s="6">
        <f>[1]Results!CD37</f>
        <v>54282.090799999998</v>
      </c>
      <c r="CB339" s="6">
        <f>[1]Results!CE37</f>
        <v>54576.547500000001</v>
      </c>
      <c r="CC339" s="6">
        <f>[1]Results!CF37</f>
        <v>54866.07761</v>
      </c>
      <c r="CD339" s="6">
        <f>[1]Results!CG37</f>
        <v>55151.125740000003</v>
      </c>
      <c r="CE339" s="6">
        <f>[1]Results!CH37</f>
        <v>55432.135540000003</v>
      </c>
      <c r="CF339" s="6">
        <f>[1]Results!CI37</f>
        <v>55709.500469999999</v>
      </c>
      <c r="CG339" s="6">
        <f>[1]Results!CJ37</f>
        <v>55983.624989999997</v>
      </c>
      <c r="CH339" s="6">
        <f>[1]Results!CK37</f>
        <v>56254.90812</v>
      </c>
      <c r="CI339" s="6">
        <f>[1]Results!CL37</f>
        <v>56523.732880000003</v>
      </c>
      <c r="CJ339" s="6">
        <f>[1]Results!CM37</f>
        <v>63239.48414</v>
      </c>
    </row>
    <row r="341" spans="1:88" x14ac:dyDescent="0.3">
      <c r="A341" s="12" t="s">
        <v>64</v>
      </c>
      <c r="B341" s="5" t="str">
        <f>[1]Hybrid!A18</f>
        <v>auto_ca_cfut_2</v>
      </c>
      <c r="C341" s="5">
        <f>[1]Hybrid!B18</f>
        <v>7095.7005250000002</v>
      </c>
      <c r="D341" s="5">
        <f>[1]Hybrid!C18</f>
        <v>7127.1002310000003</v>
      </c>
      <c r="E341" s="5">
        <f>[1]Hybrid!D18</f>
        <v>7202.570052</v>
      </c>
      <c r="F341" s="5">
        <f>[1]Hybrid!E18</f>
        <v>7299.659087</v>
      </c>
      <c r="G341" s="5">
        <f>[1]Hybrid!F18</f>
        <v>7413.4743680000001</v>
      </c>
      <c r="H341" s="5">
        <f>[1]Hybrid!G18</f>
        <v>7534.5439939999997</v>
      </c>
      <c r="I341" s="5">
        <f>[1]Hybrid!H18</f>
        <v>7639.8684400000002</v>
      </c>
      <c r="J341" s="5">
        <f>[1]Hybrid!I18</f>
        <v>7729.1420840000001</v>
      </c>
      <c r="K341" s="5">
        <f>[1]Hybrid!J18</f>
        <v>7800.0432520000004</v>
      </c>
      <c r="L341" s="5">
        <f>[1]Hybrid!K18</f>
        <v>7849.6249449999996</v>
      </c>
      <c r="M341" s="5">
        <f>[1]Hybrid!L18</f>
        <v>7873.0395250000001</v>
      </c>
      <c r="N341" s="5">
        <f>[1]Hybrid!M18</f>
        <v>7864.1216880000002</v>
      </c>
      <c r="O341" s="5">
        <f>[1]Hybrid!N18</f>
        <v>7816.7747479999998</v>
      </c>
      <c r="P341" s="5">
        <f>[1]Hybrid!O18</f>
        <v>7725.9804640000002</v>
      </c>
      <c r="Q341" s="5">
        <f>[1]Hybrid!P18</f>
        <v>7588.7246679999998</v>
      </c>
      <c r="R341" s="5">
        <f>[1]Hybrid!Q18</f>
        <v>7404.6696250000005</v>
      </c>
      <c r="S341" s="5">
        <f>[1]Hybrid!R18</f>
        <v>7187.932863</v>
      </c>
      <c r="T341" s="5">
        <f>[1]Hybrid!S18</f>
        <v>6947.8238190000002</v>
      </c>
      <c r="U341" s="5">
        <f>[1]Hybrid!T18</f>
        <v>6691.5183589999997</v>
      </c>
      <c r="V341" s="5">
        <f>[1]Hybrid!U18</f>
        <v>6424.6566039999998</v>
      </c>
      <c r="W341" s="5">
        <f>[1]Hybrid!V18</f>
        <v>6151.716128</v>
      </c>
      <c r="X341" s="5">
        <f>[1]Hybrid!W18</f>
        <v>5876.2254800000001</v>
      </c>
      <c r="Y341" s="5">
        <f>[1]Hybrid!X18</f>
        <v>5601.0343469999998</v>
      </c>
      <c r="Z341" s="5">
        <f>[1]Hybrid!Y18</f>
        <v>5328.4165199999998</v>
      </c>
      <c r="AA341" s="5">
        <f>[1]Hybrid!Z18</f>
        <v>5060.1615540000003</v>
      </c>
      <c r="AB341" s="5">
        <f>[1]Hybrid!AA18</f>
        <v>4797.6760000000004</v>
      </c>
      <c r="AC341" s="5">
        <f>[1]Hybrid!AB18</f>
        <v>4542.0224109999999</v>
      </c>
      <c r="AD341" s="5">
        <f>[1]Hybrid!AC18</f>
        <v>4294.020587</v>
      </c>
      <c r="AE341" s="5">
        <f>[1]Hybrid!AD18</f>
        <v>4054.2758760000002</v>
      </c>
      <c r="AF341" s="5">
        <f>[1]Hybrid!AE18</f>
        <v>3823.217459</v>
      </c>
      <c r="AG341" s="5">
        <f>[1]Hybrid!AF18</f>
        <v>3601.1185289999999</v>
      </c>
      <c r="AH341" s="5">
        <f>[1]Hybrid!AG18</f>
        <v>3388.1081819999999</v>
      </c>
      <c r="AI341" s="5">
        <f>[1]Hybrid!AH18</f>
        <v>3184.2302559999998</v>
      </c>
      <c r="AJ341" s="5">
        <f>[1]Hybrid!AI18</f>
        <v>2989.458173</v>
      </c>
      <c r="AK341" s="5">
        <f>[1]Hybrid!AJ18</f>
        <v>2803.7101670000002</v>
      </c>
      <c r="AL341" s="5">
        <f>[1]Hybrid!AK18</f>
        <v>2626.8627019999999</v>
      </c>
      <c r="AM341" s="5">
        <f>[1]Hybrid!AL18</f>
        <v>2458.8703770000002</v>
      </c>
      <c r="AN341" s="5">
        <f>[1]Hybrid!AM18</f>
        <v>2299.6594599999999</v>
      </c>
      <c r="AO341" s="5">
        <f>[1]Hybrid!AN18</f>
        <v>2149.0869210000001</v>
      </c>
      <c r="AP341" s="5">
        <f>[1]Hybrid!AO18</f>
        <v>2006.9452450000001</v>
      </c>
      <c r="AQ341" s="5">
        <f>[1]Hybrid!AP18</f>
        <v>1872.977889</v>
      </c>
      <c r="AR341" s="5">
        <f>[1]Hybrid!AQ18</f>
        <v>1746.889173</v>
      </c>
      <c r="AS341" s="5">
        <f>[1]Hybrid!AR18</f>
        <v>1628.3642199999999</v>
      </c>
      <c r="AT341" s="5">
        <f>[1]Hybrid!AS18</f>
        <v>1517.0757739999999</v>
      </c>
      <c r="AU341" s="5">
        <f>[1]Hybrid!AT18</f>
        <v>1412.6901419999999</v>
      </c>
      <c r="AV341" s="5">
        <f>[1]Hybrid!AU18</f>
        <v>1314.8721720000001</v>
      </c>
      <c r="AW341" s="5">
        <f>[1]Hybrid!AV18</f>
        <v>1223.287278</v>
      </c>
      <c r="AX341" s="5">
        <f>[1]Hybrid!AW18</f>
        <v>1137.606894</v>
      </c>
      <c r="AY341" s="5">
        <f>[1]Hybrid!AX18</f>
        <v>1057.5105599999999</v>
      </c>
      <c r="AZ341" s="5">
        <f>[1]Hybrid!AY18</f>
        <v>982.68705239999997</v>
      </c>
      <c r="BA341" s="5">
        <f>[1]Hybrid!AZ18</f>
        <v>912.83548880000001</v>
      </c>
      <c r="BB341" s="5">
        <f>[1]Hybrid!BA18</f>
        <v>847.65142930000002</v>
      </c>
      <c r="BC341" s="5">
        <f>[1]Hybrid!BB18</f>
        <v>786.86362080000004</v>
      </c>
      <c r="BD341" s="5">
        <f>[1]Hybrid!BC18</f>
        <v>730.20998039999995</v>
      </c>
      <c r="BE341" s="5">
        <f>[1]Hybrid!BD18</f>
        <v>677.43901860000005</v>
      </c>
      <c r="BF341" s="5">
        <f>[1]Hybrid!BE18</f>
        <v>628.31023340000002</v>
      </c>
      <c r="BG341" s="5">
        <f>[1]Hybrid!BF18</f>
        <v>582.59317880000003</v>
      </c>
      <c r="BH341" s="5">
        <f>[1]Hybrid!BG18</f>
        <v>540.0697864</v>
      </c>
      <c r="BI341" s="5">
        <f>[1]Hybrid!BH18</f>
        <v>500.53362879999997</v>
      </c>
      <c r="BJ341" s="5">
        <f>[1]Hybrid!BI18</f>
        <v>463.78948600000001</v>
      </c>
      <c r="BK341" s="5">
        <f>[1]Hybrid!BJ18</f>
        <v>429.65300680000001</v>
      </c>
      <c r="BL341" s="5">
        <f>[1]Hybrid!BK18</f>
        <v>397.95041650000002</v>
      </c>
      <c r="BM341" s="5">
        <f>[1]Hybrid!BL18</f>
        <v>368.51800830000002</v>
      </c>
      <c r="BN341" s="5">
        <f>[1]Hybrid!BM18</f>
        <v>341.20179869999998</v>
      </c>
      <c r="BO341" s="5">
        <f>[1]Hybrid!BN18</f>
        <v>315.85714109999998</v>
      </c>
      <c r="BP341" s="5">
        <f>[1]Hybrid!BO18</f>
        <v>292.34831689999999</v>
      </c>
      <c r="BQ341" s="5">
        <f>[1]Hybrid!BP18</f>
        <v>270.54790079999998</v>
      </c>
      <c r="BR341" s="5">
        <f>[1]Hybrid!BQ18</f>
        <v>250.33670179999999</v>
      </c>
      <c r="BS341" s="5">
        <f>[1]Hybrid!BR18</f>
        <v>231.6032558</v>
      </c>
      <c r="BT341" s="5">
        <f>[1]Hybrid!BS18</f>
        <v>214.243379</v>
      </c>
      <c r="BU341" s="5">
        <f>[1]Hybrid!BT18</f>
        <v>198.159763</v>
      </c>
      <c r="BV341" s="5">
        <f>[1]Hybrid!BU18</f>
        <v>183.26160329999999</v>
      </c>
      <c r="BW341" s="5">
        <f>[1]Hybrid!BV18</f>
        <v>169.46416819999999</v>
      </c>
      <c r="BX341" s="5">
        <f>[1]Hybrid!BW18</f>
        <v>156.68845279999999</v>
      </c>
      <c r="BY341" s="5">
        <f>[1]Hybrid!BX18</f>
        <v>144.86083830000001</v>
      </c>
      <c r="BZ341" s="5">
        <f>[1]Hybrid!BY18</f>
        <v>133.91276239999999</v>
      </c>
      <c r="CA341" s="5">
        <f>[1]Hybrid!BZ18</f>
        <v>123.7803603</v>
      </c>
      <c r="CB341" s="5">
        <f>[1]Hybrid!CA18</f>
        <v>114.4042341</v>
      </c>
      <c r="CC341" s="5">
        <f>[1]Hybrid!CB18</f>
        <v>105.72915159999999</v>
      </c>
      <c r="CD341" s="5">
        <f>[1]Hybrid!CC18</f>
        <v>97.703770050000003</v>
      </c>
      <c r="CE341" s="5">
        <f>[1]Hybrid!CD18</f>
        <v>90.280380940000001</v>
      </c>
      <c r="CF341" s="5">
        <f>[1]Hybrid!CE18</f>
        <v>83.41466715</v>
      </c>
      <c r="CG341" s="5">
        <f>[1]Hybrid!CF18</f>
        <v>77.065476779999997</v>
      </c>
      <c r="CH341" s="5">
        <f>[1]Hybrid!CG18</f>
        <v>71.194607750000003</v>
      </c>
      <c r="CI341" s="5">
        <f>[1]Hybrid!CH18</f>
        <v>65.766606039999999</v>
      </c>
      <c r="CJ341" s="5">
        <f>[1]Hybrid!CI18</f>
        <v>742.12156449999998</v>
      </c>
    </row>
    <row r="342" spans="1:88" x14ac:dyDescent="0.3">
      <c r="A342" t="s">
        <v>27</v>
      </c>
      <c r="B342" s="5" t="str">
        <f>[1]Hybrid!A20</f>
        <v>auto_cb_cfut_2</v>
      </c>
      <c r="C342" s="5">
        <f>[1]Hybrid!B20</f>
        <v>8251.256421</v>
      </c>
      <c r="D342" s="5">
        <f>[1]Hybrid!C20</f>
        <v>8168.7635270000001</v>
      </c>
      <c r="E342" s="5">
        <f>[1]Hybrid!D20</f>
        <v>8136.3442539999996</v>
      </c>
      <c r="F342" s="5">
        <f>[1]Hybrid!E20</f>
        <v>8131.559491</v>
      </c>
      <c r="G342" s="5">
        <f>[1]Hybrid!F20</f>
        <v>8149.0094520000002</v>
      </c>
      <c r="H342" s="5">
        <f>[1]Hybrid!G20</f>
        <v>8179.2431569999999</v>
      </c>
      <c r="I342" s="5">
        <f>[1]Hybrid!H20</f>
        <v>8199.6769660000009</v>
      </c>
      <c r="J342" s="5">
        <f>[1]Hybrid!I20</f>
        <v>8209.0830060000008</v>
      </c>
      <c r="K342" s="5">
        <f>[1]Hybrid!J20</f>
        <v>8204.5619860000006</v>
      </c>
      <c r="L342" s="5">
        <f>[1]Hybrid!K20</f>
        <v>8182.7969169999997</v>
      </c>
      <c r="M342" s="5">
        <f>[1]Hybrid!L20</f>
        <v>8138.9050289999996</v>
      </c>
      <c r="N342" s="5">
        <f>[1]Hybrid!M20</f>
        <v>8067.000239</v>
      </c>
      <c r="O342" s="5">
        <f>[1]Hybrid!N20</f>
        <v>7961.4815500000004</v>
      </c>
      <c r="P342" s="5">
        <f>[1]Hybrid!O20</f>
        <v>7817.9346299999997</v>
      </c>
      <c r="Q342" s="5">
        <f>[1]Hybrid!P20</f>
        <v>7633.9272700000001</v>
      </c>
      <c r="R342" s="5">
        <f>[1]Hybrid!Q20</f>
        <v>7409.557573</v>
      </c>
      <c r="S342" s="5">
        <f>[1]Hybrid!R20</f>
        <v>7158.2272439999997</v>
      </c>
      <c r="T342" s="5">
        <f>[1]Hybrid!S20</f>
        <v>6888.9166569999998</v>
      </c>
      <c r="U342" s="5">
        <f>[1]Hybrid!T20</f>
        <v>6608.3067870000004</v>
      </c>
      <c r="V342" s="5">
        <f>[1]Hybrid!U20</f>
        <v>6321.4804489999997</v>
      </c>
      <c r="W342" s="5">
        <f>[1]Hybrid!V20</f>
        <v>6032.3635640000002</v>
      </c>
      <c r="X342" s="5">
        <f>[1]Hybrid!W20</f>
        <v>5743.9798380000002</v>
      </c>
      <c r="Y342" s="5">
        <f>[1]Hybrid!X20</f>
        <v>5458.7255919999998</v>
      </c>
      <c r="Z342" s="5">
        <f>[1]Hybrid!Y20</f>
        <v>5178.4775669999999</v>
      </c>
      <c r="AA342" s="5">
        <f>[1]Hybrid!Z20</f>
        <v>4904.6811019999996</v>
      </c>
      <c r="AB342" s="5">
        <f>[1]Hybrid!AA20</f>
        <v>4638.4441580000002</v>
      </c>
      <c r="AC342" s="5">
        <f>[1]Hybrid!AB20</f>
        <v>4380.574329</v>
      </c>
      <c r="AD342" s="5">
        <f>[1]Hybrid!AC20</f>
        <v>4131.6694399999997</v>
      </c>
      <c r="AE342" s="5">
        <f>[1]Hybrid!AD20</f>
        <v>3892.1430140000002</v>
      </c>
      <c r="AF342" s="5">
        <f>[1]Hybrid!AE20</f>
        <v>3662.2590580000001</v>
      </c>
      <c r="AG342" s="5">
        <f>[1]Hybrid!AF20</f>
        <v>3442.1495960000002</v>
      </c>
      <c r="AH342" s="5">
        <f>[1]Hybrid!AG20</f>
        <v>3231.8251799999998</v>
      </c>
      <c r="AI342" s="5">
        <f>[1]Hybrid!AH20</f>
        <v>3031.2256280000001</v>
      </c>
      <c r="AJ342" s="5">
        <f>[1]Hybrid!AI20</f>
        <v>2840.232661</v>
      </c>
      <c r="AK342" s="5">
        <f>[1]Hybrid!AJ20</f>
        <v>2658.682941</v>
      </c>
      <c r="AL342" s="5">
        <f>[1]Hybrid!AK20</f>
        <v>2486.3795490000002</v>
      </c>
      <c r="AM342" s="5">
        <f>[1]Hybrid!AL20</f>
        <v>2323.1912080000002</v>
      </c>
      <c r="AN342" s="5">
        <f>[1]Hybrid!AM20</f>
        <v>2168.9675090000001</v>
      </c>
      <c r="AO342" s="5">
        <f>[1]Hybrid!AN20</f>
        <v>2023.4989049999999</v>
      </c>
      <c r="AP342" s="5">
        <f>[1]Hybrid!AO20</f>
        <v>1886.5219910000001</v>
      </c>
      <c r="AQ342" s="5">
        <f>[1]Hybrid!AP20</f>
        <v>1757.7336769999999</v>
      </c>
      <c r="AR342" s="5">
        <f>[1]Hybrid!AQ20</f>
        <v>1636.8006009999999</v>
      </c>
      <c r="AS342" s="5">
        <f>[1]Hybrid!AR20</f>
        <v>1523.3762879999999</v>
      </c>
      <c r="AT342" s="5">
        <f>[1]Hybrid!AS20</f>
        <v>1417.1072999999999</v>
      </c>
      <c r="AU342" s="5">
        <f>[1]Hybrid!AT20</f>
        <v>1317.6384880000001</v>
      </c>
      <c r="AV342" s="5">
        <f>[1]Hybrid!AU20</f>
        <v>1224.6172959999999</v>
      </c>
      <c r="AW342" s="5">
        <f>[1]Hybrid!AV20</f>
        <v>1137.6956479999999</v>
      </c>
      <c r="AX342" s="5">
        <f>[1]Hybrid!AW20</f>
        <v>1056.5343760000001</v>
      </c>
      <c r="AY342" s="5">
        <f>[1]Hybrid!AX20</f>
        <v>980.80487159999996</v>
      </c>
      <c r="AZ342" s="5">
        <f>[1]Hybrid!AY20</f>
        <v>910.18995940000002</v>
      </c>
      <c r="BA342" s="5">
        <f>[1]Hybrid!AZ20</f>
        <v>844.38470600000005</v>
      </c>
      <c r="BB342" s="5">
        <f>[1]Hybrid!BA20</f>
        <v>783.0858604</v>
      </c>
      <c r="BC342" s="5">
        <f>[1]Hybrid!BB20</f>
        <v>726.01960529999997</v>
      </c>
      <c r="BD342" s="5">
        <f>[1]Hybrid!BC20</f>
        <v>672.92314759999999</v>
      </c>
      <c r="BE342" s="5">
        <f>[1]Hybrid!BD20</f>
        <v>623.5456921</v>
      </c>
      <c r="BF342" s="5">
        <f>[1]Hybrid!BE20</f>
        <v>577.64858690000005</v>
      </c>
      <c r="BG342" s="5">
        <f>[1]Hybrid!BF20</f>
        <v>535.00449609999998</v>
      </c>
      <c r="BH342" s="5">
        <f>[1]Hybrid!BG20</f>
        <v>495.39893039999998</v>
      </c>
      <c r="BI342" s="5">
        <f>[1]Hybrid!BH20</f>
        <v>458.62951959999998</v>
      </c>
      <c r="BJ342" s="5">
        <f>[1]Hybrid!BI20</f>
        <v>424.50551400000001</v>
      </c>
      <c r="BK342" s="5">
        <f>[1]Hybrid!BJ20</f>
        <v>392.84735840000002</v>
      </c>
      <c r="BL342" s="5">
        <f>[1]Hybrid!BK20</f>
        <v>363.48630150000002</v>
      </c>
      <c r="BM342" s="5">
        <f>[1]Hybrid!BL20</f>
        <v>336.26385490000001</v>
      </c>
      <c r="BN342" s="5">
        <f>[1]Hybrid!BM20</f>
        <v>311.03136979999999</v>
      </c>
      <c r="BO342" s="5">
        <f>[1]Hybrid!BN20</f>
        <v>287.64958990000002</v>
      </c>
      <c r="BP342" s="5">
        <f>[1]Hybrid!BO20</f>
        <v>265.98819150000003</v>
      </c>
      <c r="BQ342" s="5">
        <f>[1]Hybrid!BP20</f>
        <v>245.92518340000001</v>
      </c>
      <c r="BR342" s="5">
        <f>[1]Hybrid!BQ20</f>
        <v>227.34669589999999</v>
      </c>
      <c r="BS342" s="5">
        <f>[1]Hybrid!BR20</f>
        <v>210.14647049999999</v>
      </c>
      <c r="BT342" s="5">
        <f>[1]Hybrid!BS20</f>
        <v>194.225402</v>
      </c>
      <c r="BU342" s="5">
        <f>[1]Hybrid!BT20</f>
        <v>179.49111590000001</v>
      </c>
      <c r="BV342" s="5">
        <f>[1]Hybrid!BU20</f>
        <v>165.85757810000001</v>
      </c>
      <c r="BW342" s="5">
        <f>[1]Hybrid!BV20</f>
        <v>153.24467319999999</v>
      </c>
      <c r="BX342" s="5">
        <f>[1]Hybrid!BW20</f>
        <v>141.57784570000001</v>
      </c>
      <c r="BY342" s="5">
        <f>[1]Hybrid!BX20</f>
        <v>130.78775250000001</v>
      </c>
      <c r="BZ342" s="5">
        <f>[1]Hybrid!BY20</f>
        <v>120.8099295</v>
      </c>
      <c r="CA342" s="5">
        <f>[1]Hybrid!BZ20</f>
        <v>111.58445</v>
      </c>
      <c r="CB342" s="5">
        <f>[1]Hybrid!CA20</f>
        <v>103.0556665</v>
      </c>
      <c r="CC342" s="5">
        <f>[1]Hybrid!CB20</f>
        <v>95.171916980000006</v>
      </c>
      <c r="CD342" s="5">
        <f>[1]Hybrid!CC20</f>
        <v>87.885253169999999</v>
      </c>
      <c r="CE342" s="5">
        <f>[1]Hybrid!CD20</f>
        <v>81.151188689999998</v>
      </c>
      <c r="CF342" s="5">
        <f>[1]Hybrid!CE20</f>
        <v>74.928461569999996</v>
      </c>
      <c r="CG342" s="5">
        <f>[1]Hybrid!CF20</f>
        <v>69.178812539999996</v>
      </c>
      <c r="CH342" s="5">
        <f>[1]Hybrid!CG20</f>
        <v>63.866775709999999</v>
      </c>
      <c r="CI342" s="5">
        <f>[1]Hybrid!CH20</f>
        <v>58.959482809999997</v>
      </c>
      <c r="CJ342" s="5">
        <f>[1]Hybrid!CI20</f>
        <v>531.62895300000002</v>
      </c>
    </row>
    <row r="343" spans="1:88" x14ac:dyDescent="0.3">
      <c r="B343" s="5" t="str">
        <f>[1]Hybrid!A22</f>
        <v>auto_cc_cfut_2</v>
      </c>
      <c r="C343" s="5">
        <f>[1]Hybrid!B22</f>
        <v>6777.6024520000001</v>
      </c>
      <c r="D343" s="5">
        <f>[1]Hybrid!C22</f>
        <v>6637.0843670000004</v>
      </c>
      <c r="E343" s="5">
        <f>[1]Hybrid!D22</f>
        <v>6537.0327850000003</v>
      </c>
      <c r="F343" s="5">
        <f>[1]Hybrid!E22</f>
        <v>6461.2761730000002</v>
      </c>
      <c r="G343" s="5">
        <f>[1]Hybrid!F22</f>
        <v>6405.5668610000002</v>
      </c>
      <c r="H343" s="5">
        <f>[1]Hybrid!G22</f>
        <v>6363.0895860000001</v>
      </c>
      <c r="I343" s="5">
        <f>[1]Hybrid!H22</f>
        <v>6317.8449680000003</v>
      </c>
      <c r="J343" s="5">
        <f>[1]Hybrid!I22</f>
        <v>6268.3319600000004</v>
      </c>
      <c r="K343" s="5">
        <f>[1]Hybrid!J22</f>
        <v>6212.0774719999999</v>
      </c>
      <c r="L343" s="5">
        <f>[1]Hybrid!K22</f>
        <v>6146.447561</v>
      </c>
      <c r="M343" s="5">
        <f>[1]Hybrid!L22</f>
        <v>6067.8999050000002</v>
      </c>
      <c r="N343" s="5">
        <f>[1]Hybrid!M22</f>
        <v>5972.3703050000004</v>
      </c>
      <c r="O343" s="5">
        <f>[1]Hybrid!N22</f>
        <v>5856.1319649999996</v>
      </c>
      <c r="P343" s="5">
        <f>[1]Hybrid!O22</f>
        <v>5716.3717720000004</v>
      </c>
      <c r="Q343" s="5">
        <f>[1]Hybrid!P22</f>
        <v>5551.6786229999998</v>
      </c>
      <c r="R343" s="5">
        <f>[1]Hybrid!Q22</f>
        <v>5362.3600109999998</v>
      </c>
      <c r="S343" s="5">
        <f>[1]Hybrid!R22</f>
        <v>5157.5571040000004</v>
      </c>
      <c r="T343" s="5">
        <f>[1]Hybrid!S22</f>
        <v>4943.4734150000004</v>
      </c>
      <c r="U343" s="5">
        <f>[1]Hybrid!T22</f>
        <v>4724.564026</v>
      </c>
      <c r="V343" s="5">
        <f>[1]Hybrid!U22</f>
        <v>4504.1031469999998</v>
      </c>
      <c r="W343" s="5">
        <f>[1]Hybrid!V22</f>
        <v>4284.5421990000004</v>
      </c>
      <c r="X343" s="5">
        <f>[1]Hybrid!W22</f>
        <v>4067.7171410000001</v>
      </c>
      <c r="Y343" s="5">
        <f>[1]Hybrid!X22</f>
        <v>3855.0481850000001</v>
      </c>
      <c r="Z343" s="5">
        <f>[1]Hybrid!Y22</f>
        <v>3647.6197780000002</v>
      </c>
      <c r="AA343" s="5">
        <f>[1]Hybrid!Z22</f>
        <v>3446.2415080000001</v>
      </c>
      <c r="AB343" s="5">
        <f>[1]Hybrid!AA22</f>
        <v>3251.5109120000002</v>
      </c>
      <c r="AC343" s="5">
        <f>[1]Hybrid!AB22</f>
        <v>3063.8384620000002</v>
      </c>
      <c r="AD343" s="5">
        <f>[1]Hybrid!AC22</f>
        <v>2883.5058899999999</v>
      </c>
      <c r="AE343" s="5">
        <f>[1]Hybrid!AD22</f>
        <v>2710.6824569999999</v>
      </c>
      <c r="AF343" s="5">
        <f>[1]Hybrid!AE22</f>
        <v>2545.447494</v>
      </c>
      <c r="AG343" s="5">
        <f>[1]Hybrid!AF22</f>
        <v>2387.8011550000001</v>
      </c>
      <c r="AH343" s="5">
        <f>[1]Hybrid!AG22</f>
        <v>2237.6709129999999</v>
      </c>
      <c r="AI343" s="5">
        <f>[1]Hybrid!AH22</f>
        <v>2094.943045</v>
      </c>
      <c r="AJ343" s="5">
        <f>[1]Hybrid!AI22</f>
        <v>1959.4702810000001</v>
      </c>
      <c r="AK343" s="5">
        <f>[1]Hybrid!AJ22</f>
        <v>1831.079761</v>
      </c>
      <c r="AL343" s="5">
        <f>[1]Hybrid!AK22</f>
        <v>1709.5800630000001</v>
      </c>
      <c r="AM343" s="5">
        <f>[1]Hybrid!AL22</f>
        <v>1594.820725</v>
      </c>
      <c r="AN343" s="5">
        <f>[1]Hybrid!AM22</f>
        <v>1486.643241</v>
      </c>
      <c r="AO343" s="5">
        <f>[1]Hybrid!AN22</f>
        <v>1384.8532720000001</v>
      </c>
      <c r="AP343" s="5">
        <f>[1]Hybrid!AO22</f>
        <v>1289.2246869999999</v>
      </c>
      <c r="AQ343" s="5">
        <f>[1]Hybrid!AP22</f>
        <v>1199.508918</v>
      </c>
      <c r="AR343" s="5">
        <f>[1]Hybrid!AQ22</f>
        <v>1115.4413400000001</v>
      </c>
      <c r="AS343" s="5">
        <f>[1]Hybrid!AR22</f>
        <v>1036.7519380000001</v>
      </c>
      <c r="AT343" s="5">
        <f>[1]Hybrid!AS22</f>
        <v>963.16926560000002</v>
      </c>
      <c r="AU343" s="5">
        <f>[1]Hybrid!AT22</f>
        <v>894.42375079999999</v>
      </c>
      <c r="AV343" s="5">
        <f>[1]Hybrid!AU22</f>
        <v>830.25035490000005</v>
      </c>
      <c r="AW343" s="5">
        <f>[1]Hybrid!AV22</f>
        <v>770.38977390000002</v>
      </c>
      <c r="AX343" s="5">
        <f>[1]Hybrid!AW22</f>
        <v>714.59100460000002</v>
      </c>
      <c r="AY343" s="5">
        <f>[1]Hybrid!AX22</f>
        <v>662.61226190000002</v>
      </c>
      <c r="AZ343" s="5">
        <f>[1]Hybrid!AY22</f>
        <v>614.22141720000002</v>
      </c>
      <c r="BA343" s="5">
        <f>[1]Hybrid!AZ22</f>
        <v>569.19638799999996</v>
      </c>
      <c r="BB343" s="5">
        <f>[1]Hybrid!BA22</f>
        <v>527.31925679999995</v>
      </c>
      <c r="BC343" s="5">
        <f>[1]Hybrid!BB22</f>
        <v>488.39146479999999</v>
      </c>
      <c r="BD343" s="5">
        <f>[1]Hybrid!BC22</f>
        <v>452.22350740000002</v>
      </c>
      <c r="BE343" s="5">
        <f>[1]Hybrid!BD22</f>
        <v>418.63536770000002</v>
      </c>
      <c r="BF343" s="5">
        <f>[1]Hybrid!BE22</f>
        <v>387.45646790000001</v>
      </c>
      <c r="BG343" s="5">
        <f>[1]Hybrid!BF22</f>
        <v>358.52510310000002</v>
      </c>
      <c r="BH343" s="5">
        <f>[1]Hybrid!BG22</f>
        <v>331.68911939999998</v>
      </c>
      <c r="BI343" s="5">
        <f>[1]Hybrid!BH22</f>
        <v>306.80538150000001</v>
      </c>
      <c r="BJ343" s="5">
        <f>[1]Hybrid!BI22</f>
        <v>283.73936700000002</v>
      </c>
      <c r="BK343" s="5">
        <f>[1]Hybrid!BJ22</f>
        <v>262.36480410000001</v>
      </c>
      <c r="BL343" s="5">
        <f>[1]Hybrid!BK22</f>
        <v>242.5633301</v>
      </c>
      <c r="BM343" s="5">
        <f>[1]Hybrid!BL22</f>
        <v>224.22407569999999</v>
      </c>
      <c r="BN343" s="5">
        <f>[1]Hybrid!BM22</f>
        <v>207.24331430000001</v>
      </c>
      <c r="BO343" s="5">
        <f>[1]Hybrid!BN22</f>
        <v>191.5241024</v>
      </c>
      <c r="BP343" s="5">
        <f>[1]Hybrid!BO22</f>
        <v>176.9759191</v>
      </c>
      <c r="BQ343" s="5">
        <f>[1]Hybrid!BP22</f>
        <v>163.5142439</v>
      </c>
      <c r="BR343" s="5">
        <f>[1]Hybrid!BQ22</f>
        <v>151.06032870000001</v>
      </c>
      <c r="BS343" s="5">
        <f>[1]Hybrid!BR22</f>
        <v>139.54082790000001</v>
      </c>
      <c r="BT343" s="5">
        <f>[1]Hybrid!BS22</f>
        <v>128.8874601</v>
      </c>
      <c r="BU343" s="5">
        <f>[1]Hybrid!BT22</f>
        <v>119.0366954</v>
      </c>
      <c r="BV343" s="5">
        <f>[1]Hybrid!BU22</f>
        <v>109.92946360000001</v>
      </c>
      <c r="BW343" s="5">
        <f>[1]Hybrid!BV22</f>
        <v>101.51085430000001</v>
      </c>
      <c r="BX343" s="5">
        <f>[1]Hybrid!BW22</f>
        <v>93.729852089999994</v>
      </c>
      <c r="BY343" s="5">
        <f>[1]Hybrid!BX22</f>
        <v>86.539083379999994</v>
      </c>
      <c r="BZ343" s="5">
        <f>[1]Hybrid!BY22</f>
        <v>79.894575140000001</v>
      </c>
      <c r="CA343" s="5">
        <f>[1]Hybrid!BZ22</f>
        <v>73.755515740000007</v>
      </c>
      <c r="CB343" s="5">
        <f>[1]Hybrid!CA22</f>
        <v>68.084058970000001</v>
      </c>
      <c r="CC343" s="5">
        <f>[1]Hybrid!CB22</f>
        <v>62.845116189999999</v>
      </c>
      <c r="CD343" s="5">
        <f>[1]Hybrid!CC22</f>
        <v>58.006164060000003</v>
      </c>
      <c r="CE343" s="5">
        <f>[1]Hybrid!CD22</f>
        <v>53.537065849999998</v>
      </c>
      <c r="CF343" s="5">
        <f>[1]Hybrid!CE22</f>
        <v>49.409903870000001</v>
      </c>
      <c r="CG343" s="5">
        <f>[1]Hybrid!CF22</f>
        <v>45.598823080000003</v>
      </c>
      <c r="CH343" s="5">
        <f>[1]Hybrid!CG22</f>
        <v>42.079884219999997</v>
      </c>
      <c r="CI343" s="5">
        <f>[1]Hybrid!CH22</f>
        <v>38.830926789999999</v>
      </c>
      <c r="CJ343" s="5">
        <f>[1]Hybrid!CI22</f>
        <v>283.40879219999999</v>
      </c>
    </row>
    <row r="344" spans="1:88" x14ac:dyDescent="0.3">
      <c r="B344" s="5" t="str">
        <f>[1]Hybrid!A24</f>
        <v>auto_cd_cfut_2</v>
      </c>
      <c r="C344" s="5">
        <f>[1]Hybrid!B24</f>
        <v>4159.6639080000004</v>
      </c>
      <c r="D344" s="5">
        <f>[1]Hybrid!C24</f>
        <v>4049.9234940000001</v>
      </c>
      <c r="E344" s="5">
        <f>[1]Hybrid!D24</f>
        <v>3964.3461379999999</v>
      </c>
      <c r="F344" s="5">
        <f>[1]Hybrid!E24</f>
        <v>3893.8874609999998</v>
      </c>
      <c r="G344" s="5">
        <f>[1]Hybrid!F24</f>
        <v>3836.1930790000001</v>
      </c>
      <c r="H344" s="5">
        <f>[1]Hybrid!G24</f>
        <v>3787.4377330000002</v>
      </c>
      <c r="I344" s="5">
        <f>[1]Hybrid!H24</f>
        <v>3738.9349649999999</v>
      </c>
      <c r="J344" s="5">
        <f>[1]Hybrid!I24</f>
        <v>3690.365769</v>
      </c>
      <c r="K344" s="5">
        <f>[1]Hybrid!J24</f>
        <v>3641.2549990000002</v>
      </c>
      <c r="L344" s="5">
        <f>[1]Hybrid!K24</f>
        <v>3591.4218890000002</v>
      </c>
      <c r="M344" s="5">
        <f>[1]Hybrid!L24</f>
        <v>3540.4098829999998</v>
      </c>
      <c r="N344" s="5">
        <f>[1]Hybrid!M24</f>
        <v>3487.5034129999999</v>
      </c>
      <c r="O344" s="5">
        <f>[1]Hybrid!N24</f>
        <v>3431.9344580000002</v>
      </c>
      <c r="P344" s="5">
        <f>[1]Hybrid!O24</f>
        <v>3372.913583</v>
      </c>
      <c r="Q344" s="5">
        <f>[1]Hybrid!P24</f>
        <v>3309.6581379999998</v>
      </c>
      <c r="R344" s="5">
        <f>[1]Hybrid!Q24</f>
        <v>3241.4654970000001</v>
      </c>
      <c r="S344" s="5">
        <f>[1]Hybrid!R24</f>
        <v>3172.3073979999999</v>
      </c>
      <c r="T344" s="5">
        <f>[1]Hybrid!S24</f>
        <v>3102.4427500000002</v>
      </c>
      <c r="U344" s="5">
        <f>[1]Hybrid!T24</f>
        <v>3031.627242</v>
      </c>
      <c r="V344" s="5">
        <f>[1]Hybrid!U24</f>
        <v>2959.5413549999998</v>
      </c>
      <c r="W344" s="5">
        <f>[1]Hybrid!V24</f>
        <v>2885.9218550000001</v>
      </c>
      <c r="X344" s="5">
        <f>[1]Hybrid!W24</f>
        <v>2810.5666059999999</v>
      </c>
      <c r="Y344" s="5">
        <f>[1]Hybrid!X24</f>
        <v>2733.3923650000002</v>
      </c>
      <c r="Z344" s="5">
        <f>[1]Hybrid!Y24</f>
        <v>2654.4002869999999</v>
      </c>
      <c r="AA344" s="5">
        <f>[1]Hybrid!Z24</f>
        <v>2573.6438739999999</v>
      </c>
      <c r="AB344" s="5">
        <f>[1]Hybrid!AA24</f>
        <v>2491.235224</v>
      </c>
      <c r="AC344" s="5">
        <f>[1]Hybrid!AB24</f>
        <v>2407.3142739999998</v>
      </c>
      <c r="AD344" s="5">
        <f>[1]Hybrid!AC24</f>
        <v>2322.0861759999998</v>
      </c>
      <c r="AE344" s="5">
        <f>[1]Hybrid!AD24</f>
        <v>2235.8010960000001</v>
      </c>
      <c r="AF344" s="5">
        <f>[1]Hybrid!AE24</f>
        <v>2148.7550489999999</v>
      </c>
      <c r="AG344" s="5">
        <f>[1]Hybrid!AF24</f>
        <v>2061.2661079999998</v>
      </c>
      <c r="AH344" s="5">
        <f>[1]Hybrid!AG24</f>
        <v>1973.6450930000001</v>
      </c>
      <c r="AI344" s="5">
        <f>[1]Hybrid!AH24</f>
        <v>1886.2212380000001</v>
      </c>
      <c r="AJ344" s="5">
        <f>[1]Hybrid!AI24</f>
        <v>1799.327974</v>
      </c>
      <c r="AK344" s="5">
        <f>[1]Hybrid!AJ24</f>
        <v>1713.2940329999999</v>
      </c>
      <c r="AL344" s="5">
        <f>[1]Hybrid!AK24</f>
        <v>1628.437551</v>
      </c>
      <c r="AM344" s="5">
        <f>[1]Hybrid!AL24</f>
        <v>1545.1366</v>
      </c>
      <c r="AN344" s="5">
        <f>[1]Hybrid!AM24</f>
        <v>1463.743164</v>
      </c>
      <c r="AO344" s="5">
        <f>[1]Hybrid!AN24</f>
        <v>1384.531956</v>
      </c>
      <c r="AP344" s="5">
        <f>[1]Hybrid!AO24</f>
        <v>1307.712659</v>
      </c>
      <c r="AQ344" s="5">
        <f>[1]Hybrid!AP24</f>
        <v>1233.4457729999999</v>
      </c>
      <c r="AR344" s="5">
        <f>[1]Hybrid!AQ24</f>
        <v>1161.8482449999999</v>
      </c>
      <c r="AS344" s="5">
        <f>[1]Hybrid!AR24</f>
        <v>1093.0103039999999</v>
      </c>
      <c r="AT344" s="5">
        <f>[1]Hybrid!AS24</f>
        <v>1026.996519</v>
      </c>
      <c r="AU344" s="5">
        <f>[1]Hybrid!AT24</f>
        <v>963.84707030000004</v>
      </c>
      <c r="AV344" s="5">
        <f>[1]Hybrid!AU24</f>
        <v>903.57953020000002</v>
      </c>
      <c r="AW344" s="5">
        <f>[1]Hybrid!AV24</f>
        <v>846.18891459999998</v>
      </c>
      <c r="AX344" s="5">
        <f>[1]Hybrid!AW24</f>
        <v>791.65278369999999</v>
      </c>
      <c r="AY344" s="5">
        <f>[1]Hybrid!AX24</f>
        <v>739.93288740000003</v>
      </c>
      <c r="AZ344" s="5">
        <f>[1]Hybrid!AY24</f>
        <v>690.97645599999998</v>
      </c>
      <c r="BA344" s="5">
        <f>[1]Hybrid!AZ24</f>
        <v>644.71819549999998</v>
      </c>
      <c r="BB344" s="5">
        <f>[1]Hybrid!BA24</f>
        <v>601.06579650000003</v>
      </c>
      <c r="BC344" s="5">
        <f>[1]Hybrid!BB24</f>
        <v>559.94293249999998</v>
      </c>
      <c r="BD344" s="5">
        <f>[1]Hybrid!BC24</f>
        <v>521.26339370000005</v>
      </c>
      <c r="BE344" s="5">
        <f>[1]Hybrid!BD24</f>
        <v>484.93444529999999</v>
      </c>
      <c r="BF344" s="5">
        <f>[1]Hybrid!BE24</f>
        <v>450.85867089999999</v>
      </c>
      <c r="BG344" s="5">
        <f>[1]Hybrid!BF24</f>
        <v>418.93450769999998</v>
      </c>
      <c r="BH344" s="5">
        <f>[1]Hybrid!BG24</f>
        <v>389.05995910000001</v>
      </c>
      <c r="BI344" s="5">
        <f>[1]Hybrid!BH24</f>
        <v>361.13304249999999</v>
      </c>
      <c r="BJ344" s="5">
        <f>[1]Hybrid!BI24</f>
        <v>335.05249259999999</v>
      </c>
      <c r="BK344" s="5">
        <f>[1]Hybrid!BJ24</f>
        <v>310.71850690000002</v>
      </c>
      <c r="BL344" s="5">
        <f>[1]Hybrid!BK24</f>
        <v>288.03344700000002</v>
      </c>
      <c r="BM344" s="5">
        <f>[1]Hybrid!BL24</f>
        <v>266.90224769999998</v>
      </c>
      <c r="BN344" s="5">
        <f>[1]Hybrid!BM24</f>
        <v>247.2328675</v>
      </c>
      <c r="BO344" s="5">
        <f>[1]Hybrid!BN24</f>
        <v>228.93661539999999</v>
      </c>
      <c r="BP344" s="5">
        <f>[1]Hybrid!BO24</f>
        <v>211.92837929999999</v>
      </c>
      <c r="BQ344" s="5">
        <f>[1]Hybrid!BP24</f>
        <v>196.12664190000001</v>
      </c>
      <c r="BR344" s="5">
        <f>[1]Hybrid!BQ24</f>
        <v>181.45383530000001</v>
      </c>
      <c r="BS344" s="5">
        <f>[1]Hybrid!BR24</f>
        <v>167.83627060000001</v>
      </c>
      <c r="BT344" s="5">
        <f>[1]Hybrid!BS24</f>
        <v>155.20407940000001</v>
      </c>
      <c r="BU344" s="5">
        <f>[1]Hybrid!BT24</f>
        <v>143.4911606</v>
      </c>
      <c r="BV344" s="5">
        <f>[1]Hybrid!BU24</f>
        <v>132.63512109999999</v>
      </c>
      <c r="BW344" s="5">
        <f>[1]Hybrid!BV24</f>
        <v>122.5771494</v>
      </c>
      <c r="BX344" s="5">
        <f>[1]Hybrid!BW24</f>
        <v>113.2619138</v>
      </c>
      <c r="BY344" s="5">
        <f>[1]Hybrid!BX24</f>
        <v>104.6374416</v>
      </c>
      <c r="BZ344" s="5">
        <f>[1]Hybrid!BY24</f>
        <v>96.654986960000002</v>
      </c>
      <c r="CA344" s="5">
        <f>[1]Hybrid!BZ24</f>
        <v>89.268874740000001</v>
      </c>
      <c r="CB344" s="5">
        <f>[1]Hybrid!CA24</f>
        <v>82.436390430000003</v>
      </c>
      <c r="CC344" s="5">
        <f>[1]Hybrid!CB24</f>
        <v>76.117621029999995</v>
      </c>
      <c r="CD344" s="5">
        <f>[1]Hybrid!CC24</f>
        <v>70.275303960000002</v>
      </c>
      <c r="CE344" s="5">
        <f>[1]Hybrid!CD24</f>
        <v>64.874683090000005</v>
      </c>
      <c r="CF344" s="5">
        <f>[1]Hybrid!CE24</f>
        <v>59.883368240000003</v>
      </c>
      <c r="CG344" s="5">
        <f>[1]Hybrid!CF24</f>
        <v>55.271199099999997</v>
      </c>
      <c r="CH344" s="5">
        <f>[1]Hybrid!CG24</f>
        <v>51.010112460000002</v>
      </c>
      <c r="CI344" s="5">
        <f>[1]Hybrid!CH24</f>
        <v>47.074014390000002</v>
      </c>
      <c r="CJ344" s="5">
        <f>[1]Hybrid!CI24</f>
        <v>140.37788889999999</v>
      </c>
    </row>
    <row r="345" spans="1:88" x14ac:dyDescent="0.3">
      <c r="B345" s="5" t="str">
        <f>[1]Hybrid!A26</f>
        <v>auto_ce_cfut_2</v>
      </c>
      <c r="C345" s="5">
        <f>[1]Hybrid!B26</f>
        <v>2503.7292430000002</v>
      </c>
      <c r="D345" s="5">
        <f>[1]Hybrid!C26</f>
        <v>2440.0862480000001</v>
      </c>
      <c r="E345" s="5">
        <f>[1]Hybrid!D26</f>
        <v>2390.354014</v>
      </c>
      <c r="F345" s="5">
        <f>[1]Hybrid!E26</f>
        <v>2348.9049129999999</v>
      </c>
      <c r="G345" s="5">
        <f>[1]Hybrid!F26</f>
        <v>2314.271612</v>
      </c>
      <c r="H345" s="5">
        <f>[1]Hybrid!G26</f>
        <v>2284.1823519999998</v>
      </c>
      <c r="I345" s="5">
        <f>[1]Hybrid!H26</f>
        <v>2253.4141840000002</v>
      </c>
      <c r="J345" s="5">
        <f>[1]Hybrid!I26</f>
        <v>2221.738942</v>
      </c>
      <c r="K345" s="5">
        <f>[1]Hybrid!J26</f>
        <v>2188.9052320000001</v>
      </c>
      <c r="L345" s="5">
        <f>[1]Hybrid!K26</f>
        <v>2154.8825040000002</v>
      </c>
      <c r="M345" s="5">
        <f>[1]Hybrid!L26</f>
        <v>2119.5246849999999</v>
      </c>
      <c r="N345" s="5">
        <f>[1]Hybrid!M26</f>
        <v>2082.5832019999998</v>
      </c>
      <c r="O345" s="5">
        <f>[1]Hybrid!N26</f>
        <v>2043.81675</v>
      </c>
      <c r="P345" s="5">
        <f>[1]Hybrid!O26</f>
        <v>2002.9899129999999</v>
      </c>
      <c r="Q345" s="5">
        <f>[1]Hybrid!P26</f>
        <v>1959.8660400000001</v>
      </c>
      <c r="R345" s="5">
        <f>[1]Hybrid!Q26</f>
        <v>1914.232831</v>
      </c>
      <c r="S345" s="5">
        <f>[1]Hybrid!R26</f>
        <v>1868.473013</v>
      </c>
      <c r="T345" s="5">
        <f>[1]Hybrid!S26</f>
        <v>1822.8141149999999</v>
      </c>
      <c r="U345" s="5">
        <f>[1]Hybrid!T26</f>
        <v>1777.136735</v>
      </c>
      <c r="V345" s="5">
        <f>[1]Hybrid!U26</f>
        <v>1731.2393219999999</v>
      </c>
      <c r="W345" s="5">
        <f>[1]Hybrid!V26</f>
        <v>1684.9291780000001</v>
      </c>
      <c r="X345" s="5">
        <f>[1]Hybrid!W26</f>
        <v>1638.0383449999999</v>
      </c>
      <c r="Y345" s="5">
        <f>[1]Hybrid!X26</f>
        <v>1590.463395</v>
      </c>
      <c r="Z345" s="5">
        <f>[1]Hybrid!Y26</f>
        <v>1542.149467</v>
      </c>
      <c r="AA345" s="5">
        <f>[1]Hybrid!Z26</f>
        <v>1493.0721129999999</v>
      </c>
      <c r="AB345" s="5">
        <f>[1]Hybrid!AA26</f>
        <v>1443.2439400000001</v>
      </c>
      <c r="AC345" s="5">
        <f>[1]Hybrid!AB26</f>
        <v>1392.700122</v>
      </c>
      <c r="AD345" s="5">
        <f>[1]Hybrid!AC26</f>
        <v>1341.521739</v>
      </c>
      <c r="AE345" s="5">
        <f>[1]Hybrid!AD26</f>
        <v>1289.8253070000001</v>
      </c>
      <c r="AF345" s="5">
        <f>[1]Hybrid!AE26</f>
        <v>1237.765529</v>
      </c>
      <c r="AG345" s="5">
        <f>[1]Hybrid!AF26</f>
        <v>1185.519896</v>
      </c>
      <c r="AH345" s="5">
        <f>[1]Hybrid!AG26</f>
        <v>1133.270072</v>
      </c>
      <c r="AI345" s="5">
        <f>[1]Hybrid!AH26</f>
        <v>1081.21352</v>
      </c>
      <c r="AJ345" s="5">
        <f>[1]Hybrid!AI26</f>
        <v>1029.553238</v>
      </c>
      <c r="AK345" s="5">
        <f>[1]Hybrid!AJ26</f>
        <v>978.4908858</v>
      </c>
      <c r="AL345" s="5">
        <f>[1]Hybrid!AK26</f>
        <v>928.22198349999996</v>
      </c>
      <c r="AM345" s="5">
        <f>[1]Hybrid!AL26</f>
        <v>878.96239439999999</v>
      </c>
      <c r="AN345" s="5">
        <f>[1]Hybrid!AM26</f>
        <v>830.91949590000002</v>
      </c>
      <c r="AO345" s="5">
        <f>[1]Hybrid!AN26</f>
        <v>784.2560886</v>
      </c>
      <c r="AP345" s="5">
        <f>[1]Hybrid!AO26</f>
        <v>739.09651099999996</v>
      </c>
      <c r="AQ345" s="5">
        <f>[1]Hybrid!AP26</f>
        <v>695.53520119999996</v>
      </c>
      <c r="AR345" s="5">
        <f>[1]Hybrid!AQ26</f>
        <v>653.64021379999997</v>
      </c>
      <c r="AS345" s="5">
        <f>[1]Hybrid!AR26</f>
        <v>613.46218409999994</v>
      </c>
      <c r="AT345" s="5">
        <f>[1]Hybrid!AS26</f>
        <v>575.03513669999995</v>
      </c>
      <c r="AU345" s="5">
        <f>[1]Hybrid!AT26</f>
        <v>538.37743820000003</v>
      </c>
      <c r="AV345" s="5">
        <f>[1]Hybrid!AU26</f>
        <v>503.49306209999997</v>
      </c>
      <c r="AW345" s="5">
        <f>[1]Hybrid!AV26</f>
        <v>470.37214740000002</v>
      </c>
      <c r="AX345" s="5">
        <f>[1]Hybrid!AW26</f>
        <v>438.99386670000001</v>
      </c>
      <c r="AY345" s="5">
        <f>[1]Hybrid!AX26</f>
        <v>409.3276042</v>
      </c>
      <c r="AZ345" s="5">
        <f>[1]Hybrid!AY26</f>
        <v>381.3339848</v>
      </c>
      <c r="BA345" s="5">
        <f>[1]Hybrid!AZ26</f>
        <v>354.96625440000003</v>
      </c>
      <c r="BB345" s="5">
        <f>[1]Hybrid!BA26</f>
        <v>330.16444139999999</v>
      </c>
      <c r="BC345" s="5">
        <f>[1]Hybrid!BB26</f>
        <v>306.87468689999997</v>
      </c>
      <c r="BD345" s="5">
        <f>[1]Hybrid!BC26</f>
        <v>285.0381706</v>
      </c>
      <c r="BE345" s="5">
        <f>[1]Hybrid!BD26</f>
        <v>264.59296949999998</v>
      </c>
      <c r="BF345" s="5">
        <f>[1]Hybrid!BE26</f>
        <v>245.4751397</v>
      </c>
      <c r="BG345" s="5">
        <f>[1]Hybrid!BF26</f>
        <v>227.61924540000001</v>
      </c>
      <c r="BH345" s="5">
        <f>[1]Hybrid!BG26</f>
        <v>210.96009119999999</v>
      </c>
      <c r="BI345" s="5">
        <f>[1]Hybrid!BH26</f>
        <v>195.43307949999999</v>
      </c>
      <c r="BJ345" s="5">
        <f>[1]Hybrid!BI26</f>
        <v>180.9746466</v>
      </c>
      <c r="BK345" s="5">
        <f>[1]Hybrid!BJ26</f>
        <v>167.522684</v>
      </c>
      <c r="BL345" s="5">
        <f>[1]Hybrid!BK26</f>
        <v>155.01690840000001</v>
      </c>
      <c r="BM345" s="5">
        <f>[1]Hybrid!BL26</f>
        <v>143.3990895</v>
      </c>
      <c r="BN345" s="5">
        <f>[1]Hybrid!BM26</f>
        <v>132.61326560000001</v>
      </c>
      <c r="BO345" s="5">
        <f>[1]Hybrid!BN26</f>
        <v>122.6058869</v>
      </c>
      <c r="BP345" s="5">
        <f>[1]Hybrid!BO26</f>
        <v>113.3259043</v>
      </c>
      <c r="BQ345" s="5">
        <f>[1]Hybrid!BP26</f>
        <v>104.7247741</v>
      </c>
      <c r="BR345" s="5">
        <f>[1]Hybrid!BQ26</f>
        <v>96.75655107</v>
      </c>
      <c r="BS345" s="5">
        <f>[1]Hybrid!BR26</f>
        <v>89.377829809999994</v>
      </c>
      <c r="BT345" s="5">
        <f>[1]Hybrid!BS26</f>
        <v>82.547684930000003</v>
      </c>
      <c r="BU345" s="5">
        <f>[1]Hybrid!BT26</f>
        <v>76.227607689999999</v>
      </c>
      <c r="BV345" s="5">
        <f>[1]Hybrid!BU26</f>
        <v>70.38143608</v>
      </c>
      <c r="BW345" s="5">
        <f>[1]Hybrid!BV26</f>
        <v>64.97526191</v>
      </c>
      <c r="BX345" s="5">
        <f>[1]Hybrid!BW26</f>
        <v>59.977342399999998</v>
      </c>
      <c r="BY345" s="5">
        <f>[1]Hybrid!BX26</f>
        <v>55.358004649999998</v>
      </c>
      <c r="BZ345" s="5">
        <f>[1]Hybrid!BY26</f>
        <v>51.089546409999997</v>
      </c>
      <c r="CA345" s="5">
        <f>[1]Hybrid!BZ26</f>
        <v>47.14613173</v>
      </c>
      <c r="CB345" s="5">
        <f>[1]Hybrid!CA26</f>
        <v>43.503698079999999</v>
      </c>
      <c r="CC345" s="5">
        <f>[1]Hybrid!CB26</f>
        <v>40.139852730000001</v>
      </c>
      <c r="CD345" s="5">
        <f>[1]Hybrid!CC26</f>
        <v>37.033773480000001</v>
      </c>
      <c r="CE345" s="5">
        <f>[1]Hybrid!CD26</f>
        <v>34.16611374</v>
      </c>
      <c r="CF345" s="5">
        <f>[1]Hybrid!CE26</f>
        <v>31.518911030000002</v>
      </c>
      <c r="CG345" s="5">
        <f>[1]Hybrid!CF26</f>
        <v>29.075499189999999</v>
      </c>
      <c r="CH345" s="5">
        <f>[1]Hybrid!CG26</f>
        <v>26.820424150000001</v>
      </c>
      <c r="CI345" s="5">
        <f>[1]Hybrid!CH26</f>
        <v>24.739363640000001</v>
      </c>
      <c r="CJ345" s="5">
        <f>[1]Hybrid!CI26</f>
        <v>48.846683929999998</v>
      </c>
    </row>
    <row r="346" spans="1:88" x14ac:dyDescent="0.3">
      <c r="B346" s="5" t="str">
        <f>[1]Hybrid!A28</f>
        <v>auto_cf_cfut_2</v>
      </c>
      <c r="C346" s="5">
        <f>[1]Hybrid!B28</f>
        <v>1243.6668460000001</v>
      </c>
      <c r="D346" s="5">
        <f>[1]Hybrid!C28</f>
        <v>1209.6934739999999</v>
      </c>
      <c r="E346" s="5">
        <f>[1]Hybrid!D28</f>
        <v>1181.722786</v>
      </c>
      <c r="F346" s="5">
        <f>[1]Hybrid!E28</f>
        <v>1156.925745</v>
      </c>
      <c r="G346" s="5">
        <f>[1]Hybrid!F28</f>
        <v>1134.5401690000001</v>
      </c>
      <c r="H346" s="5">
        <f>[1]Hybrid!G28</f>
        <v>1113.519712</v>
      </c>
      <c r="I346" s="5">
        <f>[1]Hybrid!H28</f>
        <v>1091.5402959999999</v>
      </c>
      <c r="J346" s="5">
        <f>[1]Hybrid!I28</f>
        <v>1068.5556320000001</v>
      </c>
      <c r="K346" s="5">
        <f>[1]Hybrid!J28</f>
        <v>1044.5756899999999</v>
      </c>
      <c r="L346" s="5">
        <f>[1]Hybrid!K28</f>
        <v>1019.7481770000001</v>
      </c>
      <c r="M346" s="5">
        <f>[1]Hybrid!L28</f>
        <v>994.20209509999995</v>
      </c>
      <c r="N346" s="5">
        <f>[1]Hybrid!M28</f>
        <v>968.0580357</v>
      </c>
      <c r="O346" s="5">
        <f>[1]Hybrid!N28</f>
        <v>941.46012810000002</v>
      </c>
      <c r="P346" s="5">
        <f>[1]Hybrid!O28</f>
        <v>914.55331249999995</v>
      </c>
      <c r="Q346" s="5">
        <f>[1]Hybrid!P28</f>
        <v>887.45566880000001</v>
      </c>
      <c r="R346" s="5">
        <f>[1]Hybrid!Q28</f>
        <v>860.25500709999994</v>
      </c>
      <c r="S346" s="5">
        <f>[1]Hybrid!R28</f>
        <v>833.96914079999999</v>
      </c>
      <c r="T346" s="5">
        <f>[1]Hybrid!S28</f>
        <v>808.68412309999997</v>
      </c>
      <c r="U346" s="5">
        <f>[1]Hybrid!T28</f>
        <v>784.31747640000003</v>
      </c>
      <c r="V346" s="5">
        <f>[1]Hybrid!U28</f>
        <v>760.73085879999996</v>
      </c>
      <c r="W346" s="5">
        <f>[1]Hybrid!V28</f>
        <v>737.77231559999996</v>
      </c>
      <c r="X346" s="5">
        <f>[1]Hybrid!W28</f>
        <v>715.28955229999997</v>
      </c>
      <c r="Y346" s="5">
        <f>[1]Hybrid!X28</f>
        <v>693.14968669999996</v>
      </c>
      <c r="Z346" s="5">
        <f>[1]Hybrid!Y28</f>
        <v>671.23450800000001</v>
      </c>
      <c r="AA346" s="5">
        <f>[1]Hybrid!Z28</f>
        <v>649.43140530000005</v>
      </c>
      <c r="AB346" s="5">
        <f>[1]Hybrid!AA28</f>
        <v>627.64094580000005</v>
      </c>
      <c r="AC346" s="5">
        <f>[1]Hybrid!AB28</f>
        <v>605.77603699999997</v>
      </c>
      <c r="AD346" s="5">
        <f>[1]Hybrid!AC28</f>
        <v>583.77752759999998</v>
      </c>
      <c r="AE346" s="5">
        <f>[1]Hybrid!AD28</f>
        <v>561.61365679999994</v>
      </c>
      <c r="AF346" s="5">
        <f>[1]Hybrid!AE28</f>
        <v>539.28759030000003</v>
      </c>
      <c r="AG346" s="5">
        <f>[1]Hybrid!AF28</f>
        <v>516.82996160000005</v>
      </c>
      <c r="AH346" s="5">
        <f>[1]Hybrid!AG28</f>
        <v>494.28893849999997</v>
      </c>
      <c r="AI346" s="5">
        <f>[1]Hybrid!AH28</f>
        <v>471.7329747</v>
      </c>
      <c r="AJ346" s="5">
        <f>[1]Hybrid!AI28</f>
        <v>449.2438707</v>
      </c>
      <c r="AK346" s="5">
        <f>[1]Hybrid!AJ28</f>
        <v>426.91150709999999</v>
      </c>
      <c r="AL346" s="5">
        <f>[1]Hybrid!AK28</f>
        <v>404.82972519999998</v>
      </c>
      <c r="AM346" s="5">
        <f>[1]Hybrid!AL28</f>
        <v>383.09325639999997</v>
      </c>
      <c r="AN346" s="5">
        <f>[1]Hybrid!AM28</f>
        <v>361.80986309999997</v>
      </c>
      <c r="AO346" s="5">
        <f>[1]Hybrid!AN28</f>
        <v>341.06832200000002</v>
      </c>
      <c r="AP346" s="5">
        <f>[1]Hybrid!AO28</f>
        <v>320.9400402</v>
      </c>
      <c r="AQ346" s="5">
        <f>[1]Hybrid!AP28</f>
        <v>301.48247049999998</v>
      </c>
      <c r="AR346" s="5">
        <f>[1]Hybrid!AQ28</f>
        <v>282.74074039999999</v>
      </c>
      <c r="AS346" s="5">
        <f>[1]Hybrid!AR28</f>
        <v>264.75111600000002</v>
      </c>
      <c r="AT346" s="5">
        <f>[1]Hybrid!AS28</f>
        <v>247.54107540000001</v>
      </c>
      <c r="AU346" s="5">
        <f>[1]Hybrid!AT28</f>
        <v>231.1294643</v>
      </c>
      <c r="AV346" s="5">
        <f>[1]Hybrid!AU28</f>
        <v>215.5268787</v>
      </c>
      <c r="AW346" s="5">
        <f>[1]Hybrid!AV28</f>
        <v>200.73598860000001</v>
      </c>
      <c r="AX346" s="5">
        <f>[1]Hybrid!AW28</f>
        <v>186.7526392</v>
      </c>
      <c r="AY346" s="5">
        <f>[1]Hybrid!AX28</f>
        <v>173.56643919999999</v>
      </c>
      <c r="AZ346" s="5">
        <f>[1]Hybrid!AY28</f>
        <v>161.16139459999999</v>
      </c>
      <c r="BA346" s="5">
        <f>[1]Hybrid!AZ28</f>
        <v>149.5167423</v>
      </c>
      <c r="BB346" s="5">
        <f>[1]Hybrid!BA28</f>
        <v>138.60591020000001</v>
      </c>
      <c r="BC346" s="5">
        <f>[1]Hybrid!BB28</f>
        <v>128.40220500000001</v>
      </c>
      <c r="BD346" s="5">
        <f>[1]Hybrid!BC28</f>
        <v>118.87619410000001</v>
      </c>
      <c r="BE346" s="5">
        <f>[1]Hybrid!BD28</f>
        <v>109.99665280000001</v>
      </c>
      <c r="BF346" s="5">
        <f>[1]Hybrid!BE28</f>
        <v>101.7312155</v>
      </c>
      <c r="BG346" s="5">
        <f>[1]Hybrid!BF28</f>
        <v>94.046879469999993</v>
      </c>
      <c r="BH346" s="5">
        <f>[1]Hybrid!BG28</f>
        <v>86.910674479999997</v>
      </c>
      <c r="BI346" s="5">
        <f>[1]Hybrid!BH28</f>
        <v>80.289993210000006</v>
      </c>
      <c r="BJ346" s="5">
        <f>[1]Hybrid!BI28</f>
        <v>74.152896409999997</v>
      </c>
      <c r="BK346" s="5">
        <f>[1]Hybrid!BJ28</f>
        <v>68.468369629999998</v>
      </c>
      <c r="BL346" s="5">
        <f>[1]Hybrid!BK28</f>
        <v>63.206523339999997</v>
      </c>
      <c r="BM346" s="5">
        <f>[1]Hybrid!BL28</f>
        <v>58.338730349999999</v>
      </c>
      <c r="BN346" s="5">
        <f>[1]Hybrid!BM28</f>
        <v>53.83772416</v>
      </c>
      <c r="BO346" s="5">
        <f>[1]Hybrid!BN28</f>
        <v>49.677656290000002</v>
      </c>
      <c r="BP346" s="5">
        <f>[1]Hybrid!BO28</f>
        <v>45.834121179999997</v>
      </c>
      <c r="BQ346" s="5">
        <f>[1]Hybrid!BP28</f>
        <v>42.284153109999998</v>
      </c>
      <c r="BR346" s="5">
        <f>[1]Hybrid!BQ28</f>
        <v>39.006212230000003</v>
      </c>
      <c r="BS346" s="5">
        <f>[1]Hybrid!BR28</f>
        <v>35.980144490000001</v>
      </c>
      <c r="BT346" s="5">
        <f>[1]Hybrid!BS28</f>
        <v>33.187133240000001</v>
      </c>
      <c r="BU346" s="5">
        <f>[1]Hybrid!BT28</f>
        <v>30.609644299999999</v>
      </c>
      <c r="BV346" s="5">
        <f>[1]Hybrid!BU28</f>
        <v>28.231366120000001</v>
      </c>
      <c r="BW346" s="5">
        <f>[1]Hybrid!BV28</f>
        <v>26.037145899999999</v>
      </c>
      <c r="BX346" s="5">
        <f>[1]Hybrid!BW28</f>
        <v>24.012924689999998</v>
      </c>
      <c r="BY346" s="5">
        <f>[1]Hybrid!BX28</f>
        <v>22.14567207</v>
      </c>
      <c r="BZ346" s="5">
        <f>[1]Hybrid!BY28</f>
        <v>20.423321569999999</v>
      </c>
      <c r="CA346" s="5">
        <f>[1]Hybrid!BZ28</f>
        <v>18.834707550000001</v>
      </c>
      <c r="CB346" s="5">
        <f>[1]Hybrid!CA28</f>
        <v>17.369504599999999</v>
      </c>
      <c r="CC346" s="5">
        <f>[1]Hybrid!CB28</f>
        <v>16.018169199999999</v>
      </c>
      <c r="CD346" s="5">
        <f>[1]Hybrid!CC28</f>
        <v>14.771884249999999</v>
      </c>
      <c r="CE346" s="5">
        <f>[1]Hybrid!CD28</f>
        <v>13.62250673</v>
      </c>
      <c r="CF346" s="5">
        <f>[1]Hybrid!CE28</f>
        <v>12.56251844</v>
      </c>
      <c r="CG346" s="5">
        <f>[1]Hybrid!CF28</f>
        <v>11.584979710000001</v>
      </c>
      <c r="CH346" s="5">
        <f>[1]Hybrid!CG28</f>
        <v>10.68348615</v>
      </c>
      <c r="CI346" s="5">
        <f>[1]Hybrid!CH28</f>
        <v>9.8521283159999999</v>
      </c>
      <c r="CJ346" s="5">
        <f>[1]Hybrid!CI28</f>
        <v>7.6745645739999997</v>
      </c>
    </row>
    <row r="347" spans="1:88" x14ac:dyDescent="0.3">
      <c r="B347" s="5" t="str">
        <f>[1]Hybrid!A30</f>
        <v>auto_cg_cfut_2</v>
      </c>
      <c r="C347" s="5">
        <f>[1]Hybrid!B30</f>
        <v>2239.620606</v>
      </c>
      <c r="D347" s="5">
        <f>[1]Hybrid!C30</f>
        <v>2182.160464</v>
      </c>
      <c r="E347" s="5">
        <f>[1]Hybrid!D30</f>
        <v>2133.8597249999998</v>
      </c>
      <c r="F347" s="5">
        <f>[1]Hybrid!E30</f>
        <v>2089.3223419999999</v>
      </c>
      <c r="G347" s="5">
        <f>[1]Hybrid!F30</f>
        <v>2047.133249</v>
      </c>
      <c r="H347" s="5">
        <f>[1]Hybrid!G30</f>
        <v>2005.5377350000001</v>
      </c>
      <c r="I347" s="5">
        <f>[1]Hybrid!H30</f>
        <v>1960.592349</v>
      </c>
      <c r="J347" s="5">
        <f>[1]Hybrid!I30</f>
        <v>1912.3519690000001</v>
      </c>
      <c r="K347" s="5">
        <f>[1]Hybrid!J30</f>
        <v>1861.046701</v>
      </c>
      <c r="L347" s="5">
        <f>[1]Hybrid!K30</f>
        <v>1807.1693600000001</v>
      </c>
      <c r="M347" s="5">
        <f>[1]Hybrid!L30</f>
        <v>1751.1987220000001</v>
      </c>
      <c r="N347" s="5">
        <f>[1]Hybrid!M30</f>
        <v>1693.6223520000001</v>
      </c>
      <c r="O347" s="5">
        <f>[1]Hybrid!N30</f>
        <v>1634.970982</v>
      </c>
      <c r="P347" s="5">
        <f>[1]Hybrid!O30</f>
        <v>1575.758834</v>
      </c>
      <c r="Q347" s="5">
        <f>[1]Hybrid!P30</f>
        <v>1516.4196489999999</v>
      </c>
      <c r="R347" s="5">
        <f>[1]Hybrid!Q30</f>
        <v>1457.2962729999999</v>
      </c>
      <c r="S347" s="5">
        <f>[1]Hybrid!R30</f>
        <v>1400.0012369999999</v>
      </c>
      <c r="T347" s="5">
        <f>[1]Hybrid!S30</f>
        <v>1344.803621</v>
      </c>
      <c r="U347" s="5">
        <f>[1]Hybrid!T30</f>
        <v>1291.677627</v>
      </c>
      <c r="V347" s="5">
        <f>[1]Hybrid!U30</f>
        <v>1240.474903</v>
      </c>
      <c r="W347" s="5">
        <f>[1]Hybrid!V30</f>
        <v>1190.9982660000001</v>
      </c>
      <c r="X347" s="5">
        <f>[1]Hybrid!W30</f>
        <v>1143.0349839999999</v>
      </c>
      <c r="Y347" s="5">
        <f>[1]Hybrid!X30</f>
        <v>1096.3906930000001</v>
      </c>
      <c r="Z347" s="5">
        <f>[1]Hybrid!Y30</f>
        <v>1050.887015</v>
      </c>
      <c r="AA347" s="5">
        <f>[1]Hybrid!Z30</f>
        <v>1006.3496730000001</v>
      </c>
      <c r="AB347" s="5">
        <f>[1]Hybrid!AA30</f>
        <v>962.62322810000001</v>
      </c>
      <c r="AC347" s="5">
        <f>[1]Hybrid!AB30</f>
        <v>919.57497309999997</v>
      </c>
      <c r="AD347" s="5">
        <f>[1]Hybrid!AC30</f>
        <v>877.11723910000001</v>
      </c>
      <c r="AE347" s="5">
        <f>[1]Hybrid!AD30</f>
        <v>835.20732810000004</v>
      </c>
      <c r="AF347" s="5">
        <f>[1]Hybrid!AE30</f>
        <v>793.8579866</v>
      </c>
      <c r="AG347" s="5">
        <f>[1]Hybrid!AF30</f>
        <v>753.12363800000003</v>
      </c>
      <c r="AH347" s="5">
        <f>[1]Hybrid!AG30</f>
        <v>713.08409870000003</v>
      </c>
      <c r="AI347" s="5">
        <f>[1]Hybrid!AH30</f>
        <v>673.84226479999995</v>
      </c>
      <c r="AJ347" s="5">
        <f>[1]Hybrid!AI30</f>
        <v>635.51213140000004</v>
      </c>
      <c r="AK347" s="5">
        <f>[1]Hybrid!AJ30</f>
        <v>598.20993820000001</v>
      </c>
      <c r="AL347" s="5">
        <f>[1]Hybrid!AK30</f>
        <v>562.0476827</v>
      </c>
      <c r="AM347" s="5">
        <f>[1]Hybrid!AL30</f>
        <v>527.117481</v>
      </c>
      <c r="AN347" s="5">
        <f>[1]Hybrid!AM30</f>
        <v>493.52275969999999</v>
      </c>
      <c r="AO347" s="5">
        <f>[1]Hybrid!AN30</f>
        <v>461.34183519999999</v>
      </c>
      <c r="AP347" s="5">
        <f>[1]Hybrid!AO30</f>
        <v>430.62804599999998</v>
      </c>
      <c r="AQ347" s="5">
        <f>[1]Hybrid!AP30</f>
        <v>401.4131653</v>
      </c>
      <c r="AR347" s="5">
        <f>[1]Hybrid!AQ30</f>
        <v>373.71011060000001</v>
      </c>
      <c r="AS347" s="5">
        <f>[1]Hybrid!AR30</f>
        <v>347.51710830000002</v>
      </c>
      <c r="AT347" s="5">
        <f>[1]Hybrid!AS30</f>
        <v>322.8191855</v>
      </c>
      <c r="AU347" s="5">
        <f>[1]Hybrid!AT30</f>
        <v>299.58976109999998</v>
      </c>
      <c r="AV347" s="5">
        <f>[1]Hybrid!AU30</f>
        <v>277.79236809999998</v>
      </c>
      <c r="AW347" s="5">
        <f>[1]Hybrid!AV30</f>
        <v>257.38227430000001</v>
      </c>
      <c r="AX347" s="5">
        <f>[1]Hybrid!AW30</f>
        <v>238.3083987</v>
      </c>
      <c r="AY347" s="5">
        <f>[1]Hybrid!AX30</f>
        <v>220.51473340000001</v>
      </c>
      <c r="AZ347" s="5">
        <f>[1]Hybrid!AY30</f>
        <v>203.94166179999999</v>
      </c>
      <c r="BA347" s="5">
        <f>[1]Hybrid!AZ30</f>
        <v>188.5272593</v>
      </c>
      <c r="BB347" s="5">
        <f>[1]Hybrid!BA30</f>
        <v>174.2075112</v>
      </c>
      <c r="BC347" s="5">
        <f>[1]Hybrid!BB30</f>
        <v>160.9197547</v>
      </c>
      <c r="BD347" s="5">
        <f>[1]Hybrid!BC30</f>
        <v>148.60174520000001</v>
      </c>
      <c r="BE347" s="5">
        <f>[1]Hybrid!BD30</f>
        <v>137.1924593</v>
      </c>
      <c r="BF347" s="5">
        <f>[1]Hybrid!BE30</f>
        <v>126.6326294</v>
      </c>
      <c r="BG347" s="5">
        <f>[1]Hybrid!BF30</f>
        <v>116.8651304</v>
      </c>
      <c r="BH347" s="5">
        <f>[1]Hybrid!BG30</f>
        <v>107.8353472</v>
      </c>
      <c r="BI347" s="5">
        <f>[1]Hybrid!BH30</f>
        <v>99.491341070000004</v>
      </c>
      <c r="BJ347" s="5">
        <f>[1]Hybrid!BI30</f>
        <v>91.783957900000004</v>
      </c>
      <c r="BK347" s="5">
        <f>[1]Hybrid!BJ30</f>
        <v>84.666878339999997</v>
      </c>
      <c r="BL347" s="5">
        <f>[1]Hybrid!BK30</f>
        <v>78.096614810000005</v>
      </c>
      <c r="BM347" s="5">
        <f>[1]Hybrid!BL30</f>
        <v>72.032463460000002</v>
      </c>
      <c r="BN347" s="5">
        <f>[1]Hybrid!BM30</f>
        <v>66.436426249999997</v>
      </c>
      <c r="BO347" s="5">
        <f>[1]Hybrid!BN30</f>
        <v>61.273108999999998</v>
      </c>
      <c r="BP347" s="5">
        <f>[1]Hybrid!BO30</f>
        <v>56.509603630000001</v>
      </c>
      <c r="BQ347" s="5">
        <f>[1]Hybrid!BP30</f>
        <v>52.115360070000001</v>
      </c>
      <c r="BR347" s="5">
        <f>[1]Hybrid!BQ30</f>
        <v>48.062054709999998</v>
      </c>
      <c r="BS347" s="5">
        <f>[1]Hybrid!BR30</f>
        <v>44.323454929999997</v>
      </c>
      <c r="BT347" s="5">
        <f>[1]Hybrid!BS30</f>
        <v>40.875285720000001</v>
      </c>
      <c r="BU347" s="5">
        <f>[1]Hybrid!BT30</f>
        <v>37.695099599999999</v>
      </c>
      <c r="BV347" s="5">
        <f>[1]Hybrid!BU30</f>
        <v>34.762151279999998</v>
      </c>
      <c r="BW347" s="5">
        <f>[1]Hybrid!BV30</f>
        <v>32.057277509999999</v>
      </c>
      <c r="BX347" s="5">
        <f>[1]Hybrid!BW30</f>
        <v>29.562783209999999</v>
      </c>
      <c r="BY347" s="5">
        <f>[1]Hybrid!BX30</f>
        <v>27.26233388</v>
      </c>
      <c r="BZ347" s="5">
        <f>[1]Hybrid!BY30</f>
        <v>25.140854539999999</v>
      </c>
      <c r="CA347" s="5">
        <f>[1]Hybrid!BZ30</f>
        <v>23.184435229999998</v>
      </c>
      <c r="CB347" s="5">
        <f>[1]Hybrid!CA30</f>
        <v>21.38024279</v>
      </c>
      <c r="CC347" s="5">
        <f>[1]Hybrid!CB30</f>
        <v>19.716438870000001</v>
      </c>
      <c r="CD347" s="5">
        <f>[1]Hybrid!CC30</f>
        <v>18.182103690000002</v>
      </c>
      <c r="CE347" s="5">
        <f>[1]Hybrid!CD30</f>
        <v>16.767165429999999</v>
      </c>
      <c r="CF347" s="5">
        <f>[1]Hybrid!CE30</f>
        <v>15.46233486</v>
      </c>
      <c r="CG347" s="5">
        <f>[1]Hybrid!CF30</f>
        <v>14.25904482</v>
      </c>
      <c r="CH347" s="5">
        <f>[1]Hybrid!CG30</f>
        <v>13.14939431</v>
      </c>
      <c r="CI347" s="5">
        <f>[1]Hybrid!CH30</f>
        <v>12.126096860000001</v>
      </c>
      <c r="CJ347" s="5">
        <f>[1]Hybrid!CI30</f>
        <v>7.6733211460000001</v>
      </c>
    </row>
    <row r="348" spans="1:88" x14ac:dyDescent="0.3">
      <c r="B348" s="5" t="str">
        <f>[1]Hybrid!A32</f>
        <v>auto_ca_cele_2</v>
      </c>
      <c r="C348" s="5">
        <f>[1]Hybrid!B32</f>
        <v>9.8427898650000003</v>
      </c>
      <c r="D348" s="5">
        <f>[1]Hybrid!C32</f>
        <v>15.95168303</v>
      </c>
      <c r="E348" s="5">
        <f>[1]Hybrid!D32</f>
        <v>23.963689339999998</v>
      </c>
      <c r="F348" s="5">
        <f>[1]Hybrid!E32</f>
        <v>34.85214534</v>
      </c>
      <c r="G348" s="5">
        <f>[1]Hybrid!F32</f>
        <v>49.720594130000002</v>
      </c>
      <c r="H348" s="5">
        <f>[1]Hybrid!G32</f>
        <v>68.670320810000007</v>
      </c>
      <c r="I348" s="5">
        <f>[1]Hybrid!H32</f>
        <v>92.256863480000007</v>
      </c>
      <c r="J348" s="5">
        <f>[1]Hybrid!I32</f>
        <v>123.7548359</v>
      </c>
      <c r="K348" s="5">
        <f>[1]Hybrid!J32</f>
        <v>167.6522745</v>
      </c>
      <c r="L348" s="5">
        <f>[1]Hybrid!K32</f>
        <v>230.1029364</v>
      </c>
      <c r="M348" s="5">
        <f>[1]Hybrid!L32</f>
        <v>318.40489839999998</v>
      </c>
      <c r="N348" s="5">
        <f>[1]Hybrid!M32</f>
        <v>440.40114319999998</v>
      </c>
      <c r="O348" s="5">
        <f>[1]Hybrid!N32</f>
        <v>603.69033969999998</v>
      </c>
      <c r="P348" s="5">
        <f>[1]Hybrid!O32</f>
        <v>814.6668396</v>
      </c>
      <c r="Q348" s="5">
        <f>[1]Hybrid!P32</f>
        <v>1077.60526</v>
      </c>
      <c r="R348" s="5">
        <f>[1]Hybrid!Q32</f>
        <v>1394.0783899999999</v>
      </c>
      <c r="S348" s="5">
        <f>[1]Hybrid!R32</f>
        <v>1765.726424</v>
      </c>
      <c r="T348" s="5">
        <f>[1]Hybrid!S32</f>
        <v>2178.3175590000001</v>
      </c>
      <c r="U348" s="5">
        <f>[1]Hybrid!T32</f>
        <v>2619.0007869999999</v>
      </c>
      <c r="V348" s="5">
        <f>[1]Hybrid!U32</f>
        <v>3077.5675179999998</v>
      </c>
      <c r="W348" s="5">
        <f>[1]Hybrid!V32</f>
        <v>3546.3822270000001</v>
      </c>
      <c r="X348" s="5">
        <f>[1]Hybrid!W32</f>
        <v>4019.7780729999999</v>
      </c>
      <c r="Y348" s="5">
        <f>[1]Hybrid!X32</f>
        <v>4493.7664880000002</v>
      </c>
      <c r="Z348" s="5">
        <f>[1]Hybrid!Y32</f>
        <v>4965.557648</v>
      </c>
      <c r="AA348" s="5">
        <f>[1]Hybrid!Z32</f>
        <v>5433.1939769999999</v>
      </c>
      <c r="AB348" s="5">
        <f>[1]Hybrid!AA32</f>
        <v>5895.3899439999996</v>
      </c>
      <c r="AC348" s="5">
        <f>[1]Hybrid!AB32</f>
        <v>6351.2200350000003</v>
      </c>
      <c r="AD348" s="5">
        <f>[1]Hybrid!AC32</f>
        <v>6800.2326480000002</v>
      </c>
      <c r="AE348" s="5">
        <f>[1]Hybrid!AD32</f>
        <v>7242.2996450000001</v>
      </c>
      <c r="AF348" s="5">
        <f>[1]Hybrid!AE32</f>
        <v>7677.5635110000003</v>
      </c>
      <c r="AG348" s="5">
        <f>[1]Hybrid!AF32</f>
        <v>8106.2737809999999</v>
      </c>
      <c r="AH348" s="5">
        <f>[1]Hybrid!AG32</f>
        <v>8528.5181150000008</v>
      </c>
      <c r="AI348" s="5">
        <f>[1]Hybrid!AH32</f>
        <v>8944.4618420000006</v>
      </c>
      <c r="AJ348" s="5">
        <f>[1]Hybrid!AI32</f>
        <v>9354.2784069999998</v>
      </c>
      <c r="AK348" s="5">
        <f>[1]Hybrid!AJ32</f>
        <v>9758.1151169999994</v>
      </c>
      <c r="AL348" s="5">
        <f>[1]Hybrid!AK32</f>
        <v>10156.08534</v>
      </c>
      <c r="AM348" s="5">
        <f>[1]Hybrid!AL32</f>
        <v>10549.11219</v>
      </c>
      <c r="AN348" s="5">
        <f>[1]Hybrid!AM32</f>
        <v>10936.995989999999</v>
      </c>
      <c r="AO348" s="5">
        <f>[1]Hybrid!AN32</f>
        <v>11319.601430000001</v>
      </c>
      <c r="AP348" s="5">
        <f>[1]Hybrid!AO32</f>
        <v>11696.756719999999</v>
      </c>
      <c r="AQ348" s="5">
        <f>[1]Hybrid!AP32</f>
        <v>12068.28523</v>
      </c>
      <c r="AR348" s="5">
        <f>[1]Hybrid!AQ32</f>
        <v>12433.842259999999</v>
      </c>
      <c r="AS348" s="5">
        <f>[1]Hybrid!AR32</f>
        <v>12793.22011</v>
      </c>
      <c r="AT348" s="5">
        <f>[1]Hybrid!AS32</f>
        <v>13146.30543</v>
      </c>
      <c r="AU348" s="5">
        <f>[1]Hybrid!AT32</f>
        <v>13493.051229999999</v>
      </c>
      <c r="AV348" s="5">
        <f>[1]Hybrid!AU32</f>
        <v>13833.468779999999</v>
      </c>
      <c r="AW348" s="5">
        <f>[1]Hybrid!AV32</f>
        <v>14167.48632</v>
      </c>
      <c r="AX348" s="5">
        <f>[1]Hybrid!AW32</f>
        <v>14495.110909999999</v>
      </c>
      <c r="AY348" s="5">
        <f>[1]Hybrid!AX32</f>
        <v>14816.433419999999</v>
      </c>
      <c r="AZ348" s="5">
        <f>[1]Hybrid!AY32</f>
        <v>15131.592860000001</v>
      </c>
      <c r="BA348" s="5">
        <f>[1]Hybrid!AZ32</f>
        <v>15440.771839999999</v>
      </c>
      <c r="BB348" s="5">
        <f>[1]Hybrid!BA32</f>
        <v>15741.892330000001</v>
      </c>
      <c r="BC348" s="5">
        <f>[1]Hybrid!BB32</f>
        <v>16035.706410000001</v>
      </c>
      <c r="BD348" s="5">
        <f>[1]Hybrid!BC32</f>
        <v>16322.82336</v>
      </c>
      <c r="BE348" s="5">
        <f>[1]Hybrid!BD32</f>
        <v>16603.815979999999</v>
      </c>
      <c r="BF348" s="5">
        <f>[1]Hybrid!BE32</f>
        <v>16879.21384</v>
      </c>
      <c r="BG348" s="5">
        <f>[1]Hybrid!BF32</f>
        <v>17149.154760000001</v>
      </c>
      <c r="BH348" s="5">
        <f>[1]Hybrid!BG32</f>
        <v>17413.93837</v>
      </c>
      <c r="BI348" s="5">
        <f>[1]Hybrid!BH32</f>
        <v>17673.929990000001</v>
      </c>
      <c r="BJ348" s="5">
        <f>[1]Hybrid!BI32</f>
        <v>17929.515469999998</v>
      </c>
      <c r="BK348" s="5">
        <f>[1]Hybrid!BJ32</f>
        <v>18181.087479999998</v>
      </c>
      <c r="BL348" s="5">
        <f>[1]Hybrid!BK32</f>
        <v>18429.076229999999</v>
      </c>
      <c r="BM348" s="5">
        <f>[1]Hybrid!BL32</f>
        <v>18673.883379999999</v>
      </c>
      <c r="BN348" s="5">
        <f>[1]Hybrid!BM32</f>
        <v>18915.888999999999</v>
      </c>
      <c r="BO348" s="5">
        <f>[1]Hybrid!BN32</f>
        <v>19155.456689999999</v>
      </c>
      <c r="BP348" s="5">
        <f>[1]Hybrid!BO32</f>
        <v>19392.93751</v>
      </c>
      <c r="BQ348" s="5">
        <f>[1]Hybrid!BP32</f>
        <v>19628.45635</v>
      </c>
      <c r="BR348" s="5">
        <f>[1]Hybrid!BQ32</f>
        <v>19862.22899</v>
      </c>
      <c r="BS348" s="5">
        <f>[1]Hybrid!BR32</f>
        <v>20094.504840000001</v>
      </c>
      <c r="BT348" s="5">
        <f>[1]Hybrid!BS32</f>
        <v>20325.536830000001</v>
      </c>
      <c r="BU348" s="5">
        <f>[1]Hybrid!BT32</f>
        <v>20555.580580000002</v>
      </c>
      <c r="BV348" s="5">
        <f>[1]Hybrid!BU32</f>
        <v>20784.946260000001</v>
      </c>
      <c r="BW348" s="5">
        <f>[1]Hybrid!BV32</f>
        <v>21013.91331</v>
      </c>
      <c r="BX348" s="5">
        <f>[1]Hybrid!BW32</f>
        <v>21242.742330000001</v>
      </c>
      <c r="BY348" s="5">
        <f>[1]Hybrid!BX32</f>
        <v>21471.68232</v>
      </c>
      <c r="BZ348" s="5">
        <f>[1]Hybrid!BY32</f>
        <v>21700.97479</v>
      </c>
      <c r="CA348" s="5">
        <f>[1]Hybrid!BZ32</f>
        <v>21930.704570000002</v>
      </c>
      <c r="CB348" s="5">
        <f>[1]Hybrid!CA32</f>
        <v>22161.016599999999</v>
      </c>
      <c r="CC348" s="5">
        <f>[1]Hybrid!CB32</f>
        <v>22392.07676</v>
      </c>
      <c r="CD348" s="5">
        <f>[1]Hybrid!CC32</f>
        <v>22624.053059999998</v>
      </c>
      <c r="CE348" s="5">
        <f>[1]Hybrid!CD32</f>
        <v>22857.117590000002</v>
      </c>
      <c r="CF348" s="5">
        <f>[1]Hybrid!CE32</f>
        <v>23091.442490000001</v>
      </c>
      <c r="CG348" s="5">
        <f>[1]Hybrid!CF32</f>
        <v>23327.210650000001</v>
      </c>
      <c r="CH348" s="5">
        <f>[1]Hybrid!CG32</f>
        <v>23564.6119</v>
      </c>
      <c r="CI348" s="5">
        <f>[1]Hybrid!CH32</f>
        <v>23803.839070000002</v>
      </c>
      <c r="CJ348" s="5">
        <f>[1]Hybrid!CI32</f>
        <v>29643.573499999999</v>
      </c>
    </row>
    <row r="349" spans="1:88" x14ac:dyDescent="0.3">
      <c r="B349" s="5" t="str">
        <f>[1]Hybrid!A34</f>
        <v>auto_cb_cele_2</v>
      </c>
      <c r="C349" s="5">
        <f>[1]Hybrid!B34</f>
        <v>11.44571741</v>
      </c>
      <c r="D349" s="5">
        <f>[1]Hybrid!C34</f>
        <v>17.27392133</v>
      </c>
      <c r="E349" s="5">
        <f>[1]Hybrid!D34</f>
        <v>24.994147699999999</v>
      </c>
      <c r="F349" s="5">
        <f>[1]Hybrid!E34</f>
        <v>35.578254389999998</v>
      </c>
      <c r="G349" s="5">
        <f>[1]Hybrid!F34</f>
        <v>50.116959909999999</v>
      </c>
      <c r="H349" s="5">
        <f>[1]Hybrid!G34</f>
        <v>68.7099841</v>
      </c>
      <c r="I349" s="5">
        <f>[1]Hybrid!H34</f>
        <v>91.895906800000006</v>
      </c>
      <c r="J349" s="5">
        <f>[1]Hybrid!I34</f>
        <v>122.8552662</v>
      </c>
      <c r="K349" s="5">
        <f>[1]Hybrid!J34</f>
        <v>165.90263060000001</v>
      </c>
      <c r="L349" s="5">
        <f>[1]Hybrid!K34</f>
        <v>226.88748699999999</v>
      </c>
      <c r="M349" s="5">
        <f>[1]Hybrid!L34</f>
        <v>312.6525092</v>
      </c>
      <c r="N349" s="5">
        <f>[1]Hybrid!M34</f>
        <v>430.43755850000002</v>
      </c>
      <c r="O349" s="5">
        <f>[1]Hybrid!N34</f>
        <v>587.12947320000001</v>
      </c>
      <c r="P349" s="5">
        <f>[1]Hybrid!O34</f>
        <v>788.37679790000004</v>
      </c>
      <c r="Q349" s="5">
        <f>[1]Hybrid!P34</f>
        <v>1037.769262</v>
      </c>
      <c r="R349" s="5">
        <f>[1]Hybrid!Q34</f>
        <v>1336.3466980000001</v>
      </c>
      <c r="S349" s="5">
        <f>[1]Hybrid!R34</f>
        <v>1685.5804800000001</v>
      </c>
      <c r="T349" s="5">
        <f>[1]Hybrid!S34</f>
        <v>2072.467791</v>
      </c>
      <c r="U349" s="5">
        <f>[1]Hybrid!T34</f>
        <v>2485.2207199999998</v>
      </c>
      <c r="V349" s="5">
        <f>[1]Hybrid!U34</f>
        <v>2914.3890860000001</v>
      </c>
      <c r="W349" s="5">
        <f>[1]Hybrid!V34</f>
        <v>3352.8129450000001</v>
      </c>
      <c r="X349" s="5">
        <f>[1]Hybrid!W34</f>
        <v>3795.0995800000001</v>
      </c>
      <c r="Y349" s="5">
        <f>[1]Hybrid!X34</f>
        <v>4237.3889170000002</v>
      </c>
      <c r="Z349" s="5">
        <f>[1]Hybrid!Y34</f>
        <v>4676.9277620000003</v>
      </c>
      <c r="AA349" s="5">
        <f>[1]Hybrid!Z34</f>
        <v>5111.7343209999999</v>
      </c>
      <c r="AB349" s="5">
        <f>[1]Hybrid!AA34</f>
        <v>5540.454855</v>
      </c>
      <c r="AC349" s="5">
        <f>[1]Hybrid!AB34</f>
        <v>5962.0763639999996</v>
      </c>
      <c r="AD349" s="5">
        <f>[1]Hybrid!AC34</f>
        <v>6376.0353519999999</v>
      </c>
      <c r="AE349" s="5">
        <f>[1]Hybrid!AD34</f>
        <v>6782.077792</v>
      </c>
      <c r="AF349" s="5">
        <f>[1]Hybrid!AE34</f>
        <v>7180.2176840000002</v>
      </c>
      <c r="AG349" s="5">
        <f>[1]Hybrid!AF34</f>
        <v>7570.5844420000003</v>
      </c>
      <c r="AH349" s="5">
        <f>[1]Hybrid!AG34</f>
        <v>7953.1742029999996</v>
      </c>
      <c r="AI349" s="5">
        <f>[1]Hybrid!AH34</f>
        <v>8328.0688919999993</v>
      </c>
      <c r="AJ349" s="5">
        <f>[1]Hybrid!AI34</f>
        <v>8695.369584</v>
      </c>
      <c r="AK349" s="5">
        <f>[1]Hybrid!AJ34</f>
        <v>9055.1632929999996</v>
      </c>
      <c r="AL349" s="5">
        <f>[1]Hybrid!AK34</f>
        <v>9407.5150890000004</v>
      </c>
      <c r="AM349" s="5">
        <f>[1]Hybrid!AL34</f>
        <v>9753.1650079999999</v>
      </c>
      <c r="AN349" s="5">
        <f>[1]Hybrid!AM34</f>
        <v>10091.9036</v>
      </c>
      <c r="AO349" s="5">
        <f>[1]Hybrid!AN34</f>
        <v>10423.584849999999</v>
      </c>
      <c r="AP349" s="5">
        <f>[1]Hybrid!AO34</f>
        <v>10748.031489999999</v>
      </c>
      <c r="AQ349" s="5">
        <f>[1]Hybrid!AP34</f>
        <v>11065.06293</v>
      </c>
      <c r="AR349" s="5">
        <f>[1]Hybrid!AQ34</f>
        <v>11374.352800000001</v>
      </c>
      <c r="AS349" s="5">
        <f>[1]Hybrid!AR34</f>
        <v>11675.70189</v>
      </c>
      <c r="AT349" s="5">
        <f>[1]Hybrid!AS34</f>
        <v>11968.99886</v>
      </c>
      <c r="AU349" s="5">
        <f>[1]Hybrid!AT34</f>
        <v>12254.19392</v>
      </c>
      <c r="AV349" s="5">
        <f>[1]Hybrid!AU34</f>
        <v>12531.29041</v>
      </c>
      <c r="AW349" s="5">
        <f>[1]Hybrid!AV34</f>
        <v>12800.22394</v>
      </c>
      <c r="AX349" s="5">
        <f>[1]Hybrid!AW34</f>
        <v>13061.003919999999</v>
      </c>
      <c r="AY349" s="5">
        <f>[1]Hybrid!AX34</f>
        <v>13313.71495</v>
      </c>
      <c r="AZ349" s="5">
        <f>[1]Hybrid!AY34</f>
        <v>13558.48287</v>
      </c>
      <c r="BA349" s="5">
        <f>[1]Hybrid!AZ34</f>
        <v>13795.46931</v>
      </c>
      <c r="BB349" s="5">
        <f>[1]Hybrid!BA34</f>
        <v>14022.91173</v>
      </c>
      <c r="BC349" s="5">
        <f>[1]Hybrid!BB34</f>
        <v>14241.4601</v>
      </c>
      <c r="BD349" s="5">
        <f>[1]Hybrid!BC34</f>
        <v>14451.637210000001</v>
      </c>
      <c r="BE349" s="5">
        <f>[1]Hybrid!BD34</f>
        <v>14653.93368</v>
      </c>
      <c r="BF349" s="5">
        <f>[1]Hybrid!BE34</f>
        <v>14848.80119</v>
      </c>
      <c r="BG349" s="5">
        <f>[1]Hybrid!BF34</f>
        <v>15036.3652</v>
      </c>
      <c r="BH349" s="5">
        <f>[1]Hybrid!BG34</f>
        <v>15216.88559</v>
      </c>
      <c r="BI349" s="5">
        <f>[1]Hybrid!BH34</f>
        <v>15390.673479999999</v>
      </c>
      <c r="BJ349" s="5">
        <f>[1]Hybrid!BI34</f>
        <v>15558.0514</v>
      </c>
      <c r="BK349" s="5">
        <f>[1]Hybrid!BJ34</f>
        <v>15719.341050000001</v>
      </c>
      <c r="BL349" s="5">
        <f>[1]Hybrid!BK34</f>
        <v>15874.887930000001</v>
      </c>
      <c r="BM349" s="5">
        <f>[1]Hybrid!BL34</f>
        <v>16025.007970000001</v>
      </c>
      <c r="BN349" s="5">
        <f>[1]Hybrid!BM34</f>
        <v>16169.99309</v>
      </c>
      <c r="BO349" s="5">
        <f>[1]Hybrid!BN34</f>
        <v>16310.115519999999</v>
      </c>
      <c r="BP349" s="5">
        <f>[1]Hybrid!BO34</f>
        <v>16445.631170000001</v>
      </c>
      <c r="BQ349" s="5">
        <f>[1]Hybrid!BP34</f>
        <v>16576.617389999999</v>
      </c>
      <c r="BR349" s="5">
        <f>[1]Hybrid!BQ34</f>
        <v>16703.224149999998</v>
      </c>
      <c r="BS349" s="5">
        <f>[1]Hybrid!BR34</f>
        <v>16825.625619999999</v>
      </c>
      <c r="BT349" s="5">
        <f>[1]Hybrid!BS34</f>
        <v>16943.993869999998</v>
      </c>
      <c r="BU349" s="5">
        <f>[1]Hybrid!BT34</f>
        <v>17058.497149999999</v>
      </c>
      <c r="BV349" s="5">
        <f>[1]Hybrid!BU34</f>
        <v>17169.339230000001</v>
      </c>
      <c r="BW349" s="5">
        <f>[1]Hybrid!BV34</f>
        <v>17276.694920000002</v>
      </c>
      <c r="BX349" s="5">
        <f>[1]Hybrid!BW34</f>
        <v>17380.718939999999</v>
      </c>
      <c r="BY349" s="5">
        <f>[1]Hybrid!BX34</f>
        <v>17481.551650000001</v>
      </c>
      <c r="BZ349" s="5">
        <f>[1]Hybrid!BY34</f>
        <v>17579.322530000001</v>
      </c>
      <c r="CA349" s="5">
        <f>[1]Hybrid!BZ34</f>
        <v>17674.045719999998</v>
      </c>
      <c r="CB349" s="5">
        <f>[1]Hybrid!CA34</f>
        <v>17765.780790000001</v>
      </c>
      <c r="CC349" s="5">
        <f>[1]Hybrid!CB34</f>
        <v>17854.600880000002</v>
      </c>
      <c r="CD349" s="5">
        <f>[1]Hybrid!CC34</f>
        <v>17940.57661</v>
      </c>
      <c r="CE349" s="5">
        <f>[1]Hybrid!CD34</f>
        <v>18023.77648</v>
      </c>
      <c r="CF349" s="5">
        <f>[1]Hybrid!CE34</f>
        <v>18104.263760000002</v>
      </c>
      <c r="CG349" s="5">
        <f>[1]Hybrid!CF34</f>
        <v>18182.104210000001</v>
      </c>
      <c r="CH349" s="5">
        <f>[1]Hybrid!CG34</f>
        <v>18257.363590000001</v>
      </c>
      <c r="CI349" s="5">
        <f>[1]Hybrid!CH34</f>
        <v>18330.105169999999</v>
      </c>
      <c r="CJ349" s="5">
        <f>[1]Hybrid!CI34</f>
        <v>20411.521059999999</v>
      </c>
    </row>
    <row r="350" spans="1:88" x14ac:dyDescent="0.3">
      <c r="B350" s="5" t="str">
        <f>[1]Hybrid!A36</f>
        <v>auto_cc_cele_2</v>
      </c>
      <c r="C350" s="5">
        <f>[1]Hybrid!B36</f>
        <v>9.4015406210000005</v>
      </c>
      <c r="D350" s="5">
        <f>[1]Hybrid!C36</f>
        <v>13.403989210000001</v>
      </c>
      <c r="E350" s="5">
        <f>[1]Hybrid!D36</f>
        <v>18.757237790000001</v>
      </c>
      <c r="F350" s="5">
        <f>[1]Hybrid!E36</f>
        <v>26.15695144</v>
      </c>
      <c r="G350" s="5">
        <f>[1]Hybrid!F36</f>
        <v>36.376636730000001</v>
      </c>
      <c r="H350" s="5">
        <f>[1]Hybrid!G36</f>
        <v>49.485980259999998</v>
      </c>
      <c r="I350" s="5">
        <f>[1]Hybrid!H36</f>
        <v>65.858989300000005</v>
      </c>
      <c r="J350" s="5">
        <f>[1]Hybrid!I36</f>
        <v>87.714443399999993</v>
      </c>
      <c r="K350" s="5">
        <f>[1]Hybrid!J36</f>
        <v>118.0331137</v>
      </c>
      <c r="L350" s="5">
        <f>[1]Hybrid!K36</f>
        <v>160.812974</v>
      </c>
      <c r="M350" s="5">
        <f>[1]Hybrid!L36</f>
        <v>220.66901010000001</v>
      </c>
      <c r="N350" s="5">
        <f>[1]Hybrid!M36</f>
        <v>302.40968939999999</v>
      </c>
      <c r="O350" s="5">
        <f>[1]Hybrid!N36</f>
        <v>410.52532989999997</v>
      </c>
      <c r="P350" s="5">
        <f>[1]Hybrid!O36</f>
        <v>548.60153190000005</v>
      </c>
      <c r="Q350" s="5">
        <f>[1]Hybrid!P36</f>
        <v>718.79066799999998</v>
      </c>
      <c r="R350" s="5">
        <f>[1]Hybrid!Q36</f>
        <v>921.51604989999998</v>
      </c>
      <c r="S350" s="5">
        <f>[1]Hybrid!R36</f>
        <v>1157.735365</v>
      </c>
      <c r="T350" s="5">
        <f>[1]Hybrid!S36</f>
        <v>1418.9080710000001</v>
      </c>
      <c r="U350" s="5">
        <f>[1]Hybrid!T36</f>
        <v>1697.261463</v>
      </c>
      <c r="V350" s="5">
        <f>[1]Hybrid!U36</f>
        <v>1986.506558</v>
      </c>
      <c r="W350" s="5">
        <f>[1]Hybrid!V36</f>
        <v>2281.816108</v>
      </c>
      <c r="X350" s="5">
        <f>[1]Hybrid!W36</f>
        <v>2579.5001560000001</v>
      </c>
      <c r="Y350" s="5">
        <f>[1]Hybrid!X36</f>
        <v>2876.8732669999999</v>
      </c>
      <c r="Z350" s="5">
        <f>[1]Hybrid!Y36</f>
        <v>3171.983823</v>
      </c>
      <c r="AA350" s="5">
        <f>[1]Hybrid!Z36</f>
        <v>3463.393885</v>
      </c>
      <c r="AB350" s="5">
        <f>[1]Hybrid!AA36</f>
        <v>3750.0878539999999</v>
      </c>
      <c r="AC350" s="5">
        <f>[1]Hybrid!AB36</f>
        <v>4031.2826260000002</v>
      </c>
      <c r="AD350" s="5">
        <f>[1]Hybrid!AC36</f>
        <v>4306.5029789999999</v>
      </c>
      <c r="AE350" s="5">
        <f>[1]Hybrid!AD36</f>
        <v>4575.4880929999999</v>
      </c>
      <c r="AF350" s="5">
        <f>[1]Hybrid!AE36</f>
        <v>4838.1691220000002</v>
      </c>
      <c r="AG350" s="5">
        <f>[1]Hybrid!AF36</f>
        <v>5094.5666650000003</v>
      </c>
      <c r="AH350" s="5">
        <f>[1]Hybrid!AG36</f>
        <v>5344.624914</v>
      </c>
      <c r="AI350" s="5">
        <f>[1]Hybrid!AH36</f>
        <v>5588.3560219999999</v>
      </c>
      <c r="AJ350" s="5">
        <f>[1]Hybrid!AI36</f>
        <v>5825.7940360000002</v>
      </c>
      <c r="AK350" s="5">
        <f>[1]Hybrid!AJ36</f>
        <v>6056.9716099999996</v>
      </c>
      <c r="AL350" s="5">
        <f>[1]Hybrid!AK36</f>
        <v>6281.9141449999997</v>
      </c>
      <c r="AM350" s="5">
        <f>[1]Hybrid!AL36</f>
        <v>6501.054048</v>
      </c>
      <c r="AN350" s="5">
        <f>[1]Hybrid!AM36</f>
        <v>6714.2497249999997</v>
      </c>
      <c r="AO350" s="5">
        <f>[1]Hybrid!AN36</f>
        <v>6921.4030160000002</v>
      </c>
      <c r="AP350" s="5">
        <f>[1]Hybrid!AO36</f>
        <v>7122.3960589999997</v>
      </c>
      <c r="AQ350" s="5">
        <f>[1]Hybrid!AP36</f>
        <v>7317.1096040000002</v>
      </c>
      <c r="AR350" s="5">
        <f>[1]Hybrid!AQ36</f>
        <v>7505.3337600000004</v>
      </c>
      <c r="AS350" s="5">
        <f>[1]Hybrid!AR36</f>
        <v>7686.9443540000002</v>
      </c>
      <c r="AT350" s="5">
        <f>[1]Hybrid!AS36</f>
        <v>7861.876953</v>
      </c>
      <c r="AU350" s="5">
        <f>[1]Hybrid!AT36</f>
        <v>8030.1090569999997</v>
      </c>
      <c r="AV350" s="5">
        <f>[1]Hybrid!AU36</f>
        <v>8191.653988</v>
      </c>
      <c r="AW350" s="5">
        <f>[1]Hybrid!AV36</f>
        <v>8346.4861650000003</v>
      </c>
      <c r="AX350" s="5">
        <f>[1]Hybrid!AW36</f>
        <v>8494.6303790000002</v>
      </c>
      <c r="AY350" s="5">
        <f>[1]Hybrid!AX36</f>
        <v>8636.1606769999999</v>
      </c>
      <c r="AZ350" s="5">
        <f>[1]Hybrid!AY36</f>
        <v>8771.1773300000004</v>
      </c>
      <c r="BA350" s="5">
        <f>[1]Hybrid!AZ36</f>
        <v>8899.8023759999996</v>
      </c>
      <c r="BB350" s="5">
        <f>[1]Hybrid!BA36</f>
        <v>9020.9762059999994</v>
      </c>
      <c r="BC350" s="5">
        <f>[1]Hybrid!BB36</f>
        <v>9135.1245010000002</v>
      </c>
      <c r="BD350" s="5">
        <f>[1]Hybrid!BC36</f>
        <v>9242.5920260000003</v>
      </c>
      <c r="BE350" s="5">
        <f>[1]Hybrid!BD36</f>
        <v>9343.7036680000001</v>
      </c>
      <c r="BF350" s="5">
        <f>[1]Hybrid!BE36</f>
        <v>9438.7597659999992</v>
      </c>
      <c r="BG350" s="5">
        <f>[1]Hybrid!BF36</f>
        <v>9527.8650340000004</v>
      </c>
      <c r="BH350" s="5">
        <f>[1]Hybrid!BG36</f>
        <v>9611.2053360000009</v>
      </c>
      <c r="BI350" s="5">
        <f>[1]Hybrid!BH36</f>
        <v>9688.9958399999996</v>
      </c>
      <c r="BJ350" s="5">
        <f>[1]Hybrid!BI36</f>
        <v>9761.4558780000007</v>
      </c>
      <c r="BK350" s="5">
        <f>[1]Hybrid!BJ36</f>
        <v>9828.8011380000007</v>
      </c>
      <c r="BL350" s="5">
        <f>[1]Hybrid!BK36</f>
        <v>9891.2580579999994</v>
      </c>
      <c r="BM350" s="5">
        <f>[1]Hybrid!BL36</f>
        <v>9949.0328250000002</v>
      </c>
      <c r="BN350" s="5">
        <f>[1]Hybrid!BM36</f>
        <v>10002.314679999999</v>
      </c>
      <c r="BO350" s="5">
        <f>[1]Hybrid!BN36</f>
        <v>10051.27867</v>
      </c>
      <c r="BP350" s="5">
        <f>[1]Hybrid!BO36</f>
        <v>10096.08785</v>
      </c>
      <c r="BQ350" s="5">
        <f>[1]Hybrid!BP36</f>
        <v>10136.80438</v>
      </c>
      <c r="BR350" s="5">
        <f>[1]Hybrid!BQ36</f>
        <v>10173.53328</v>
      </c>
      <c r="BS350" s="5">
        <f>[1]Hybrid!BR36</f>
        <v>10206.393</v>
      </c>
      <c r="BT350" s="5">
        <f>[1]Hybrid!BS36</f>
        <v>10235.499180000001</v>
      </c>
      <c r="BU350" s="5">
        <f>[1]Hybrid!BT36</f>
        <v>10260.96314</v>
      </c>
      <c r="BV350" s="5">
        <f>[1]Hybrid!BU36</f>
        <v>10282.913640000001</v>
      </c>
      <c r="BW350" s="5">
        <f>[1]Hybrid!BV36</f>
        <v>10301.4617</v>
      </c>
      <c r="BX350" s="5">
        <f>[1]Hybrid!BW36</f>
        <v>10316.705529999999</v>
      </c>
      <c r="BY350" s="5">
        <f>[1]Hybrid!BX36</f>
        <v>10328.73396</v>
      </c>
      <c r="BZ350" s="5">
        <f>[1]Hybrid!BY36</f>
        <v>10337.628640000001</v>
      </c>
      <c r="CA350" s="5">
        <f>[1]Hybrid!BZ36</f>
        <v>10343.41129</v>
      </c>
      <c r="CB350" s="5">
        <f>[1]Hybrid!CA36</f>
        <v>10346.1299</v>
      </c>
      <c r="CC350" s="5">
        <f>[1]Hybrid!CB36</f>
        <v>10345.840169999999</v>
      </c>
      <c r="CD350" s="5">
        <f>[1]Hybrid!CC36</f>
        <v>10342.595960000001</v>
      </c>
      <c r="CE350" s="5">
        <f>[1]Hybrid!CD36</f>
        <v>10336.448990000001</v>
      </c>
      <c r="CF350" s="5">
        <f>[1]Hybrid!CE36</f>
        <v>10327.447410000001</v>
      </c>
      <c r="CG350" s="5">
        <f>[1]Hybrid!CF36</f>
        <v>10315.63977</v>
      </c>
      <c r="CH350" s="5">
        <f>[1]Hybrid!CG36</f>
        <v>10301.07415</v>
      </c>
      <c r="CI350" s="5">
        <f>[1]Hybrid!CH36</f>
        <v>10283.79701</v>
      </c>
      <c r="CJ350" s="5">
        <f>[1]Hybrid!CI36</f>
        <v>10308.97586</v>
      </c>
    </row>
    <row r="351" spans="1:88" x14ac:dyDescent="0.3">
      <c r="B351" s="5" t="str">
        <f>[1]Hybrid!A38</f>
        <v>auto_cd_cele_2</v>
      </c>
      <c r="C351" s="5">
        <f>[1]Hybrid!B38</f>
        <v>5.770071272</v>
      </c>
      <c r="D351" s="5">
        <f>[1]Hybrid!C38</f>
        <v>7.6770156780000001</v>
      </c>
      <c r="E351" s="5">
        <f>[1]Hybrid!D38</f>
        <v>9.8914935810000006</v>
      </c>
      <c r="F351" s="5">
        <f>[1]Hybrid!E38</f>
        <v>12.49307786</v>
      </c>
      <c r="G351" s="5">
        <f>[1]Hybrid!F38</f>
        <v>15.60880609</v>
      </c>
      <c r="H351" s="5">
        <f>[1]Hybrid!G38</f>
        <v>19.223478780000001</v>
      </c>
      <c r="I351" s="5">
        <f>[1]Hybrid!H38</f>
        <v>23.344131529999999</v>
      </c>
      <c r="J351" s="5">
        <f>[1]Hybrid!I38</f>
        <v>28.351315540000002</v>
      </c>
      <c r="K351" s="5">
        <f>[1]Hybrid!J38</f>
        <v>34.744777040000002</v>
      </c>
      <c r="L351" s="5">
        <f>[1]Hybrid!K38</f>
        <v>43.193493510000003</v>
      </c>
      <c r="M351" s="5">
        <f>[1]Hybrid!L38</f>
        <v>54.482140289999997</v>
      </c>
      <c r="N351" s="5">
        <f>[1]Hybrid!M38</f>
        <v>69.474745319999997</v>
      </c>
      <c r="O351" s="5">
        <f>[1]Hybrid!N38</f>
        <v>89.076215790000006</v>
      </c>
      <c r="P351" s="5">
        <f>[1]Hybrid!O38</f>
        <v>114.1785426</v>
      </c>
      <c r="Q351" s="5">
        <f>[1]Hybrid!P38</f>
        <v>145.59824420000001</v>
      </c>
      <c r="R351" s="5">
        <f>[1]Hybrid!Q38</f>
        <v>184.02192450000001</v>
      </c>
      <c r="S351" s="5">
        <f>[1]Hybrid!R38</f>
        <v>230.38675520000001</v>
      </c>
      <c r="T351" s="5">
        <f>[1]Hybrid!S38</f>
        <v>283.72987110000003</v>
      </c>
      <c r="U351" s="5">
        <f>[1]Hybrid!T38</f>
        <v>342.99435920000002</v>
      </c>
      <c r="V351" s="5">
        <f>[1]Hybrid!U38</f>
        <v>407.20249419999999</v>
      </c>
      <c r="W351" s="5">
        <f>[1]Hybrid!V38</f>
        <v>475.4939478</v>
      </c>
      <c r="X351" s="5">
        <f>[1]Hybrid!W38</f>
        <v>547.09741159999999</v>
      </c>
      <c r="Y351" s="5">
        <f>[1]Hybrid!X38</f>
        <v>621.33703500000001</v>
      </c>
      <c r="Z351" s="5">
        <f>[1]Hybrid!Y38</f>
        <v>697.59966699999995</v>
      </c>
      <c r="AA351" s="5">
        <f>[1]Hybrid!Z38</f>
        <v>775.30167940000001</v>
      </c>
      <c r="AB351" s="5">
        <f>[1]Hybrid!AA38</f>
        <v>853.88647400000002</v>
      </c>
      <c r="AC351" s="5">
        <f>[1]Hybrid!AB38</f>
        <v>932.79450799999995</v>
      </c>
      <c r="AD351" s="5">
        <f>[1]Hybrid!AC38</f>
        <v>1011.5003400000001</v>
      </c>
      <c r="AE351" s="5">
        <f>[1]Hybrid!AD38</f>
        <v>1089.5049759999999</v>
      </c>
      <c r="AF351" s="5">
        <f>[1]Hybrid!AE38</f>
        <v>1166.351862</v>
      </c>
      <c r="AG351" s="5">
        <f>[1]Hybrid!AF38</f>
        <v>1241.6127570000001</v>
      </c>
      <c r="AH351" s="5">
        <f>[1]Hybrid!AG38</f>
        <v>1314.8534219999999</v>
      </c>
      <c r="AI351" s="5">
        <f>[1]Hybrid!AH38</f>
        <v>1385.6809009999999</v>
      </c>
      <c r="AJ351" s="5">
        <f>[1]Hybrid!AI38</f>
        <v>1453.7378040000001</v>
      </c>
      <c r="AK351" s="5">
        <f>[1]Hybrid!AJ38</f>
        <v>1518.7013300000001</v>
      </c>
      <c r="AL351" s="5">
        <f>[1]Hybrid!AK38</f>
        <v>1580.2859840000001</v>
      </c>
      <c r="AM351" s="5">
        <f>[1]Hybrid!AL38</f>
        <v>1638.3730929999999</v>
      </c>
      <c r="AN351" s="5">
        <f>[1]Hybrid!AM38</f>
        <v>1692.8404660000001</v>
      </c>
      <c r="AO351" s="5">
        <f>[1]Hybrid!AN38</f>
        <v>1743.5408090000001</v>
      </c>
      <c r="AP351" s="5">
        <f>[1]Hybrid!AO38</f>
        <v>1790.3109489999999</v>
      </c>
      <c r="AQ351" s="5">
        <f>[1]Hybrid!AP38</f>
        <v>1832.9966690000001</v>
      </c>
      <c r="AR351" s="5">
        <f>[1]Hybrid!AQ38</f>
        <v>1871.4470570000001</v>
      </c>
      <c r="AS351" s="5">
        <f>[1]Hybrid!AR38</f>
        <v>1905.5652439999999</v>
      </c>
      <c r="AT351" s="5">
        <f>[1]Hybrid!AS38</f>
        <v>1935.3045070000001</v>
      </c>
      <c r="AU351" s="5">
        <f>[1]Hybrid!AT38</f>
        <v>1960.663002</v>
      </c>
      <c r="AV351" s="5">
        <f>[1]Hybrid!AU38</f>
        <v>1981.6794600000001</v>
      </c>
      <c r="AW351" s="5">
        <f>[1]Hybrid!AV38</f>
        <v>1998.415217</v>
      </c>
      <c r="AX351" s="5">
        <f>[1]Hybrid!AW38</f>
        <v>2010.9689149999999</v>
      </c>
      <c r="AY351" s="5">
        <f>[1]Hybrid!AX38</f>
        <v>2019.471096</v>
      </c>
      <c r="AZ351" s="5">
        <f>[1]Hybrid!AY38</f>
        <v>2024.074206</v>
      </c>
      <c r="BA351" s="5">
        <f>[1]Hybrid!AZ38</f>
        <v>2024.9472820000001</v>
      </c>
      <c r="BB351" s="5">
        <f>[1]Hybrid!BA38</f>
        <v>2022.073711</v>
      </c>
      <c r="BC351" s="5">
        <f>[1]Hybrid!BB38</f>
        <v>2015.7001600000001</v>
      </c>
      <c r="BD351" s="5">
        <f>[1]Hybrid!BC38</f>
        <v>2006.059874</v>
      </c>
      <c r="BE351" s="5">
        <f>[1]Hybrid!BD38</f>
        <v>1993.3832319999999</v>
      </c>
      <c r="BF351" s="5">
        <f>[1]Hybrid!BE38</f>
        <v>1977.8950090000001</v>
      </c>
      <c r="BG351" s="5">
        <f>[1]Hybrid!BF38</f>
        <v>1959.7910099999999</v>
      </c>
      <c r="BH351" s="5">
        <f>[1]Hybrid!BG38</f>
        <v>1939.2755830000001</v>
      </c>
      <c r="BI351" s="5">
        <f>[1]Hybrid!BH38</f>
        <v>1916.5519179999999</v>
      </c>
      <c r="BJ351" s="5">
        <f>[1]Hybrid!BI38</f>
        <v>1891.8171870000001</v>
      </c>
      <c r="BK351" s="5">
        <f>[1]Hybrid!BJ38</f>
        <v>1865.2608869999999</v>
      </c>
      <c r="BL351" s="5">
        <f>[1]Hybrid!BK38</f>
        <v>1837.065981</v>
      </c>
      <c r="BM351" s="5">
        <f>[1]Hybrid!BL38</f>
        <v>1807.405497</v>
      </c>
      <c r="BN351" s="5">
        <f>[1]Hybrid!BM38</f>
        <v>1776.4431709999999</v>
      </c>
      <c r="BO351" s="5">
        <f>[1]Hybrid!BN38</f>
        <v>1744.3339109999999</v>
      </c>
      <c r="BP351" s="5">
        <f>[1]Hybrid!BO38</f>
        <v>1711.224191</v>
      </c>
      <c r="BQ351" s="5">
        <f>[1]Hybrid!BP38</f>
        <v>1677.2459060000001</v>
      </c>
      <c r="BR351" s="5">
        <f>[1]Hybrid!BQ38</f>
        <v>1642.528722</v>
      </c>
      <c r="BS351" s="5">
        <f>[1]Hybrid!BR38</f>
        <v>1607.1970530000001</v>
      </c>
      <c r="BT351" s="5">
        <f>[1]Hybrid!BS38</f>
        <v>1571.3683249999999</v>
      </c>
      <c r="BU351" s="5">
        <f>[1]Hybrid!BT38</f>
        <v>1535.152828</v>
      </c>
      <c r="BV351" s="5">
        <f>[1]Hybrid!BU38</f>
        <v>1498.6551469999999</v>
      </c>
      <c r="BW351" s="5">
        <f>[1]Hybrid!BV38</f>
        <v>1461.9722420000001</v>
      </c>
      <c r="BX351" s="5">
        <f>[1]Hybrid!BW38</f>
        <v>1425.1941890000001</v>
      </c>
      <c r="BY351" s="5">
        <f>[1]Hybrid!BX38</f>
        <v>1388.4046960000001</v>
      </c>
      <c r="BZ351" s="5">
        <f>[1]Hybrid!BY38</f>
        <v>1351.6815019999999</v>
      </c>
      <c r="CA351" s="5">
        <f>[1]Hybrid!BZ38</f>
        <v>1315.094681</v>
      </c>
      <c r="CB351" s="5">
        <f>[1]Hybrid!CA38</f>
        <v>1278.710838</v>
      </c>
      <c r="CC351" s="5">
        <f>[1]Hybrid!CB38</f>
        <v>1242.592146</v>
      </c>
      <c r="CD351" s="5">
        <f>[1]Hybrid!CC38</f>
        <v>1206.7958630000001</v>
      </c>
      <c r="CE351" s="5">
        <f>[1]Hybrid!CD38</f>
        <v>1171.3744300000001</v>
      </c>
      <c r="CF351" s="5">
        <f>[1]Hybrid!CE38</f>
        <v>1136.3756269999999</v>
      </c>
      <c r="CG351" s="5">
        <f>[1]Hybrid!CF38</f>
        <v>1101.8429160000001</v>
      </c>
      <c r="CH351" s="5">
        <f>[1]Hybrid!CG38</f>
        <v>1067.815621</v>
      </c>
      <c r="CI351" s="5">
        <f>[1]Hybrid!CH38</f>
        <v>1034.3290930000001</v>
      </c>
      <c r="CJ351" s="5">
        <f>[1]Hybrid!CI38</f>
        <v>790.2370866</v>
      </c>
    </row>
    <row r="352" spans="1:88" x14ac:dyDescent="0.3">
      <c r="B352" s="5" t="str">
        <f>[1]Hybrid!A40</f>
        <v>auto_ce_cele_2</v>
      </c>
      <c r="C352" s="5">
        <f>[1]Hybrid!B40</f>
        <v>3.4730440960000002</v>
      </c>
      <c r="D352" s="5">
        <f>[1]Hybrid!C40</f>
        <v>4.6443972249999996</v>
      </c>
      <c r="E352" s="5">
        <f>[1]Hybrid!D40</f>
        <v>5.9960823699999999</v>
      </c>
      <c r="F352" s="5">
        <f>[1]Hybrid!E40</f>
        <v>7.5712303929999996</v>
      </c>
      <c r="G352" s="5">
        <f>[1]Hybrid!F40</f>
        <v>9.4408439049999995</v>
      </c>
      <c r="H352" s="5">
        <f>[1]Hybrid!G40</f>
        <v>11.59275882</v>
      </c>
      <c r="I352" s="5">
        <f>[1]Hybrid!H40</f>
        <v>14.02386145</v>
      </c>
      <c r="J352" s="5">
        <f>[1]Hybrid!I40</f>
        <v>16.940350469999998</v>
      </c>
      <c r="K352" s="5">
        <f>[1]Hybrid!J40</f>
        <v>20.60402255</v>
      </c>
      <c r="L352" s="5">
        <f>[1]Hybrid!K40</f>
        <v>25.35433209</v>
      </c>
      <c r="M352" s="5">
        <f>[1]Hybrid!L40</f>
        <v>31.575203869999999</v>
      </c>
      <c r="N352" s="5">
        <f>[1]Hybrid!M40</f>
        <v>39.675459590000003</v>
      </c>
      <c r="O352" s="5">
        <f>[1]Hybrid!N40</f>
        <v>50.071624079999999</v>
      </c>
      <c r="P352" s="5">
        <f>[1]Hybrid!O40</f>
        <v>63.164866170000003</v>
      </c>
      <c r="Q352" s="5">
        <f>[1]Hybrid!P40</f>
        <v>79.314374970000003</v>
      </c>
      <c r="R352" s="5">
        <f>[1]Hybrid!Q40</f>
        <v>98.815445049999994</v>
      </c>
      <c r="S352" s="5">
        <f>[1]Hybrid!R40</f>
        <v>122.14284550000001</v>
      </c>
      <c r="T352" s="5">
        <f>[1]Hybrid!S40</f>
        <v>148.869439</v>
      </c>
      <c r="U352" s="5">
        <f>[1]Hybrid!T40</f>
        <v>178.51237699999999</v>
      </c>
      <c r="V352" s="5">
        <f>[1]Hybrid!U40</f>
        <v>210.6129809</v>
      </c>
      <c r="W352" s="5">
        <f>[1]Hybrid!V40</f>
        <v>244.7555902</v>
      </c>
      <c r="X352" s="5">
        <f>[1]Hybrid!W40</f>
        <v>280.55616959999998</v>
      </c>
      <c r="Y352" s="5">
        <f>[1]Hybrid!X40</f>
        <v>317.66803420000002</v>
      </c>
      <c r="Z352" s="5">
        <f>[1]Hybrid!Y40</f>
        <v>355.76681070000001</v>
      </c>
      <c r="AA352" s="5">
        <f>[1]Hybrid!Z40</f>
        <v>394.53301870000001</v>
      </c>
      <c r="AB352" s="5">
        <f>[1]Hybrid!AA40</f>
        <v>433.65210139999999</v>
      </c>
      <c r="AC352" s="5">
        <f>[1]Hybrid!AB40</f>
        <v>472.80131210000002</v>
      </c>
      <c r="AD352" s="5">
        <f>[1]Hybrid!AC40</f>
        <v>511.6708453</v>
      </c>
      <c r="AE352" s="5">
        <f>[1]Hybrid!AD40</f>
        <v>549.96241129999999</v>
      </c>
      <c r="AF352" s="5">
        <f>[1]Hybrid!AE40</f>
        <v>587.40245879999998</v>
      </c>
      <c r="AG352" s="5">
        <f>[1]Hybrid!AF40</f>
        <v>623.73693639999999</v>
      </c>
      <c r="AH352" s="5">
        <f>[1]Hybrid!AG40</f>
        <v>658.71582249999994</v>
      </c>
      <c r="AI352" s="5">
        <f>[1]Hybrid!AH40</f>
        <v>692.11708899999996</v>
      </c>
      <c r="AJ352" s="5">
        <f>[1]Hybrid!AI40</f>
        <v>723.74418430000003</v>
      </c>
      <c r="AK352" s="5">
        <f>[1]Hybrid!AJ40</f>
        <v>753.42576729999996</v>
      </c>
      <c r="AL352" s="5">
        <f>[1]Hybrid!AK40</f>
        <v>781.01720079999996</v>
      </c>
      <c r="AM352" s="5">
        <f>[1]Hybrid!AL40</f>
        <v>806.44096979999995</v>
      </c>
      <c r="AN352" s="5">
        <f>[1]Hybrid!AM40</f>
        <v>829.64702899999997</v>
      </c>
      <c r="AO352" s="5">
        <f>[1]Hybrid!AN40</f>
        <v>850.58151459999999</v>
      </c>
      <c r="AP352" s="5">
        <f>[1]Hybrid!AO40</f>
        <v>869.18929619999994</v>
      </c>
      <c r="AQ352" s="5">
        <f>[1]Hybrid!AP40</f>
        <v>885.42482570000004</v>
      </c>
      <c r="AR352" s="5">
        <f>[1]Hybrid!AQ40</f>
        <v>899.24999390000005</v>
      </c>
      <c r="AS352" s="5">
        <f>[1]Hybrid!AR40</f>
        <v>910.65650210000001</v>
      </c>
      <c r="AT352" s="5">
        <f>[1]Hybrid!AS40</f>
        <v>919.66315250000002</v>
      </c>
      <c r="AU352" s="5">
        <f>[1]Hybrid!AT40</f>
        <v>926.31240749999995</v>
      </c>
      <c r="AV352" s="5">
        <f>[1]Hybrid!AU40</f>
        <v>930.66743570000006</v>
      </c>
      <c r="AW352" s="5">
        <f>[1]Hybrid!AV40</f>
        <v>932.80401019999999</v>
      </c>
      <c r="AX352" s="5">
        <f>[1]Hybrid!AW40</f>
        <v>932.81560909999996</v>
      </c>
      <c r="AY352" s="5">
        <f>[1]Hybrid!AX40</f>
        <v>930.80983819999994</v>
      </c>
      <c r="AZ352" s="5">
        <f>[1]Hybrid!AY40</f>
        <v>926.90311380000003</v>
      </c>
      <c r="BA352" s="5">
        <f>[1]Hybrid!AZ40</f>
        <v>921.21763229999999</v>
      </c>
      <c r="BB352" s="5">
        <f>[1]Hybrid!BA40</f>
        <v>913.80374410000002</v>
      </c>
      <c r="BC352" s="5">
        <f>[1]Hybrid!BB40</f>
        <v>904.81140479999999</v>
      </c>
      <c r="BD352" s="5">
        <f>[1]Hybrid!BC40</f>
        <v>894.38277349999998</v>
      </c>
      <c r="BE352" s="5">
        <f>[1]Hybrid!BD40</f>
        <v>882.65637230000004</v>
      </c>
      <c r="BF352" s="5">
        <f>[1]Hybrid!BE40</f>
        <v>869.76564269999994</v>
      </c>
      <c r="BG352" s="5">
        <f>[1]Hybrid!BF40</f>
        <v>855.83081259999994</v>
      </c>
      <c r="BH352" s="5">
        <f>[1]Hybrid!BG40</f>
        <v>840.97182110000006</v>
      </c>
      <c r="BI352" s="5">
        <f>[1]Hybrid!BH40</f>
        <v>825.30452539999999</v>
      </c>
      <c r="BJ352" s="5">
        <f>[1]Hybrid!BI40</f>
        <v>808.93887159999997</v>
      </c>
      <c r="BK352" s="5">
        <f>[1]Hybrid!BJ40</f>
        <v>791.97837349999998</v>
      </c>
      <c r="BL352" s="5">
        <f>[1]Hybrid!BK40</f>
        <v>774.5205684</v>
      </c>
      <c r="BM352" s="5">
        <f>[1]Hybrid!BL40</f>
        <v>756.65610519999996</v>
      </c>
      <c r="BN352" s="5">
        <f>[1]Hybrid!BM40</f>
        <v>738.46913619999998</v>
      </c>
      <c r="BO352" s="5">
        <f>[1]Hybrid!BN40</f>
        <v>720.03763660000004</v>
      </c>
      <c r="BP352" s="5">
        <f>[1]Hybrid!BO40</f>
        <v>701.43370189999996</v>
      </c>
      <c r="BQ352" s="5">
        <f>[1]Hybrid!BP40</f>
        <v>682.72219680000001</v>
      </c>
      <c r="BR352" s="5">
        <f>[1]Hybrid!BQ40</f>
        <v>663.96435210000004</v>
      </c>
      <c r="BS352" s="5">
        <f>[1]Hybrid!BR40</f>
        <v>645.21692689999998</v>
      </c>
      <c r="BT352" s="5">
        <f>[1]Hybrid!BS40</f>
        <v>626.53180510000004</v>
      </c>
      <c r="BU352" s="5">
        <f>[1]Hybrid!BT40</f>
        <v>607.95610620000002</v>
      </c>
      <c r="BV352" s="5">
        <f>[1]Hybrid!BU40</f>
        <v>589.53271180000002</v>
      </c>
      <c r="BW352" s="5">
        <f>[1]Hybrid!BV40</f>
        <v>571.29999190000001</v>
      </c>
      <c r="BX352" s="5">
        <f>[1]Hybrid!BW40</f>
        <v>553.29218509999998</v>
      </c>
      <c r="BY352" s="5">
        <f>[1]Hybrid!BX40</f>
        <v>535.53970579999998</v>
      </c>
      <c r="BZ352" s="5">
        <f>[1]Hybrid!BY40</f>
        <v>518.06941259999996</v>
      </c>
      <c r="CA352" s="5">
        <f>[1]Hybrid!BZ40</f>
        <v>500.90447740000002</v>
      </c>
      <c r="CB352" s="5">
        <f>[1]Hybrid!CA40</f>
        <v>484.06541900000002</v>
      </c>
      <c r="CC352" s="5">
        <f>[1]Hybrid!CB40</f>
        <v>467.56999949999999</v>
      </c>
      <c r="CD352" s="5">
        <f>[1]Hybrid!CC40</f>
        <v>451.43324489999998</v>
      </c>
      <c r="CE352" s="5">
        <f>[1]Hybrid!CD40</f>
        <v>435.66760820000002</v>
      </c>
      <c r="CF352" s="5">
        <f>[1]Hybrid!CE40</f>
        <v>420.28314740000002</v>
      </c>
      <c r="CG352" s="5">
        <f>[1]Hybrid!CF40</f>
        <v>405.28773519999999</v>
      </c>
      <c r="CH352" s="5">
        <f>[1]Hybrid!CG40</f>
        <v>390.68723</v>
      </c>
      <c r="CI352" s="5">
        <f>[1]Hybrid!CH40</f>
        <v>376.48563830000001</v>
      </c>
      <c r="CJ352" s="5">
        <f>[1]Hybrid!CI40</f>
        <v>205.51803000000001</v>
      </c>
    </row>
    <row r="353" spans="1:88" x14ac:dyDescent="0.3">
      <c r="B353" s="5" t="str">
        <f>[1]Hybrid!A42</f>
        <v>auto_cf_cele_2</v>
      </c>
      <c r="C353" s="5">
        <f>[1]Hybrid!B42</f>
        <v>1.7251505170000001</v>
      </c>
      <c r="D353" s="5">
        <f>[1]Hybrid!C42</f>
        <v>2.2577253289999999</v>
      </c>
      <c r="E353" s="5">
        <f>[1]Hybrid!D42</f>
        <v>2.8296376969999999</v>
      </c>
      <c r="F353" s="5">
        <f>[1]Hybrid!E42</f>
        <v>3.4342800599999999</v>
      </c>
      <c r="G353" s="5">
        <f>[1]Hybrid!F42</f>
        <v>4.0799216090000003</v>
      </c>
      <c r="H353" s="5">
        <f>[1]Hybrid!G42</f>
        <v>4.7569012089999996</v>
      </c>
      <c r="I353" s="5">
        <f>[1]Hybrid!H42</f>
        <v>5.4494799900000004</v>
      </c>
      <c r="J353" s="5">
        <f>[1]Hybrid!I42</f>
        <v>6.1889704429999997</v>
      </c>
      <c r="K353" s="5">
        <f>[1]Hybrid!J42</f>
        <v>7.0115572210000003</v>
      </c>
      <c r="L353" s="5">
        <f>[1]Hybrid!K42</f>
        <v>7.9606807000000002</v>
      </c>
      <c r="M353" s="5">
        <f>[1]Hybrid!L42</f>
        <v>9.0802797880000004</v>
      </c>
      <c r="N353" s="5">
        <f>[1]Hybrid!M42</f>
        <v>10.41280675</v>
      </c>
      <c r="O353" s="5">
        <f>[1]Hybrid!N42</f>
        <v>11.998731709999999</v>
      </c>
      <c r="P353" s="5">
        <f>[1]Hybrid!O42</f>
        <v>13.87530638</v>
      </c>
      <c r="Q353" s="5">
        <f>[1]Hybrid!P42</f>
        <v>16.07472203</v>
      </c>
      <c r="R353" s="5">
        <f>[1]Hybrid!Q42</f>
        <v>18.622962520000002</v>
      </c>
      <c r="S353" s="5">
        <f>[1]Hybrid!R42</f>
        <v>21.589075229999999</v>
      </c>
      <c r="T353" s="5">
        <f>[1]Hybrid!S42</f>
        <v>24.939268479999999</v>
      </c>
      <c r="U353" s="5">
        <f>[1]Hybrid!T42</f>
        <v>28.631290750000002</v>
      </c>
      <c r="V353" s="5">
        <f>[1]Hybrid!U42</f>
        <v>32.622792879999999</v>
      </c>
      <c r="W353" s="5">
        <f>[1]Hybrid!V42</f>
        <v>36.873190950000001</v>
      </c>
      <c r="X353" s="5">
        <f>[1]Hybrid!W42</f>
        <v>41.342515259999999</v>
      </c>
      <c r="Y353" s="5">
        <f>[1]Hybrid!X42</f>
        <v>45.992282240000002</v>
      </c>
      <c r="Z353" s="5">
        <f>[1]Hybrid!Y42</f>
        <v>50.783336169999998</v>
      </c>
      <c r="AA353" s="5">
        <f>[1]Hybrid!Z42</f>
        <v>55.672548949999999</v>
      </c>
      <c r="AB353" s="5">
        <f>[1]Hybrid!AA42</f>
        <v>60.612844699999997</v>
      </c>
      <c r="AC353" s="5">
        <f>[1]Hybrid!AB42</f>
        <v>65.551911599999997</v>
      </c>
      <c r="AD353" s="5">
        <f>[1]Hybrid!AC42</f>
        <v>70.43581906</v>
      </c>
      <c r="AE353" s="5">
        <f>[1]Hybrid!AD42</f>
        <v>75.209788720000006</v>
      </c>
      <c r="AF353" s="5">
        <f>[1]Hybrid!AE42</f>
        <v>79.822262870000003</v>
      </c>
      <c r="AG353" s="5">
        <f>[1]Hybrid!AF42</f>
        <v>84.225095659999994</v>
      </c>
      <c r="AH353" s="5">
        <f>[1]Hybrid!AG42</f>
        <v>88.372295750000006</v>
      </c>
      <c r="AI353" s="5">
        <f>[1]Hybrid!AH42</f>
        <v>92.223538820000002</v>
      </c>
      <c r="AJ353" s="5">
        <f>[1]Hybrid!AI42</f>
        <v>95.744197479999997</v>
      </c>
      <c r="AK353" s="5">
        <f>[1]Hybrid!AJ42</f>
        <v>98.90562473</v>
      </c>
      <c r="AL353" s="5">
        <f>[1]Hybrid!AK42</f>
        <v>101.6856221</v>
      </c>
      <c r="AM353" s="5">
        <f>[1]Hybrid!AL42</f>
        <v>104.0671203</v>
      </c>
      <c r="AN353" s="5">
        <f>[1]Hybrid!AM42</f>
        <v>106.0495504</v>
      </c>
      <c r="AO353" s="5">
        <f>[1]Hybrid!AN42</f>
        <v>107.6338834</v>
      </c>
      <c r="AP353" s="5">
        <f>[1]Hybrid!AO42</f>
        <v>108.8223651</v>
      </c>
      <c r="AQ353" s="5">
        <f>[1]Hybrid!AP42</f>
        <v>109.6196963</v>
      </c>
      <c r="AR353" s="5">
        <f>[1]Hybrid!AQ42</f>
        <v>110.03313350000001</v>
      </c>
      <c r="AS353" s="5">
        <f>[1]Hybrid!AR42</f>
        <v>110.0748013</v>
      </c>
      <c r="AT353" s="5">
        <f>[1]Hybrid!AS42</f>
        <v>109.7612026</v>
      </c>
      <c r="AU353" s="5">
        <f>[1]Hybrid!AT42</f>
        <v>109.1125392</v>
      </c>
      <c r="AV353" s="5">
        <f>[1]Hybrid!AU42</f>
        <v>108.1520347</v>
      </c>
      <c r="AW353" s="5">
        <f>[1]Hybrid!AV42</f>
        <v>106.9049124</v>
      </c>
      <c r="AX353" s="5">
        <f>[1]Hybrid!AW42</f>
        <v>105.3983276</v>
      </c>
      <c r="AY353" s="5">
        <f>[1]Hybrid!AX42</f>
        <v>103.6605452</v>
      </c>
      <c r="AZ353" s="5">
        <f>[1]Hybrid!AY42</f>
        <v>101.7200394</v>
      </c>
      <c r="BA353" s="5">
        <f>[1]Hybrid!AZ42</f>
        <v>99.604889310000004</v>
      </c>
      <c r="BB353" s="5">
        <f>[1]Hybrid!BA42</f>
        <v>97.337809160000006</v>
      </c>
      <c r="BC353" s="5">
        <f>[1]Hybrid!BB42</f>
        <v>94.946512569999996</v>
      </c>
      <c r="BD353" s="5">
        <f>[1]Hybrid!BC42</f>
        <v>92.456650699999997</v>
      </c>
      <c r="BE353" s="5">
        <f>[1]Hybrid!BD42</f>
        <v>89.892019239999996</v>
      </c>
      <c r="BF353" s="5">
        <f>[1]Hybrid!BE42</f>
        <v>87.274382439999997</v>
      </c>
      <c r="BG353" s="5">
        <f>[1]Hybrid!BF42</f>
        <v>84.623127339999996</v>
      </c>
      <c r="BH353" s="5">
        <f>[1]Hybrid!BG42</f>
        <v>81.955839569999995</v>
      </c>
      <c r="BI353" s="5">
        <f>[1]Hybrid!BH42</f>
        <v>79.288143700000006</v>
      </c>
      <c r="BJ353" s="5">
        <f>[1]Hybrid!BI42</f>
        <v>76.633700989999994</v>
      </c>
      <c r="BK353" s="5">
        <f>[1]Hybrid!BJ42</f>
        <v>74.004302100000004</v>
      </c>
      <c r="BL353" s="5">
        <f>[1]Hybrid!BK42</f>
        <v>71.410007250000007</v>
      </c>
      <c r="BM353" s="5">
        <f>[1]Hybrid!BL42</f>
        <v>68.859257690000007</v>
      </c>
      <c r="BN353" s="5">
        <f>[1]Hybrid!BM42</f>
        <v>66.359028940000002</v>
      </c>
      <c r="BO353" s="5">
        <f>[1]Hybrid!BN42</f>
        <v>63.914975939999998</v>
      </c>
      <c r="BP353" s="5">
        <f>[1]Hybrid!BO42</f>
        <v>61.531572359999998</v>
      </c>
      <c r="BQ353" s="5">
        <f>[1]Hybrid!BP42</f>
        <v>59.212223450000003</v>
      </c>
      <c r="BR353" s="5">
        <f>[1]Hybrid!BQ42</f>
        <v>56.959444349999998</v>
      </c>
      <c r="BS353" s="5">
        <f>[1]Hybrid!BR42</f>
        <v>54.774950089999997</v>
      </c>
      <c r="BT353" s="5">
        <f>[1]Hybrid!BS42</f>
        <v>52.659751569999997</v>
      </c>
      <c r="BU353" s="5">
        <f>[1]Hybrid!BT42</f>
        <v>50.61425517</v>
      </c>
      <c r="BV353" s="5">
        <f>[1]Hybrid!BU42</f>
        <v>48.638358599999997</v>
      </c>
      <c r="BW353" s="5">
        <f>[1]Hybrid!BV42</f>
        <v>46.731530800000002</v>
      </c>
      <c r="BX353" s="5">
        <f>[1]Hybrid!BW42</f>
        <v>44.892889410000002</v>
      </c>
      <c r="BY353" s="5">
        <f>[1]Hybrid!BX42</f>
        <v>43.121268030000003</v>
      </c>
      <c r="BZ353" s="5">
        <f>[1]Hybrid!BY42</f>
        <v>41.415274500000002</v>
      </c>
      <c r="CA353" s="5">
        <f>[1]Hybrid!BZ42</f>
        <v>39.773340189999999</v>
      </c>
      <c r="CB353" s="5">
        <f>[1]Hybrid!CA42</f>
        <v>38.193766799999999</v>
      </c>
      <c r="CC353" s="5">
        <f>[1]Hybrid!CB42</f>
        <v>36.674761009999997</v>
      </c>
      <c r="CD353" s="5">
        <f>[1]Hybrid!CC42</f>
        <v>35.214464890000002</v>
      </c>
      <c r="CE353" s="5">
        <f>[1]Hybrid!CD42</f>
        <v>33.810982070000001</v>
      </c>
      <c r="CF353" s="5">
        <f>[1]Hybrid!CE42</f>
        <v>32.462399570000002</v>
      </c>
      <c r="CG353" s="5">
        <f>[1]Hybrid!CF42</f>
        <v>31.166805709999998</v>
      </c>
      <c r="CH353" s="5">
        <f>[1]Hybrid!CG42</f>
        <v>29.922304390000001</v>
      </c>
      <c r="CI353" s="5">
        <f>[1]Hybrid!CH42</f>
        <v>28.72702645</v>
      </c>
      <c r="CJ353" s="5">
        <f>[1]Hybrid!CI42</f>
        <v>6.6157566689999996</v>
      </c>
    </row>
    <row r="354" spans="1:88" x14ac:dyDescent="0.3">
      <c r="B354" s="5" t="str">
        <f>[1]Hybrid!A44</f>
        <v>auto_cg_cele_2</v>
      </c>
      <c r="C354" s="5">
        <f>[1]Hybrid!B44</f>
        <v>3.1066862139999998</v>
      </c>
      <c r="D354" s="5">
        <f>[1]Hybrid!C44</f>
        <v>4.0998054020000003</v>
      </c>
      <c r="E354" s="5">
        <f>[1]Hybrid!D44</f>
        <v>5.1480091249999997</v>
      </c>
      <c r="F354" s="5">
        <f>[1]Hybrid!E44</f>
        <v>6.2328259030000002</v>
      </c>
      <c r="G354" s="5">
        <f>[1]Hybrid!F44</f>
        <v>7.3636427959999997</v>
      </c>
      <c r="H354" s="5">
        <f>[1]Hybrid!G44</f>
        <v>8.5206733890000006</v>
      </c>
      <c r="I354" s="5">
        <f>[1]Hybrid!H44</f>
        <v>9.6722905109999999</v>
      </c>
      <c r="J354" s="5">
        <f>[1]Hybrid!I44</f>
        <v>10.862239260000001</v>
      </c>
      <c r="K354" s="5">
        <f>[1]Hybrid!J44</f>
        <v>12.1375808</v>
      </c>
      <c r="L354" s="5">
        <f>[1]Hybrid!K44</f>
        <v>13.550899490000001</v>
      </c>
      <c r="M354" s="5">
        <f>[1]Hybrid!L44</f>
        <v>15.14978784</v>
      </c>
      <c r="N354" s="5">
        <f>[1]Hybrid!M44</f>
        <v>16.97527758</v>
      </c>
      <c r="O354" s="5">
        <f>[1]Hybrid!N44</f>
        <v>19.062729600000001</v>
      </c>
      <c r="P354" s="5">
        <f>[1]Hybrid!O44</f>
        <v>21.44142334</v>
      </c>
      <c r="Q354" s="5">
        <f>[1]Hybrid!P44</f>
        <v>24.132889469999999</v>
      </c>
      <c r="R354" s="5">
        <f>[1]Hybrid!Q44</f>
        <v>27.150197070000001</v>
      </c>
      <c r="S354" s="5">
        <f>[1]Hybrid!R44</f>
        <v>30.567883399999999</v>
      </c>
      <c r="T354" s="5">
        <f>[1]Hybrid!S44</f>
        <v>34.34584298</v>
      </c>
      <c r="U354" s="5">
        <f>[1]Hybrid!T44</f>
        <v>38.434063330000001</v>
      </c>
      <c r="V354" s="5">
        <f>[1]Hybrid!U44</f>
        <v>42.781064739999998</v>
      </c>
      <c r="W354" s="5">
        <f>[1]Hybrid!V44</f>
        <v>47.335734080000002</v>
      </c>
      <c r="X354" s="5">
        <f>[1]Hybrid!W44</f>
        <v>52.046584709999998</v>
      </c>
      <c r="Y354" s="5">
        <f>[1]Hybrid!X44</f>
        <v>56.86312787</v>
      </c>
      <c r="Z354" s="5">
        <f>[1]Hybrid!Y44</f>
        <v>61.7336077</v>
      </c>
      <c r="AA354" s="5">
        <f>[1]Hybrid!Z44</f>
        <v>66.600964000000005</v>
      </c>
      <c r="AB354" s="5">
        <f>[1]Hybrid!AA44</f>
        <v>71.403563779999999</v>
      </c>
      <c r="AC354" s="5">
        <f>[1]Hybrid!AB44</f>
        <v>76.074956360000002</v>
      </c>
      <c r="AD354" s="5">
        <f>[1]Hybrid!AC44</f>
        <v>80.5490128</v>
      </c>
      <c r="AE354" s="5">
        <f>[1]Hybrid!AD44</f>
        <v>84.761888519999999</v>
      </c>
      <c r="AF354" s="5">
        <f>[1]Hybrid!AE44</f>
        <v>88.658040479999997</v>
      </c>
      <c r="AG354" s="5">
        <f>[1]Hybrid!AF44</f>
        <v>92.190709749999996</v>
      </c>
      <c r="AH354" s="5">
        <f>[1]Hybrid!AG44</f>
        <v>95.320752600000006</v>
      </c>
      <c r="AI354" s="5">
        <f>[1]Hybrid!AH44</f>
        <v>98.019539640000005</v>
      </c>
      <c r="AJ354" s="5">
        <f>[1]Hybrid!AI44</f>
        <v>100.2683114</v>
      </c>
      <c r="AK354" s="5">
        <f>[1]Hybrid!AJ44</f>
        <v>102.0576891</v>
      </c>
      <c r="AL354" s="5">
        <f>[1]Hybrid!AK44</f>
        <v>103.3872892</v>
      </c>
      <c r="AM354" s="5">
        <f>[1]Hybrid!AL44</f>
        <v>104.2577041</v>
      </c>
      <c r="AN354" s="5">
        <f>[1]Hybrid!AM44</f>
        <v>104.6891919</v>
      </c>
      <c r="AO354" s="5">
        <f>[1]Hybrid!AN44</f>
        <v>104.7060441</v>
      </c>
      <c r="AP354" s="5">
        <f>[1]Hybrid!AO44</f>
        <v>104.3346799</v>
      </c>
      <c r="AQ354" s="5">
        <f>[1]Hybrid!AP44</f>
        <v>103.60341699999999</v>
      </c>
      <c r="AR354" s="5">
        <f>[1]Hybrid!AQ44</f>
        <v>102.5418772</v>
      </c>
      <c r="AS354" s="5">
        <f>[1]Hybrid!AR44</f>
        <v>101.18191059999999</v>
      </c>
      <c r="AT354" s="5">
        <f>[1]Hybrid!AS44</f>
        <v>99.556685799999997</v>
      </c>
      <c r="AU354" s="5">
        <f>[1]Hybrid!AT44</f>
        <v>97.699809189999996</v>
      </c>
      <c r="AV354" s="5">
        <f>[1]Hybrid!AU44</f>
        <v>95.644596849999999</v>
      </c>
      <c r="AW354" s="5">
        <f>[1]Hybrid!AV44</f>
        <v>93.423326380000006</v>
      </c>
      <c r="AX354" s="5">
        <f>[1]Hybrid!AW44</f>
        <v>91.067044780000003</v>
      </c>
      <c r="AY354" s="5">
        <f>[1]Hybrid!AX44</f>
        <v>88.605028270000005</v>
      </c>
      <c r="AZ354" s="5">
        <f>[1]Hybrid!AY44</f>
        <v>86.064309600000001</v>
      </c>
      <c r="BA354" s="5">
        <f>[1]Hybrid!AZ44</f>
        <v>83.469458009999997</v>
      </c>
      <c r="BB354" s="5">
        <f>[1]Hybrid!BA44</f>
        <v>80.840587869999993</v>
      </c>
      <c r="BC354" s="5">
        <f>[1]Hybrid!BB44</f>
        <v>78.197984099999999</v>
      </c>
      <c r="BD354" s="5">
        <f>[1]Hybrid!BC44</f>
        <v>75.559155500000003</v>
      </c>
      <c r="BE354" s="5">
        <f>[1]Hybrid!BD44</f>
        <v>72.939140739999999</v>
      </c>
      <c r="BF354" s="5">
        <f>[1]Hybrid!BE44</f>
        <v>70.350630249999995</v>
      </c>
      <c r="BG354" s="5">
        <f>[1]Hybrid!BF44</f>
        <v>67.804055980000001</v>
      </c>
      <c r="BH354" s="5">
        <f>[1]Hybrid!BG44</f>
        <v>65.30797871</v>
      </c>
      <c r="BI354" s="5">
        <f>[1]Hybrid!BH44</f>
        <v>62.869214509999999</v>
      </c>
      <c r="BJ354" s="5">
        <f>[1]Hybrid!BI44</f>
        <v>60.493014000000002</v>
      </c>
      <c r="BK354" s="5">
        <f>[1]Hybrid!BJ44</f>
        <v>58.183261459999997</v>
      </c>
      <c r="BL354" s="5">
        <f>[1]Hybrid!BK44</f>
        <v>55.942670769999999</v>
      </c>
      <c r="BM354" s="5">
        <f>[1]Hybrid!BL44</f>
        <v>53.772956530000002</v>
      </c>
      <c r="BN354" s="5">
        <f>[1]Hybrid!BM44</f>
        <v>51.67499771</v>
      </c>
      <c r="BO354" s="5">
        <f>[1]Hybrid!BN44</f>
        <v>49.648981640000002</v>
      </c>
      <c r="BP354" s="5">
        <f>[1]Hybrid!BO44</f>
        <v>47.694530180000001</v>
      </c>
      <c r="BQ354" s="5">
        <f>[1]Hybrid!BP44</f>
        <v>45.810807009999998</v>
      </c>
      <c r="BR354" s="5">
        <f>[1]Hybrid!BQ44</f>
        <v>43.996621279999999</v>
      </c>
      <c r="BS354" s="5">
        <f>[1]Hybrid!BR44</f>
        <v>42.250502930000003</v>
      </c>
      <c r="BT354" s="5">
        <f>[1]Hybrid!BS44</f>
        <v>40.570769310000003</v>
      </c>
      <c r="BU354" s="5">
        <f>[1]Hybrid!BT44</f>
        <v>38.955583310000002</v>
      </c>
      <c r="BV354" s="5">
        <f>[1]Hybrid!BU44</f>
        <v>37.403002280000003</v>
      </c>
      <c r="BW354" s="5">
        <f>[1]Hybrid!BV44</f>
        <v>35.911017260000001</v>
      </c>
      <c r="BX354" s="5">
        <f>[1]Hybrid!BW44</f>
        <v>34.477585329999997</v>
      </c>
      <c r="BY354" s="5">
        <f>[1]Hybrid!BX44</f>
        <v>33.100655230000001</v>
      </c>
      <c r="BZ354" s="5">
        <f>[1]Hybrid!BY44</f>
        <v>31.778187280000001</v>
      </c>
      <c r="CA354" s="5">
        <f>[1]Hybrid!BZ44</f>
        <v>30.508168619999999</v>
      </c>
      <c r="CB354" s="5">
        <f>[1]Hybrid!CA44</f>
        <v>29.288624980000002</v>
      </c>
      <c r="CC354" s="5">
        <f>[1]Hybrid!CB44</f>
        <v>28.117628889999999</v>
      </c>
      <c r="CD354" s="5">
        <f>[1]Hybrid!CC44</f>
        <v>26.99330557</v>
      </c>
      <c r="CE354" s="5">
        <f>[1]Hybrid!CD44</f>
        <v>25.913836939999999</v>
      </c>
      <c r="CF354" s="5">
        <f>[1]Hybrid!CE44</f>
        <v>24.877464</v>
      </c>
      <c r="CG354" s="5">
        <f>[1]Hybrid!CF44</f>
        <v>23.882488129999999</v>
      </c>
      <c r="CH354" s="5">
        <f>[1]Hybrid!CG44</f>
        <v>22.927271319999999</v>
      </c>
      <c r="CI354" s="5">
        <f>[1]Hybrid!CH44</f>
        <v>22.010235779999999</v>
      </c>
      <c r="CJ354" s="5">
        <f>[1]Hybrid!CI44</f>
        <v>3.7534009469999998</v>
      </c>
    </row>
    <row r="355" spans="1:88" x14ac:dyDescent="0.3">
      <c r="B355" s="5" t="str">
        <f>[1]Hybrid!A46</f>
        <v>auto_ca_cgas_2</v>
      </c>
      <c r="C355" s="5">
        <f>[1]Hybrid!B46</f>
        <v>0.42568169729999999</v>
      </c>
      <c r="D355" s="5">
        <f>[1]Hybrid!C46</f>
        <v>0.4481049292</v>
      </c>
      <c r="E355" s="5">
        <f>[1]Hybrid!D46</f>
        <v>0.47303436879999999</v>
      </c>
      <c r="F355" s="5">
        <f>[1]Hybrid!E46</f>
        <v>0.49871537840000002</v>
      </c>
      <c r="G355" s="5">
        <f>[1]Hybrid!F46</f>
        <v>0.52483126420000004</v>
      </c>
      <c r="H355" s="5">
        <f>[1]Hybrid!G46</f>
        <v>0.5506684557</v>
      </c>
      <c r="I355" s="5">
        <f>[1]Hybrid!H46</f>
        <v>0.57435958600000003</v>
      </c>
      <c r="J355" s="5">
        <f>[1]Hybrid!I46</f>
        <v>0.59591016919999995</v>
      </c>
      <c r="K355" s="5">
        <f>[1]Hybrid!J46</f>
        <v>0.61515400600000003</v>
      </c>
      <c r="L355" s="5">
        <f>[1]Hybrid!K46</f>
        <v>0.63186757179999997</v>
      </c>
      <c r="M355" s="5">
        <f>[1]Hybrid!L46</f>
        <v>0.64566237069999999</v>
      </c>
      <c r="N355" s="5">
        <f>[1]Hybrid!M46</f>
        <v>0.65603179649999999</v>
      </c>
      <c r="O355" s="5">
        <f>[1]Hybrid!N46</f>
        <v>0.66246636280000004</v>
      </c>
      <c r="P355" s="5">
        <f>[1]Hybrid!O46</f>
        <v>0.66453916830000004</v>
      </c>
      <c r="Q355" s="5">
        <f>[1]Hybrid!P46</f>
        <v>0.66198554880000005</v>
      </c>
      <c r="R355" s="5">
        <f>[1]Hybrid!Q46</f>
        <v>0.65476252550000003</v>
      </c>
      <c r="S355" s="5">
        <f>[1]Hybrid!R46</f>
        <v>0.64404199849999999</v>
      </c>
      <c r="T355" s="5">
        <f>[1]Hybrid!S46</f>
        <v>0.63061098969999996</v>
      </c>
      <c r="U355" s="5">
        <f>[1]Hybrid!T46</f>
        <v>0.61508895200000002</v>
      </c>
      <c r="V355" s="5">
        <f>[1]Hybrid!U46</f>
        <v>0.59797451779999999</v>
      </c>
      <c r="W355" s="5">
        <f>[1]Hybrid!V46</f>
        <v>0.57967436189999999</v>
      </c>
      <c r="X355" s="5">
        <f>[1]Hybrid!W46</f>
        <v>0.56051928740000001</v>
      </c>
      <c r="Y355" s="5">
        <f>[1]Hybrid!X46</f>
        <v>0.54078545929999999</v>
      </c>
      <c r="Z355" s="5">
        <f>[1]Hybrid!Y46</f>
        <v>0.52070203110000002</v>
      </c>
      <c r="AA355" s="5">
        <f>[1]Hybrid!Z46</f>
        <v>0.50045801899999998</v>
      </c>
      <c r="AB355" s="5">
        <f>[1]Hybrid!AA46</f>
        <v>0.48021014880000001</v>
      </c>
      <c r="AC355" s="5">
        <f>[1]Hybrid!AB46</f>
        <v>0.46008564730000001</v>
      </c>
      <c r="AD355" s="5">
        <f>[1]Hybrid!AC46</f>
        <v>0.44019034219999997</v>
      </c>
      <c r="AE355" s="5">
        <f>[1]Hybrid!AD46</f>
        <v>0.42061079039999999</v>
      </c>
      <c r="AF355" s="5">
        <f>[1]Hybrid!AE46</f>
        <v>0.4014172969</v>
      </c>
      <c r="AG355" s="5">
        <f>[1]Hybrid!AF46</f>
        <v>0.38266547379999999</v>
      </c>
      <c r="AH355" s="5">
        <f>[1]Hybrid!AG46</f>
        <v>0.36439713740000002</v>
      </c>
      <c r="AI355" s="5">
        <f>[1]Hybrid!AH46</f>
        <v>0.34664517249999999</v>
      </c>
      <c r="AJ355" s="5">
        <f>[1]Hybrid!AI46</f>
        <v>0.32943477900000001</v>
      </c>
      <c r="AK355" s="5">
        <f>[1]Hybrid!AJ46</f>
        <v>0.31278477180000003</v>
      </c>
      <c r="AL355" s="5">
        <f>[1]Hybrid!AK46</f>
        <v>0.29670874619999998</v>
      </c>
      <c r="AM355" s="5">
        <f>[1]Hybrid!AL46</f>
        <v>0.28122520429999998</v>
      </c>
      <c r="AN355" s="5">
        <f>[1]Hybrid!AM46</f>
        <v>0.26634881500000002</v>
      </c>
      <c r="AO355" s="5">
        <f>[1]Hybrid!AN46</f>
        <v>0.25208702630000002</v>
      </c>
      <c r="AP355" s="5">
        <f>[1]Hybrid!AO46</f>
        <v>0.23844046830000001</v>
      </c>
      <c r="AQ355" s="5">
        <f>[1]Hybrid!AP46</f>
        <v>0.22540425620000001</v>
      </c>
      <c r="AR355" s="5">
        <f>[1]Hybrid!AQ46</f>
        <v>0.2129688451</v>
      </c>
      <c r="AS355" s="5">
        <f>[1]Hybrid!AR46</f>
        <v>0.2011217411</v>
      </c>
      <c r="AT355" s="5">
        <f>[1]Hybrid!AS46</f>
        <v>0.18984813240000001</v>
      </c>
      <c r="AU355" s="5">
        <f>[1]Hybrid!AT46</f>
        <v>0.1791314527</v>
      </c>
      <c r="AV355" s="5">
        <f>[1]Hybrid!AU46</f>
        <v>0.1689538666</v>
      </c>
      <c r="AW355" s="5">
        <f>[1]Hybrid!AV46</f>
        <v>0.1592965103</v>
      </c>
      <c r="AX355" s="5">
        <f>[1]Hybrid!AW46</f>
        <v>0.15014001690000001</v>
      </c>
      <c r="AY355" s="5">
        <f>[1]Hybrid!AX46</f>
        <v>0.14146476290000001</v>
      </c>
      <c r="AZ355" s="5">
        <f>[1]Hybrid!AY46</f>
        <v>0.13325103229999999</v>
      </c>
      <c r="BA355" s="5">
        <f>[1]Hybrid!AZ46</f>
        <v>0.12547917510000001</v>
      </c>
      <c r="BB355" s="5">
        <f>[1]Hybrid!BA46</f>
        <v>0.1181285036</v>
      </c>
      <c r="BC355" s="5">
        <f>[1]Hybrid!BB46</f>
        <v>0.11118042089999999</v>
      </c>
      <c r="BD355" s="5">
        <f>[1]Hybrid!BC46</f>
        <v>0.1046164891</v>
      </c>
      <c r="BE355" s="5">
        <f>[1]Hybrid!BD46</f>
        <v>9.8418599400000001E-2</v>
      </c>
      <c r="BF355" s="5">
        <f>[1]Hybrid!BE46</f>
        <v>9.2569053600000006E-2</v>
      </c>
      <c r="BG355" s="5">
        <f>[1]Hybrid!BF46</f>
        <v>8.7050532099999994E-2</v>
      </c>
      <c r="BH355" s="5">
        <f>[1]Hybrid!BG46</f>
        <v>8.1846330999999994E-2</v>
      </c>
      <c r="BI355" s="5">
        <f>[1]Hybrid!BH46</f>
        <v>7.6940342800000006E-2</v>
      </c>
      <c r="BJ355" s="5">
        <f>[1]Hybrid!BI46</f>
        <v>7.2317058399999995E-2</v>
      </c>
      <c r="BK355" s="5">
        <f>[1]Hybrid!BJ46</f>
        <v>6.7961575199999999E-2</v>
      </c>
      <c r="BL355" s="5">
        <f>[1]Hybrid!BK46</f>
        <v>6.3859604799999997E-2</v>
      </c>
      <c r="BM355" s="5">
        <f>[1]Hybrid!BL46</f>
        <v>5.9997462100000003E-2</v>
      </c>
      <c r="BN355" s="5">
        <f>[1]Hybrid!BM46</f>
        <v>5.6362063400000002E-2</v>
      </c>
      <c r="BO355" s="5">
        <f>[1]Hybrid!BN46</f>
        <v>5.2940920699999998E-2</v>
      </c>
      <c r="BP355" s="5">
        <f>[1]Hybrid!BO46</f>
        <v>4.97221308E-2</v>
      </c>
      <c r="BQ355" s="5">
        <f>[1]Hybrid!BP46</f>
        <v>4.6694343800000003E-2</v>
      </c>
      <c r="BR355" s="5">
        <f>[1]Hybrid!BQ46</f>
        <v>4.3846778000000003E-2</v>
      </c>
      <c r="BS355" s="5">
        <f>[1]Hybrid!BR46</f>
        <v>4.1169195399999997E-2</v>
      </c>
      <c r="BT355" s="5">
        <f>[1]Hybrid!BS46</f>
        <v>3.8651880700000002E-2</v>
      </c>
      <c r="BU355" s="5">
        <f>[1]Hybrid!BT46</f>
        <v>3.6285622400000002E-2</v>
      </c>
      <c r="BV355" s="5">
        <f>[1]Hybrid!BU46</f>
        <v>3.4061694699999999E-2</v>
      </c>
      <c r="BW355" s="5">
        <f>[1]Hybrid!BV46</f>
        <v>3.1971833999999998E-2</v>
      </c>
      <c r="BX355" s="5">
        <f>[1]Hybrid!BW46</f>
        <v>3.0008220200000001E-2</v>
      </c>
      <c r="BY355" s="5">
        <f>[1]Hybrid!BX46</f>
        <v>2.81634578E-2</v>
      </c>
      <c r="BZ355" s="5">
        <f>[1]Hybrid!BY46</f>
        <v>2.6430557100000002E-2</v>
      </c>
      <c r="CA355" s="5">
        <f>[1]Hybrid!BZ46</f>
        <v>2.4802911699999999E-2</v>
      </c>
      <c r="CB355" s="5">
        <f>[1]Hybrid!CA46</f>
        <v>2.3274285799999999E-2</v>
      </c>
      <c r="CC355" s="5">
        <f>[1]Hybrid!CB46</f>
        <v>2.1838795000000001E-2</v>
      </c>
      <c r="CD355" s="5">
        <f>[1]Hybrid!CC46</f>
        <v>2.0490888299999999E-2</v>
      </c>
      <c r="CE355" s="5">
        <f>[1]Hybrid!CD46</f>
        <v>1.9225331200000001E-2</v>
      </c>
      <c r="CF355" s="5">
        <f>[1]Hybrid!CE46</f>
        <v>1.80371894E-2</v>
      </c>
      <c r="CG355" s="5">
        <f>[1]Hybrid!CF46</f>
        <v>1.6921813399999999E-2</v>
      </c>
      <c r="CH355" s="5">
        <f>[1]Hybrid!CG46</f>
        <v>1.5874822800000001E-2</v>
      </c>
      <c r="CI355" s="5">
        <f>[1]Hybrid!CH46</f>
        <v>1.48920921E-2</v>
      </c>
      <c r="CJ355" s="5">
        <f>[1]Hybrid!CI46</f>
        <v>0.1055830842</v>
      </c>
    </row>
    <row r="356" spans="1:88" x14ac:dyDescent="0.3">
      <c r="B356" s="5" t="str">
        <f>[1]Hybrid!A48</f>
        <v>auto_cb_cgas_2</v>
      </c>
      <c r="C356" s="5">
        <f>[1]Hybrid!B48</f>
        <v>0.49500522540000003</v>
      </c>
      <c r="D356" s="5">
        <f>[1]Hybrid!C48</f>
        <v>0.51108232330000003</v>
      </c>
      <c r="E356" s="5">
        <f>[1]Hybrid!D48</f>
        <v>0.52982201350000002</v>
      </c>
      <c r="F356" s="5">
        <f>[1]Hybrid!E48</f>
        <v>0.54950012439999996</v>
      </c>
      <c r="G356" s="5">
        <f>[1]Hybrid!F48</f>
        <v>0.56978503270000003</v>
      </c>
      <c r="H356" s="5">
        <f>[1]Hybrid!G48</f>
        <v>0.58999019399999997</v>
      </c>
      <c r="I356" s="5">
        <f>[1]Hybrid!H48</f>
        <v>0.60830689630000001</v>
      </c>
      <c r="J356" s="5">
        <f>[1]Hybrid!I48</f>
        <v>0.62468594340000005</v>
      </c>
      <c r="K356" s="5">
        <f>[1]Hybrid!J48</f>
        <v>0.63893276889999995</v>
      </c>
      <c r="L356" s="5">
        <f>[1]Hybrid!K48</f>
        <v>0.6508109205</v>
      </c>
      <c r="M356" s="5">
        <f>[1]Hybrid!L48</f>
        <v>0.65994549530000002</v>
      </c>
      <c r="N356" s="5">
        <f>[1]Hybrid!M48</f>
        <v>0.6658688103</v>
      </c>
      <c r="O356" s="5">
        <f>[1]Hybrid!N48</f>
        <v>0.66812788020000002</v>
      </c>
      <c r="P356" s="5">
        <f>[1]Hybrid!O48</f>
        <v>0.66636110650000002</v>
      </c>
      <c r="Q356" s="5">
        <f>[1]Hybrid!P48</f>
        <v>0.66036715030000004</v>
      </c>
      <c r="R356" s="5">
        <f>[1]Hybrid!Q48</f>
        <v>0.65015392920000004</v>
      </c>
      <c r="S356" s="5">
        <f>[1]Hybrid!R48</f>
        <v>0.63684715599999997</v>
      </c>
      <c r="T356" s="5">
        <f>[1]Hybrid!S48</f>
        <v>0.62121836409999998</v>
      </c>
      <c r="U356" s="5">
        <f>[1]Hybrid!T48</f>
        <v>0.60385640350000003</v>
      </c>
      <c r="V356" s="5">
        <f>[1]Hybrid!U48</f>
        <v>0.58522273660000002</v>
      </c>
      <c r="W356" s="5">
        <f>[1]Hybrid!V48</f>
        <v>0.56568602369999998</v>
      </c>
      <c r="X356" s="5">
        <f>[1]Hybrid!W48</f>
        <v>0.54554175439999997</v>
      </c>
      <c r="Y356" s="5">
        <f>[1]Hybrid!X48</f>
        <v>0.52503401159999996</v>
      </c>
      <c r="Z356" s="5">
        <f>[1]Hybrid!Y48</f>
        <v>0.50436363920000005</v>
      </c>
      <c r="AA356" s="5">
        <f>[1]Hybrid!Z48</f>
        <v>0.4836949559</v>
      </c>
      <c r="AB356" s="5">
        <f>[1]Hybrid!AA48</f>
        <v>0.46316311580000002</v>
      </c>
      <c r="AC356" s="5">
        <f>[1]Hybrid!AB48</f>
        <v>0.4428768361</v>
      </c>
      <c r="AD356" s="5">
        <f>[1]Hybrid!AC48</f>
        <v>0.42292569559999998</v>
      </c>
      <c r="AE356" s="5">
        <f>[1]Hybrid!AD48</f>
        <v>0.40338209990000001</v>
      </c>
      <c r="AF356" s="5">
        <f>[1]Hybrid!AE48</f>
        <v>0.38430407170000003</v>
      </c>
      <c r="AG356" s="5">
        <f>[1]Hybrid!AF48</f>
        <v>0.36573664519999999</v>
      </c>
      <c r="AH356" s="5">
        <f>[1]Hybrid!AG48</f>
        <v>0.34771269799999999</v>
      </c>
      <c r="AI356" s="5">
        <f>[1]Hybrid!AH48</f>
        <v>0.33025717970000001</v>
      </c>
      <c r="AJ356" s="5">
        <f>[1]Hybrid!AI48</f>
        <v>0.31338820620000002</v>
      </c>
      <c r="AK356" s="5">
        <f>[1]Hybrid!AJ48</f>
        <v>0.29711820239999998</v>
      </c>
      <c r="AL356" s="5">
        <f>[1]Hybrid!AK48</f>
        <v>0.28145492750000001</v>
      </c>
      <c r="AM356" s="5">
        <f>[1]Hybrid!AL48</f>
        <v>0.26640988310000002</v>
      </c>
      <c r="AN356" s="5">
        <f>[1]Hybrid!AM48</f>
        <v>0.25199138640000002</v>
      </c>
      <c r="AO356" s="5">
        <f>[1]Hybrid!AN48</f>
        <v>0.23820128309999999</v>
      </c>
      <c r="AP356" s="5">
        <f>[1]Hybrid!AO48</f>
        <v>0.22503540899999999</v>
      </c>
      <c r="AQ356" s="5">
        <f>[1]Hybrid!AP48</f>
        <v>0.21248480389999999</v>
      </c>
      <c r="AR356" s="5">
        <f>[1]Hybrid!AQ48</f>
        <v>0.20053654309999999</v>
      </c>
      <c r="AS356" s="5">
        <f>[1]Hybrid!AR48</f>
        <v>0.18917522849999999</v>
      </c>
      <c r="AT356" s="5">
        <f>[1]Hybrid!AS48</f>
        <v>0.17838357420000001</v>
      </c>
      <c r="AU356" s="5">
        <f>[1]Hybrid!AT48</f>
        <v>0.1681429203</v>
      </c>
      <c r="AV356" s="5">
        <f>[1]Hybrid!AU48</f>
        <v>0.15843366889999999</v>
      </c>
      <c r="AW356" s="5">
        <f>[1]Hybrid!AV48</f>
        <v>0.14923551879999999</v>
      </c>
      <c r="AX356" s="5">
        <f>[1]Hybrid!AW48</f>
        <v>0.1405279096</v>
      </c>
      <c r="AY356" s="5">
        <f>[1]Hybrid!AX48</f>
        <v>0.13229023649999999</v>
      </c>
      <c r="AZ356" s="5">
        <f>[1]Hybrid!AY48</f>
        <v>0.124501994</v>
      </c>
      <c r="BA356" s="5">
        <f>[1]Hybrid!AZ48</f>
        <v>0.1171429133</v>
      </c>
      <c r="BB356" s="5">
        <f>[1]Hybrid!BA48</f>
        <v>0.1101921399</v>
      </c>
      <c r="BC356" s="5">
        <f>[1]Hybrid!BB48</f>
        <v>0.1036306132</v>
      </c>
      <c r="BD356" s="5">
        <f>[1]Hybrid!BC48</f>
        <v>9.7439599599999996E-2</v>
      </c>
      <c r="BE356" s="5">
        <f>[1]Hybrid!BD48</f>
        <v>9.1600826299999993E-2</v>
      </c>
      <c r="BF356" s="5">
        <f>[1]Hybrid!BE48</f>
        <v>8.6096542999999998E-2</v>
      </c>
      <c r="BG356" s="5">
        <f>[1]Hybrid!BF48</f>
        <v>8.0909499400000001E-2</v>
      </c>
      <c r="BH356" s="5">
        <f>[1]Hybrid!BG48</f>
        <v>7.6023116200000004E-2</v>
      </c>
      <c r="BI356" s="5">
        <f>[1]Hybrid!BH48</f>
        <v>7.1421466000000003E-2</v>
      </c>
      <c r="BJ356" s="5">
        <f>[1]Hybrid!BI48</f>
        <v>6.7089270199999995E-2</v>
      </c>
      <c r="BK356" s="5">
        <f>[1]Hybrid!BJ48</f>
        <v>6.3011898600000005E-2</v>
      </c>
      <c r="BL356" s="5">
        <f>[1]Hybrid!BK48</f>
        <v>5.9175368899999997E-2</v>
      </c>
      <c r="BM356" s="5">
        <f>[1]Hybrid!BL48</f>
        <v>5.5566331699999999E-2</v>
      </c>
      <c r="BN356" s="5">
        <f>[1]Hybrid!BM48</f>
        <v>5.2172062599999999E-2</v>
      </c>
      <c r="BO356" s="5">
        <f>[1]Hybrid!BN48</f>
        <v>4.8980449400000001E-2</v>
      </c>
      <c r="BP356" s="5">
        <f>[1]Hybrid!BO48</f>
        <v>4.59799771E-2</v>
      </c>
      <c r="BQ356" s="5">
        <f>[1]Hybrid!BP48</f>
        <v>4.31596983E-2</v>
      </c>
      <c r="BR356" s="5">
        <f>[1]Hybrid!BQ48</f>
        <v>4.0509234700000001E-2</v>
      </c>
      <c r="BS356" s="5">
        <f>[1]Hybrid!BR48</f>
        <v>3.8018751400000002E-2</v>
      </c>
      <c r="BT356" s="5">
        <f>[1]Hybrid!BS48</f>
        <v>3.5678934599999997E-2</v>
      </c>
      <c r="BU356" s="5">
        <f>[1]Hybrid!BT48</f>
        <v>3.3480969999999999E-2</v>
      </c>
      <c r="BV356" s="5">
        <f>[1]Hybrid!BU48</f>
        <v>3.1416523000000002E-2</v>
      </c>
      <c r="BW356" s="5">
        <f>[1]Hybrid!BV48</f>
        <v>2.9477714700000001E-2</v>
      </c>
      <c r="BX356" s="5">
        <f>[1]Hybrid!BW48</f>
        <v>2.7657101900000002E-2</v>
      </c>
      <c r="BY356" s="5">
        <f>[1]Hybrid!BX48</f>
        <v>2.59476571E-2</v>
      </c>
      <c r="BZ356" s="5">
        <f>[1]Hybrid!BY48</f>
        <v>2.4342748599999998E-2</v>
      </c>
      <c r="CA356" s="5">
        <f>[1]Hybrid!BZ48</f>
        <v>2.2836118700000001E-2</v>
      </c>
      <c r="CB356" s="5">
        <f>[1]Hybrid!CA48</f>
        <v>2.1421868899999998E-2</v>
      </c>
      <c r="CC356" s="5">
        <f>[1]Hybrid!CB48</f>
        <v>2.00944399E-2</v>
      </c>
      <c r="CD356" s="5">
        <f>[1]Hybrid!CC48</f>
        <v>1.8848594400000002E-2</v>
      </c>
      <c r="CE356" s="5">
        <f>[1]Hybrid!CD48</f>
        <v>1.7679399799999999E-2</v>
      </c>
      <c r="CF356" s="5">
        <f>[1]Hybrid!CE48</f>
        <v>1.65822118E-2</v>
      </c>
      <c r="CG356" s="5">
        <f>[1]Hybrid!CF48</f>
        <v>1.55526586E-2</v>
      </c>
      <c r="CH356" s="5">
        <f>[1]Hybrid!CG48</f>
        <v>1.4586626599999999E-2</v>
      </c>
      <c r="CI356" s="5">
        <f>[1]Hybrid!CH48</f>
        <v>1.3680245400000001E-2</v>
      </c>
      <c r="CJ356" s="5">
        <f>[1]Hybrid!CI48</f>
        <v>7.9641024099999999E-2</v>
      </c>
    </row>
    <row r="357" spans="1:88" x14ac:dyDescent="0.3">
      <c r="B357" s="5" t="str">
        <f>[1]Hybrid!A50</f>
        <v>auto_cc_cgas_2</v>
      </c>
      <c r="C357" s="5">
        <f>[1]Hybrid!B50</f>
        <v>0.40659851759999999</v>
      </c>
      <c r="D357" s="5">
        <f>[1]Hybrid!C50</f>
        <v>0.41369179540000001</v>
      </c>
      <c r="E357" s="5">
        <f>[1]Hybrid!D50</f>
        <v>0.42282269239999998</v>
      </c>
      <c r="F357" s="5">
        <f>[1]Hybrid!E50</f>
        <v>0.43276983359999999</v>
      </c>
      <c r="G357" s="5">
        <f>[1]Hybrid!F50</f>
        <v>0.443284189</v>
      </c>
      <c r="H357" s="5">
        <f>[1]Hybrid!G50</f>
        <v>0.4538888163</v>
      </c>
      <c r="I357" s="5">
        <f>[1]Hybrid!H50</f>
        <v>0.46332045830000002</v>
      </c>
      <c r="J357" s="5">
        <f>[1]Hybrid!I50</f>
        <v>0.47150822990000002</v>
      </c>
      <c r="K357" s="5">
        <f>[1]Hybrid!J50</f>
        <v>0.4782942</v>
      </c>
      <c r="L357" s="5">
        <f>[1]Hybrid!K50</f>
        <v>0.48350062669999999</v>
      </c>
      <c r="M357" s="5">
        <f>[1]Hybrid!L50</f>
        <v>0.48686734250000002</v>
      </c>
      <c r="N357" s="5">
        <f>[1]Hybrid!M50</f>
        <v>0.4880834382</v>
      </c>
      <c r="O357" s="5">
        <f>[1]Hybrid!N50</f>
        <v>0.48685921059999998</v>
      </c>
      <c r="P357" s="5">
        <f>[1]Hybrid!O50</f>
        <v>0.48297545739999997</v>
      </c>
      <c r="Q357" s="5">
        <f>[1]Hybrid!P50</f>
        <v>0.4763260694</v>
      </c>
      <c r="R357" s="5">
        <f>[1]Hybrid!Q50</f>
        <v>0.46694672409999999</v>
      </c>
      <c r="S357" s="5">
        <f>[1]Hybrid!R50</f>
        <v>0.45561500570000002</v>
      </c>
      <c r="T357" s="5">
        <f>[1]Hybrid!S50</f>
        <v>0.44287286739999998</v>
      </c>
      <c r="U357" s="5">
        <f>[1]Hybrid!T50</f>
        <v>0.42912206009999998</v>
      </c>
      <c r="V357" s="5">
        <f>[1]Hybrid!U50</f>
        <v>0.41466914570000002</v>
      </c>
      <c r="W357" s="5">
        <f>[1]Hybrid!V50</f>
        <v>0.39975380890000001</v>
      </c>
      <c r="X357" s="5">
        <f>[1]Hybrid!W50</f>
        <v>0.3845650753</v>
      </c>
      <c r="Y357" s="5">
        <f>[1]Hybrid!X50</f>
        <v>0.36925723259999998</v>
      </c>
      <c r="Z357" s="5">
        <f>[1]Hybrid!Y50</f>
        <v>0.35395600220000001</v>
      </c>
      <c r="AA357" s="5">
        <f>[1]Hybrid!Z50</f>
        <v>0.3387632471</v>
      </c>
      <c r="AB357" s="5">
        <f>[1]Hybrid!AA50</f>
        <v>0.32376194180000001</v>
      </c>
      <c r="AC357" s="5">
        <f>[1]Hybrid!AB50</f>
        <v>0.3090180663</v>
      </c>
      <c r="AD357" s="5">
        <f>[1]Hybrid!AC50</f>
        <v>0.29458534469999997</v>
      </c>
      <c r="AE357" s="5">
        <f>[1]Hybrid!AD50</f>
        <v>0.2805065363</v>
      </c>
      <c r="AF357" s="5">
        <f>[1]Hybrid!AE50</f>
        <v>0.26681527980000003</v>
      </c>
      <c r="AG357" s="5">
        <f>[1]Hybrid!AF50</f>
        <v>0.25353697819999998</v>
      </c>
      <c r="AH357" s="5">
        <f>[1]Hybrid!AG50</f>
        <v>0.2406893417</v>
      </c>
      <c r="AI357" s="5">
        <f>[1]Hybrid!AH50</f>
        <v>0.2282850387</v>
      </c>
      <c r="AJ357" s="5">
        <f>[1]Hybrid!AI50</f>
        <v>0.21633238390000001</v>
      </c>
      <c r="AK357" s="5">
        <f>[1]Hybrid!AJ50</f>
        <v>0.2048360598</v>
      </c>
      <c r="AL357" s="5">
        <f>[1]Hybrid!AK50</f>
        <v>0.1937977666</v>
      </c>
      <c r="AM357" s="5">
        <f>[1]Hybrid!AL50</f>
        <v>0.18322128779999999</v>
      </c>
      <c r="AN357" s="5">
        <f>[1]Hybrid!AM50</f>
        <v>0.1731085111</v>
      </c>
      <c r="AO357" s="5">
        <f>[1]Hybrid!AN50</f>
        <v>0.1634571594</v>
      </c>
      <c r="AP357" s="5">
        <f>[1]Hybrid!AO50</f>
        <v>0.1542611566</v>
      </c>
      <c r="AQ357" s="5">
        <f>[1]Hybrid!AP50</f>
        <v>0.1455114431</v>
      </c>
      <c r="AR357" s="5">
        <f>[1]Hybrid!AQ50</f>
        <v>0.13719655119999999</v>
      </c>
      <c r="AS357" s="5">
        <f>[1]Hybrid!AR50</f>
        <v>0.12930354720000001</v>
      </c>
      <c r="AT357" s="5">
        <f>[1]Hybrid!AS50</f>
        <v>0.1218184201</v>
      </c>
      <c r="AU357" s="5">
        <f>[1]Hybrid!AT50</f>
        <v>0.1147264177</v>
      </c>
      <c r="AV357" s="5">
        <f>[1]Hybrid!AU50</f>
        <v>0.1080123278</v>
      </c>
      <c r="AW357" s="5">
        <f>[1]Hybrid!AV50</f>
        <v>0.1016606382</v>
      </c>
      <c r="AX357" s="5">
        <f>[1]Hybrid!AW50</f>
        <v>9.5655808300000006E-2</v>
      </c>
      <c r="AY357" s="5">
        <f>[1]Hybrid!AX50</f>
        <v>8.9982402200000006E-2</v>
      </c>
      <c r="AZ357" s="5">
        <f>[1]Hybrid!AY50</f>
        <v>8.4625179199999997E-2</v>
      </c>
      <c r="BA357" s="5">
        <f>[1]Hybrid!AZ50</f>
        <v>7.9569177399999996E-2</v>
      </c>
      <c r="BB357" s="5">
        <f>[1]Hybrid!BA50</f>
        <v>7.4799268299999999E-2</v>
      </c>
      <c r="BC357" s="5">
        <f>[1]Hybrid!BB50</f>
        <v>7.0301470199999994E-2</v>
      </c>
      <c r="BD357" s="5">
        <f>[1]Hybrid!BC50</f>
        <v>6.6062138000000006E-2</v>
      </c>
      <c r="BE357" s="5">
        <f>[1]Hybrid!BD50</f>
        <v>6.2068037499999999E-2</v>
      </c>
      <c r="BF357" s="5">
        <f>[1]Hybrid!BE50</f>
        <v>5.8306377700000002E-2</v>
      </c>
      <c r="BG357" s="5">
        <f>[1]Hybrid!BF50</f>
        <v>5.47647972E-2</v>
      </c>
      <c r="BH357" s="5">
        <f>[1]Hybrid!BG50</f>
        <v>5.1431452500000002E-2</v>
      </c>
      <c r="BI357" s="5">
        <f>[1]Hybrid!BH50</f>
        <v>4.8295003099999997E-2</v>
      </c>
      <c r="BJ357" s="5">
        <f>[1]Hybrid!BI50</f>
        <v>4.5344605199999999E-2</v>
      </c>
      <c r="BK357" s="5">
        <f>[1]Hybrid!BJ50</f>
        <v>4.2569906099999999E-2</v>
      </c>
      <c r="BL357" s="5">
        <f>[1]Hybrid!BK50</f>
        <v>3.9961039499999997E-2</v>
      </c>
      <c r="BM357" s="5">
        <f>[1]Hybrid!BL50</f>
        <v>3.7508611099999999E-2</v>
      </c>
      <c r="BN357" s="5">
        <f>[1]Hybrid!BM50</f>
        <v>3.5203689000000003E-2</v>
      </c>
      <c r="BO357" s="5">
        <f>[1]Hybrid!BN50</f>
        <v>3.3037791400000002E-2</v>
      </c>
      <c r="BP357" s="5">
        <f>[1]Hybrid!BO50</f>
        <v>3.1002872300000001E-2</v>
      </c>
      <c r="BQ357" s="5">
        <f>[1]Hybrid!BP50</f>
        <v>2.9091300899999999E-2</v>
      </c>
      <c r="BR357" s="5">
        <f>[1]Hybrid!BQ50</f>
        <v>2.7295855599999998E-2</v>
      </c>
      <c r="BS357" s="5">
        <f>[1]Hybrid!BR50</f>
        <v>2.5609705199999999E-2</v>
      </c>
      <c r="BT357" s="5">
        <f>[1]Hybrid!BS50</f>
        <v>2.4026391500000001E-2</v>
      </c>
      <c r="BU357" s="5">
        <f>[1]Hybrid!BT50</f>
        <v>2.25398126E-2</v>
      </c>
      <c r="BV357" s="5">
        <f>[1]Hybrid!BU50</f>
        <v>2.1144207299999999E-2</v>
      </c>
      <c r="BW357" s="5">
        <f>[1]Hybrid!BV50</f>
        <v>1.9834137700000001E-2</v>
      </c>
      <c r="BX357" s="5">
        <f>[1]Hybrid!BW50</f>
        <v>1.8604474100000001E-2</v>
      </c>
      <c r="BY357" s="5">
        <f>[1]Hybrid!BX50</f>
        <v>1.7450379799999999E-2</v>
      </c>
      <c r="BZ357" s="5">
        <f>[1]Hybrid!BY50</f>
        <v>1.63672963E-2</v>
      </c>
      <c r="CA357" s="5">
        <f>[1]Hybrid!BZ50</f>
        <v>1.5350928200000001E-2</v>
      </c>
      <c r="CB357" s="5">
        <f>[1]Hybrid!CA50</f>
        <v>1.4397230800000001E-2</v>
      </c>
      <c r="CC357" s="5">
        <f>[1]Hybrid!CB50</f>
        <v>1.35023964E-2</v>
      </c>
      <c r="CD357" s="5">
        <f>[1]Hybrid!CC50</f>
        <v>1.26628416E-2</v>
      </c>
      <c r="CE357" s="5">
        <f>[1]Hybrid!CD50</f>
        <v>1.18751945E-2</v>
      </c>
      <c r="CF357" s="5">
        <f>[1]Hybrid!CE50</f>
        <v>1.11362836E-2</v>
      </c>
      <c r="CG357" s="5">
        <f>[1]Hybrid!CF50</f>
        <v>1.04431262E-2</v>
      </c>
      <c r="CH357" s="5">
        <f>[1]Hybrid!CG50</f>
        <v>9.7929182299999994E-3</v>
      </c>
      <c r="CI357" s="5">
        <f>[1]Hybrid!CH50</f>
        <v>9.1830234299999994E-3</v>
      </c>
      <c r="CJ357" s="5">
        <f>[1]Hybrid!CI50</f>
        <v>4.4661149300000001E-2</v>
      </c>
    </row>
    <row r="358" spans="1:88" x14ac:dyDescent="0.3">
      <c r="B358" s="5" t="str">
        <f>[1]Hybrid!A52</f>
        <v>auto_cd_cgas_2</v>
      </c>
      <c r="C358" s="5">
        <f>[1]Hybrid!B52</f>
        <v>0.2495444651</v>
      </c>
      <c r="D358" s="5">
        <f>[1]Hybrid!C52</f>
        <v>0.25192367129999998</v>
      </c>
      <c r="E358" s="5">
        <f>[1]Hybrid!D52</f>
        <v>0.25546667639999998</v>
      </c>
      <c r="F358" s="5">
        <f>[1]Hybrid!E52</f>
        <v>0.2594988896</v>
      </c>
      <c r="G358" s="5">
        <f>[1]Hybrid!F52</f>
        <v>0.26389078430000001</v>
      </c>
      <c r="H358" s="5">
        <f>[1]Hybrid!G52</f>
        <v>0.26838196739999998</v>
      </c>
      <c r="I358" s="5">
        <f>[1]Hybrid!H52</f>
        <v>0.27229491729999999</v>
      </c>
      <c r="J358" s="5">
        <f>[1]Hybrid!I52</f>
        <v>0.27564062459999999</v>
      </c>
      <c r="K358" s="5">
        <f>[1]Hybrid!J52</f>
        <v>0.27841419049999999</v>
      </c>
      <c r="L358" s="5">
        <f>[1]Hybrid!K52</f>
        <v>0.28063264650000003</v>
      </c>
      <c r="M358" s="5">
        <f>[1]Hybrid!L52</f>
        <v>0.28228760879999998</v>
      </c>
      <c r="N358" s="5">
        <f>[1]Hybrid!M52</f>
        <v>0.28334647289999998</v>
      </c>
      <c r="O358" s="5">
        <f>[1]Hybrid!N52</f>
        <v>0.28376958699999999</v>
      </c>
      <c r="P358" s="5">
        <f>[1]Hybrid!O52</f>
        <v>0.28351295729999998</v>
      </c>
      <c r="Q358" s="5">
        <f>[1]Hybrid!P52</f>
        <v>0.28253074859999999</v>
      </c>
      <c r="R358" s="5">
        <f>[1]Hybrid!Q52</f>
        <v>0.28078159650000001</v>
      </c>
      <c r="S358" s="5">
        <f>[1]Hybrid!R52</f>
        <v>0.27861482599999998</v>
      </c>
      <c r="T358" s="5">
        <f>[1]Hybrid!S52</f>
        <v>0.27607197750000001</v>
      </c>
      <c r="U358" s="5">
        <f>[1]Hybrid!T52</f>
        <v>0.27315141189999997</v>
      </c>
      <c r="V358" s="5">
        <f>[1]Hybrid!U52</f>
        <v>0.26984367669999998</v>
      </c>
      <c r="W358" s="5">
        <f>[1]Hybrid!V52</f>
        <v>0.26614255009999999</v>
      </c>
      <c r="X358" s="5">
        <f>[1]Hybrid!W52</f>
        <v>0.26204561059999998</v>
      </c>
      <c r="Y358" s="5">
        <f>[1]Hybrid!X52</f>
        <v>0.25755925559999998</v>
      </c>
      <c r="Z358" s="5">
        <f>[1]Hybrid!Y52</f>
        <v>0.25269602800000002</v>
      </c>
      <c r="AA358" s="5">
        <f>[1]Hybrid!Z52</f>
        <v>0.2474720926</v>
      </c>
      <c r="AB358" s="5">
        <f>[1]Hybrid!AA52</f>
        <v>0.24190787629999999</v>
      </c>
      <c r="AC358" s="5">
        <f>[1]Hybrid!AB52</f>
        <v>0.23602560049999999</v>
      </c>
      <c r="AD358" s="5">
        <f>[1]Hybrid!AC52</f>
        <v>0.2298524921</v>
      </c>
      <c r="AE358" s="5">
        <f>[1]Hybrid!AD52</f>
        <v>0.2234191988</v>
      </c>
      <c r="AF358" s="5">
        <f>[1]Hybrid!AE52</f>
        <v>0.21675994039999999</v>
      </c>
      <c r="AG358" s="5">
        <f>[1]Hybrid!AF52</f>
        <v>0.2099105862</v>
      </c>
      <c r="AH358" s="5">
        <f>[1]Hybrid!AG52</f>
        <v>0.2029062341</v>
      </c>
      <c r="AI358" s="5">
        <f>[1]Hybrid!AH52</f>
        <v>0.19578336700000001</v>
      </c>
      <c r="AJ358" s="5">
        <f>[1]Hybrid!AI52</f>
        <v>0.1885786931</v>
      </c>
      <c r="AK358" s="5">
        <f>[1]Hybrid!AJ52</f>
        <v>0.18132841129999999</v>
      </c>
      <c r="AL358" s="5">
        <f>[1]Hybrid!AK52</f>
        <v>0.1740677172</v>
      </c>
      <c r="AM358" s="5">
        <f>[1]Hybrid!AL52</f>
        <v>0.1668367217</v>
      </c>
      <c r="AN358" s="5">
        <f>[1]Hybrid!AM52</f>
        <v>0.15967330909999999</v>
      </c>
      <c r="AO358" s="5">
        <f>[1]Hybrid!AN52</f>
        <v>0.15260880509999999</v>
      </c>
      <c r="AP358" s="5">
        <f>[1]Hybrid!AO52</f>
        <v>0.1456689108</v>
      </c>
      <c r="AQ358" s="5">
        <f>[1]Hybrid!AP52</f>
        <v>0.13887495969999999</v>
      </c>
      <c r="AR358" s="5">
        <f>[1]Hybrid!AQ52</f>
        <v>0.13224434230000001</v>
      </c>
      <c r="AS358" s="5">
        <f>[1]Hybrid!AR52</f>
        <v>0.1257918824</v>
      </c>
      <c r="AT358" s="5">
        <f>[1]Hybrid!AS52</f>
        <v>0.1195299113</v>
      </c>
      <c r="AU358" s="5">
        <f>[1]Hybrid!AT52</f>
        <v>0.11346836289999999</v>
      </c>
      <c r="AV358" s="5">
        <f>[1]Hybrid!AU52</f>
        <v>0.1076149134</v>
      </c>
      <c r="AW358" s="5">
        <f>[1]Hybrid!AV52</f>
        <v>0.10197497949999999</v>
      </c>
      <c r="AX358" s="5">
        <f>[1]Hybrid!AW52</f>
        <v>9.6552139999999995E-2</v>
      </c>
      <c r="AY358" s="5">
        <f>[1]Hybrid!AX52</f>
        <v>9.1348275199999995E-2</v>
      </c>
      <c r="AZ358" s="5">
        <f>[1]Hybrid!AY52</f>
        <v>8.6363677999999999E-2</v>
      </c>
      <c r="BA358" s="5">
        <f>[1]Hybrid!AZ52</f>
        <v>8.1597225800000006E-2</v>
      </c>
      <c r="BB358" s="5">
        <f>[1]Hybrid!BA52</f>
        <v>7.7045169600000005E-2</v>
      </c>
      <c r="BC358" s="5">
        <f>[1]Hybrid!BB52</f>
        <v>7.2704734100000001E-2</v>
      </c>
      <c r="BD358" s="5">
        <f>[1]Hybrid!BC52</f>
        <v>6.8571988200000003E-2</v>
      </c>
      <c r="BE358" s="5">
        <f>[1]Hybrid!BD52</f>
        <v>6.4642134399999995E-2</v>
      </c>
      <c r="BF358" s="5">
        <f>[1]Hybrid!BE52</f>
        <v>6.0909675699999999E-2</v>
      </c>
      <c r="BG358" s="5">
        <f>[1]Hybrid!BF52</f>
        <v>5.73684733E-2</v>
      </c>
      <c r="BH358" s="5">
        <f>[1]Hybrid!BG52</f>
        <v>5.40120719E-2</v>
      </c>
      <c r="BI358" s="5">
        <f>[1]Hybrid!BH52</f>
        <v>5.0833753500000002E-2</v>
      </c>
      <c r="BJ358" s="5">
        <f>[1]Hybrid!BI52</f>
        <v>4.7826614099999998E-2</v>
      </c>
      <c r="BK358" s="5">
        <f>[1]Hybrid!BJ52</f>
        <v>4.4983641400000003E-2</v>
      </c>
      <c r="BL358" s="5">
        <f>[1]Hybrid!BK52</f>
        <v>4.2297791199999997E-2</v>
      </c>
      <c r="BM358" s="5">
        <f>[1]Hybrid!BL52</f>
        <v>3.9762037200000003E-2</v>
      </c>
      <c r="BN358" s="5">
        <f>[1]Hybrid!BM52</f>
        <v>3.7369424700000001E-2</v>
      </c>
      <c r="BO358" s="5">
        <f>[1]Hybrid!BN52</f>
        <v>3.5113113500000001E-2</v>
      </c>
      <c r="BP358" s="5">
        <f>[1]Hybrid!BO52</f>
        <v>3.2986411600000001E-2</v>
      </c>
      <c r="BQ358" s="5">
        <f>[1]Hybrid!BP52</f>
        <v>3.0982790900000001E-2</v>
      </c>
      <c r="BR358" s="5">
        <f>[1]Hybrid!BQ52</f>
        <v>2.9095930200000002E-2</v>
      </c>
      <c r="BS358" s="5">
        <f>[1]Hybrid!BR52</f>
        <v>2.7319722000000001E-2</v>
      </c>
      <c r="BT358" s="5">
        <f>[1]Hybrid!BS52</f>
        <v>2.5648279900000001E-2</v>
      </c>
      <c r="BU358" s="5">
        <f>[1]Hybrid!BT52</f>
        <v>2.4075944799999999E-2</v>
      </c>
      <c r="BV358" s="5">
        <f>[1]Hybrid!BU52</f>
        <v>2.25972911E-2</v>
      </c>
      <c r="BW358" s="5">
        <f>[1]Hybrid!BV52</f>
        <v>2.1207124800000001E-2</v>
      </c>
      <c r="BX358" s="5">
        <f>[1]Hybrid!BW52</f>
        <v>1.9900484699999998E-2</v>
      </c>
      <c r="BY358" s="5">
        <f>[1]Hybrid!BX52</f>
        <v>1.8672640000000001E-2</v>
      </c>
      <c r="BZ358" s="5">
        <f>[1]Hybrid!BY52</f>
        <v>1.7519086900000001E-2</v>
      </c>
      <c r="CA358" s="5">
        <f>[1]Hybrid!BZ52</f>
        <v>1.6435542300000001E-2</v>
      </c>
      <c r="CB358" s="5">
        <f>[1]Hybrid!CA52</f>
        <v>1.5417940999999999E-2</v>
      </c>
      <c r="CC358" s="5">
        <f>[1]Hybrid!CB52</f>
        <v>1.44624279E-2</v>
      </c>
      <c r="CD358" s="5">
        <f>[1]Hybrid!CC52</f>
        <v>1.35653506E-2</v>
      </c>
      <c r="CE358" s="5">
        <f>[1]Hybrid!CD52</f>
        <v>1.2723252000000001E-2</v>
      </c>
      <c r="CF358" s="5">
        <f>[1]Hybrid!CE52</f>
        <v>1.19328625E-2</v>
      </c>
      <c r="CG358" s="5">
        <f>[1]Hybrid!CF52</f>
        <v>1.11910924E-2</v>
      </c>
      <c r="CH358" s="5">
        <f>[1]Hybrid!CG52</f>
        <v>1.04950241E-2</v>
      </c>
      <c r="CI358" s="5">
        <f>[1]Hybrid!CH52</f>
        <v>9.8419045900000005E-3</v>
      </c>
      <c r="CJ358" s="5">
        <f>[1]Hybrid!CI52</f>
        <v>2.4276725499999999E-2</v>
      </c>
    </row>
    <row r="359" spans="1:88" x14ac:dyDescent="0.3">
      <c r="B359" s="5" t="str">
        <f>[1]Hybrid!A54</f>
        <v>auto_ce_cgas_2</v>
      </c>
      <c r="C359" s="5">
        <f>[1]Hybrid!B54</f>
        <v>0.15020246549999999</v>
      </c>
      <c r="D359" s="5">
        <f>[1]Hybrid!C54</f>
        <v>0.1518370329</v>
      </c>
      <c r="E359" s="5">
        <f>[1]Hybrid!D54</f>
        <v>0.15412201010000001</v>
      </c>
      <c r="F359" s="5">
        <f>[1]Hybrid!E54</f>
        <v>0.15663490999999999</v>
      </c>
      <c r="G359" s="5">
        <f>[1]Hybrid!F54</f>
        <v>0.1592923691</v>
      </c>
      <c r="H359" s="5">
        <f>[1]Hybrid!G54</f>
        <v>0.16193906</v>
      </c>
      <c r="I359" s="5">
        <f>[1]Hybrid!H54</f>
        <v>0.1641665789</v>
      </c>
      <c r="J359" s="5">
        <f>[1]Hybrid!I54</f>
        <v>0.16597751690000001</v>
      </c>
      <c r="K359" s="5">
        <f>[1]Hybrid!J54</f>
        <v>0.1673708602</v>
      </c>
      <c r="L359" s="5">
        <f>[1]Hybrid!K54</f>
        <v>0.16836256790000001</v>
      </c>
      <c r="M359" s="5">
        <f>[1]Hybrid!L54</f>
        <v>0.16895769720000001</v>
      </c>
      <c r="N359" s="5">
        <f>[1]Hybrid!M54</f>
        <v>0.16915142259999999</v>
      </c>
      <c r="O359" s="5">
        <f>[1]Hybrid!N54</f>
        <v>0.16893820600000001</v>
      </c>
      <c r="P359" s="5">
        <f>[1]Hybrid!O54</f>
        <v>0.16831177219999999</v>
      </c>
      <c r="Q359" s="5">
        <f>[1]Hybrid!P54</f>
        <v>0.1672645958</v>
      </c>
      <c r="R359" s="5">
        <f>[1]Hybrid!Q54</f>
        <v>0.1657901199</v>
      </c>
      <c r="S359" s="5">
        <f>[1]Hybrid!R54</f>
        <v>0.16409882040000001</v>
      </c>
      <c r="T359" s="5">
        <f>[1]Hybrid!S54</f>
        <v>0.16222253619999999</v>
      </c>
      <c r="U359" s="5">
        <f>[1]Hybrid!T54</f>
        <v>0.16016345730000001</v>
      </c>
      <c r="V359" s="5">
        <f>[1]Hybrid!U54</f>
        <v>0.157915955</v>
      </c>
      <c r="W359" s="5">
        <f>[1]Hybrid!V54</f>
        <v>0.15547417869999999</v>
      </c>
      <c r="X359" s="5">
        <f>[1]Hybrid!W54</f>
        <v>0.15283346179999999</v>
      </c>
      <c r="Y359" s="5">
        <f>[1]Hybrid!X54</f>
        <v>0.14999375240000001</v>
      </c>
      <c r="Z359" s="5">
        <f>[1]Hybrid!Y54</f>
        <v>0.1469584062</v>
      </c>
      <c r="AA359" s="5">
        <f>[1]Hybrid!Z54</f>
        <v>0.14373276500000001</v>
      </c>
      <c r="AB359" s="5">
        <f>[1]Hybrid!AA54</f>
        <v>0.14032479049999999</v>
      </c>
      <c r="AC359" s="5">
        <f>[1]Hybrid!AB54</f>
        <v>0.13674392460000001</v>
      </c>
      <c r="AD359" s="5">
        <f>[1]Hybrid!AC54</f>
        <v>0.13300310609999999</v>
      </c>
      <c r="AE359" s="5">
        <f>[1]Hybrid!AD54</f>
        <v>0.12911797180000001</v>
      </c>
      <c r="AF359" s="5">
        <f>[1]Hybrid!AE54</f>
        <v>0.1251071513</v>
      </c>
      <c r="AG359" s="5">
        <f>[1]Hybrid!AF54</f>
        <v>0.12099103579999999</v>
      </c>
      <c r="AH359" s="5">
        <f>[1]Hybrid!AG54</f>
        <v>0.1167902527</v>
      </c>
      <c r="AI359" s="5">
        <f>[1]Hybrid!AH54</f>
        <v>0.1125266556</v>
      </c>
      <c r="AJ359" s="5">
        <f>[1]Hybrid!AI54</f>
        <v>0.10822248800000001</v>
      </c>
      <c r="AK359" s="5">
        <f>[1]Hybrid!AJ54</f>
        <v>0.1038998179</v>
      </c>
      <c r="AL359" s="5">
        <f>[1]Hybrid!AK54</f>
        <v>9.9580136700000002E-2</v>
      </c>
      <c r="AM359" s="5">
        <f>[1]Hybrid!AL54</f>
        <v>9.5286579900000001E-2</v>
      </c>
      <c r="AN359" s="5">
        <f>[1]Hybrid!AM54</f>
        <v>9.1041535399999998E-2</v>
      </c>
      <c r="AO359" s="5">
        <f>[1]Hybrid!AN54</f>
        <v>8.6863602799999995E-2</v>
      </c>
      <c r="AP359" s="5">
        <f>[1]Hybrid!AO54</f>
        <v>8.2768052199999997E-2</v>
      </c>
      <c r="AQ359" s="5">
        <f>[1]Hybrid!AP54</f>
        <v>7.8767500399999996E-2</v>
      </c>
      <c r="AR359" s="5">
        <f>[1]Hybrid!AQ54</f>
        <v>7.4872176400000004E-2</v>
      </c>
      <c r="AS359" s="5">
        <f>[1]Hybrid!AR54</f>
        <v>7.1090651599999999E-2</v>
      </c>
      <c r="AT359" s="5">
        <f>[1]Hybrid!AS54</f>
        <v>6.7429897099999997E-2</v>
      </c>
      <c r="AU359" s="5">
        <f>[1]Hybrid!AT54</f>
        <v>6.3895355400000006E-2</v>
      </c>
      <c r="AV359" s="5">
        <f>[1]Hybrid!AU54</f>
        <v>6.0491039699999999E-2</v>
      </c>
      <c r="AW359" s="5">
        <f>[1]Hybrid!AV54</f>
        <v>5.7219576000000001E-2</v>
      </c>
      <c r="AX359" s="5">
        <f>[1]Hybrid!AW54</f>
        <v>5.4082440699999998E-2</v>
      </c>
      <c r="AY359" s="5">
        <f>[1]Hybrid!AX54</f>
        <v>5.1080058999999997E-2</v>
      </c>
      <c r="AZ359" s="5">
        <f>[1]Hybrid!AY54</f>
        <v>4.8211893999999998E-2</v>
      </c>
      <c r="BA359" s="5">
        <f>[1]Hybrid!AZ54</f>
        <v>4.5476564499999997E-2</v>
      </c>
      <c r="BB359" s="5">
        <f>[1]Hybrid!BA54</f>
        <v>4.2871359999999997E-2</v>
      </c>
      <c r="BC359" s="5">
        <f>[1]Hybrid!BB54</f>
        <v>4.0393860400000002E-2</v>
      </c>
      <c r="BD359" s="5">
        <f>[1]Hybrid!BC54</f>
        <v>3.8041028300000002E-2</v>
      </c>
      <c r="BE359" s="5">
        <f>[1]Hybrid!BD54</f>
        <v>3.5809370799999997E-2</v>
      </c>
      <c r="BF359" s="5">
        <f>[1]Hybrid!BE54</f>
        <v>3.3695038599999998E-2</v>
      </c>
      <c r="BG359" s="5">
        <f>[1]Hybrid!BF54</f>
        <v>3.1693879699999997E-2</v>
      </c>
      <c r="BH359" s="5">
        <f>[1]Hybrid!BG54</f>
        <v>2.9801593899999999E-2</v>
      </c>
      <c r="BI359" s="5">
        <f>[1]Hybrid!BH54</f>
        <v>2.8013773799999999E-2</v>
      </c>
      <c r="BJ359" s="5">
        <f>[1]Hybrid!BI54</f>
        <v>2.6325952E-2</v>
      </c>
      <c r="BK359" s="5">
        <f>[1]Hybrid!BJ54</f>
        <v>2.4733647000000001E-2</v>
      </c>
      <c r="BL359" s="5">
        <f>[1]Hybrid!BK54</f>
        <v>2.3232404700000001E-2</v>
      </c>
      <c r="BM359" s="5">
        <f>[1]Hybrid!BL54</f>
        <v>2.1817827599999999E-2</v>
      </c>
      <c r="BN359" s="5">
        <f>[1]Hybrid!BM54</f>
        <v>2.0485603099999999E-2</v>
      </c>
      <c r="BO359" s="5">
        <f>[1]Hybrid!BN54</f>
        <v>1.92315248E-2</v>
      </c>
      <c r="BP359" s="5">
        <f>[1]Hybrid!BO54</f>
        <v>1.80515092E-2</v>
      </c>
      <c r="BQ359" s="5">
        <f>[1]Hybrid!BP54</f>
        <v>1.6941604799999999E-2</v>
      </c>
      <c r="BR359" s="5">
        <f>[1]Hybrid!BQ54</f>
        <v>1.5898008000000002E-2</v>
      </c>
      <c r="BS359" s="5">
        <f>[1]Hybrid!BR54</f>
        <v>1.4917065700000001E-2</v>
      </c>
      <c r="BT359" s="5">
        <f>[1]Hybrid!BS54</f>
        <v>1.3995278099999999E-2</v>
      </c>
      <c r="BU359" s="5">
        <f>[1]Hybrid!BT54</f>
        <v>1.31292992E-2</v>
      </c>
      <c r="BV359" s="5">
        <f>[1]Hybrid!BU54</f>
        <v>1.23159377E-2</v>
      </c>
      <c r="BW359" s="5">
        <f>[1]Hybrid!BV54</f>
        <v>1.1552154699999999E-2</v>
      </c>
      <c r="BX359" s="5">
        <f>[1]Hybrid!BW54</f>
        <v>1.08350615E-2</v>
      </c>
      <c r="BY359" s="5">
        <f>[1]Hybrid!BX54</f>
        <v>1.01619161E-2</v>
      </c>
      <c r="BZ359" s="5">
        <f>[1]Hybrid!BY54</f>
        <v>9.5301196199999993E-3</v>
      </c>
      <c r="CA359" s="5">
        <f>[1]Hybrid!BZ54</f>
        <v>8.9372112399999995E-3</v>
      </c>
      <c r="CB359" s="5">
        <f>[1]Hybrid!CA54</f>
        <v>8.3808640100000008E-3</v>
      </c>
      <c r="CC359" s="5">
        <f>[1]Hybrid!CB54</f>
        <v>7.8588793900000002E-3</v>
      </c>
      <c r="CD359" s="5">
        <f>[1]Hybrid!CC54</f>
        <v>7.3691817800000002E-3</v>
      </c>
      <c r="CE359" s="5">
        <f>[1]Hybrid!CD54</f>
        <v>6.9098131400000002E-3</v>
      </c>
      <c r="CF359" s="5">
        <f>[1]Hybrid!CE54</f>
        <v>6.4789276099999999E-3</v>
      </c>
      <c r="CG359" s="5">
        <f>[1]Hybrid!CF54</f>
        <v>6.0747861599999998E-3</v>
      </c>
      <c r="CH359" s="5">
        <f>[1]Hybrid!CG54</f>
        <v>5.6957513200000002E-3</v>
      </c>
      <c r="CI359" s="5">
        <f>[1]Hybrid!CH54</f>
        <v>5.3402820199999999E-3</v>
      </c>
      <c r="CJ359" s="5">
        <f>[1]Hybrid!CI54</f>
        <v>9.2846050300000003E-3</v>
      </c>
    </row>
    <row r="360" spans="1:88" x14ac:dyDescent="0.3">
      <c r="B360" s="5" t="str">
        <f>[1]Hybrid!A56</f>
        <v>auto_cf_cgas_2</v>
      </c>
      <c r="C360" s="5">
        <f>[1]Hybrid!B56</f>
        <v>7.4609436000000001E-2</v>
      </c>
      <c r="D360" s="5">
        <f>[1]Hybrid!C56</f>
        <v>7.52230802E-2</v>
      </c>
      <c r="E360" s="5">
        <f>[1]Hybrid!D56</f>
        <v>7.6080551299999993E-2</v>
      </c>
      <c r="F360" s="5">
        <f>[1]Hybrid!E56</f>
        <v>7.69681844E-2</v>
      </c>
      <c r="G360" s="5">
        <f>[1]Hybrid!F56</f>
        <v>7.7840811400000001E-2</v>
      </c>
      <c r="H360" s="5">
        <f>[1]Hybrid!G56</f>
        <v>7.8627231199999995E-2</v>
      </c>
      <c r="I360" s="5">
        <f>[1]Hybrid!H56</f>
        <v>7.9146508899999996E-2</v>
      </c>
      <c r="J360" s="5">
        <f>[1]Hybrid!I56</f>
        <v>7.9405182199999993E-2</v>
      </c>
      <c r="K360" s="5">
        <f>[1]Hybrid!J56</f>
        <v>7.9413804599999999E-2</v>
      </c>
      <c r="L360" s="5">
        <f>[1]Hybrid!K56</f>
        <v>7.9193906199999997E-2</v>
      </c>
      <c r="M360" s="5">
        <f>[1]Hybrid!L56</f>
        <v>7.8765065999999995E-2</v>
      </c>
      <c r="N360" s="5">
        <f>[1]Hybrid!M56</f>
        <v>7.8145775900000006E-2</v>
      </c>
      <c r="O360" s="5">
        <f>[1]Hybrid!N56</f>
        <v>7.7356138099999999E-2</v>
      </c>
      <c r="P360" s="5">
        <f>[1]Hybrid!O56</f>
        <v>7.6416008499999993E-2</v>
      </c>
      <c r="Q360" s="5">
        <f>[1]Hybrid!P56</f>
        <v>7.5342693500000002E-2</v>
      </c>
      <c r="R360" s="5">
        <f>[1]Hybrid!Q56</f>
        <v>7.41506465E-2</v>
      </c>
      <c r="S360" s="5">
        <f>[1]Hybrid!R56</f>
        <v>7.2932122299999999E-2</v>
      </c>
      <c r="T360" s="5">
        <f>[1]Hybrid!S56</f>
        <v>7.1701985800000007E-2</v>
      </c>
      <c r="U360" s="5">
        <f>[1]Hybrid!T56</f>
        <v>7.0460577199999999E-2</v>
      </c>
      <c r="V360" s="5">
        <f>[1]Hybrid!U56</f>
        <v>6.9202982900000001E-2</v>
      </c>
      <c r="W360" s="5">
        <f>[1]Hybrid!V56</f>
        <v>6.7922548299999996E-2</v>
      </c>
      <c r="X360" s="5">
        <f>[1]Hybrid!W56</f>
        <v>6.6612012799999995E-2</v>
      </c>
      <c r="Y360" s="5">
        <f>[1]Hybrid!X56</f>
        <v>6.5265204600000001E-2</v>
      </c>
      <c r="Z360" s="5">
        <f>[1]Hybrid!Y56</f>
        <v>6.3876701699999996E-2</v>
      </c>
      <c r="AA360" s="5">
        <f>[1]Hybrid!Z56</f>
        <v>6.2441118300000001E-2</v>
      </c>
      <c r="AB360" s="5">
        <f>[1]Hybrid!AA56</f>
        <v>6.0953776299999998E-2</v>
      </c>
      <c r="AC360" s="5">
        <f>[1]Hybrid!AB56</f>
        <v>5.9410676400000001E-2</v>
      </c>
      <c r="AD360" s="5">
        <f>[1]Hybrid!AC56</f>
        <v>5.7809847599999999E-2</v>
      </c>
      <c r="AE360" s="5">
        <f>[1]Hybrid!AD56</f>
        <v>5.6151355999999999E-2</v>
      </c>
      <c r="AF360" s="5">
        <f>[1]Hybrid!AE56</f>
        <v>5.44379906E-2</v>
      </c>
      <c r="AG360" s="5">
        <f>[1]Hybrid!AF56</f>
        <v>5.2674694000000001E-2</v>
      </c>
      <c r="AH360" s="5">
        <f>[1]Hybrid!AG56</f>
        <v>5.0867773400000003E-2</v>
      </c>
      <c r="AI360" s="5">
        <f>[1]Hybrid!AH56</f>
        <v>4.9025160999999998E-2</v>
      </c>
      <c r="AJ360" s="5">
        <f>[1]Hybrid!AI56</f>
        <v>4.7155862E-2</v>
      </c>
      <c r="AK360" s="5">
        <f>[1]Hybrid!AJ56</f>
        <v>4.52695324E-2</v>
      </c>
      <c r="AL360" s="5">
        <f>[1]Hybrid!AK56</f>
        <v>4.3376144999999998E-2</v>
      </c>
      <c r="AM360" s="5">
        <f>[1]Hybrid!AL56</f>
        <v>4.1485737699999997E-2</v>
      </c>
      <c r="AN360" s="5">
        <f>[1]Hybrid!AM56</f>
        <v>3.96094351E-2</v>
      </c>
      <c r="AO360" s="5">
        <f>[1]Hybrid!AN56</f>
        <v>3.7756775800000003E-2</v>
      </c>
      <c r="AP360" s="5">
        <f>[1]Hybrid!AO56</f>
        <v>3.5935823899999997E-2</v>
      </c>
      <c r="AQ360" s="5">
        <f>[1]Hybrid!AP56</f>
        <v>3.4153433499999997E-2</v>
      </c>
      <c r="AR360" s="5">
        <f>[1]Hybrid!AQ56</f>
        <v>3.2415370800000003E-2</v>
      </c>
      <c r="AS360" s="5">
        <f>[1]Hybrid!AR56</f>
        <v>3.07265922E-2</v>
      </c>
      <c r="AT360" s="5">
        <f>[1]Hybrid!AS56</f>
        <v>2.90912428E-2</v>
      </c>
      <c r="AU360" s="5">
        <f>[1]Hybrid!AT56</f>
        <v>2.7512663499999999E-2</v>
      </c>
      <c r="AV360" s="5">
        <f>[1]Hybrid!AU56</f>
        <v>2.5993416299999999E-2</v>
      </c>
      <c r="AW360" s="5">
        <f>[1]Hybrid!AV56</f>
        <v>2.4535306400000002E-2</v>
      </c>
      <c r="AX360" s="5">
        <f>[1]Hybrid!AW56</f>
        <v>2.31394706E-2</v>
      </c>
      <c r="AY360" s="5">
        <f>[1]Hybrid!AX56</f>
        <v>2.18064231E-2</v>
      </c>
      <c r="AZ360" s="5">
        <f>[1]Hybrid!AY56</f>
        <v>2.0536107800000002E-2</v>
      </c>
      <c r="BA360" s="5">
        <f>[1]Hybrid!AZ56</f>
        <v>1.9327966500000002E-2</v>
      </c>
      <c r="BB360" s="5">
        <f>[1]Hybrid!BA56</f>
        <v>1.8180852399999999E-2</v>
      </c>
      <c r="BC360" s="5">
        <f>[1]Hybrid!BB56</f>
        <v>1.7093506299999998E-2</v>
      </c>
      <c r="BD360" s="5">
        <f>[1]Hybrid!BC56</f>
        <v>1.60643431E-2</v>
      </c>
      <c r="BE360" s="5">
        <f>[1]Hybrid!BD56</f>
        <v>1.5091533799999999E-2</v>
      </c>
      <c r="BF360" s="5">
        <f>[1]Hybrid!BE56</f>
        <v>1.41730637E-2</v>
      </c>
      <c r="BG360" s="5">
        <f>[1]Hybrid!BF56</f>
        <v>1.33067789E-2</v>
      </c>
      <c r="BH360" s="5">
        <f>[1]Hybrid!BG56</f>
        <v>1.2490447199999999E-2</v>
      </c>
      <c r="BI360" s="5">
        <f>[1]Hybrid!BH56</f>
        <v>1.17217906E-2</v>
      </c>
      <c r="BJ360" s="5">
        <f>[1]Hybrid!BI56</f>
        <v>1.0998516700000001E-2</v>
      </c>
      <c r="BK360" s="5">
        <f>[1]Hybrid!BJ56</f>
        <v>1.0318345E-2</v>
      </c>
      <c r="BL360" s="5">
        <f>[1]Hybrid!BK56</f>
        <v>9.6790293699999998E-3</v>
      </c>
      <c r="BM360" s="5">
        <f>[1]Hybrid!BL56</f>
        <v>9.0783748099999995E-3</v>
      </c>
      <c r="BN360" s="5">
        <f>[1]Hybrid!BM56</f>
        <v>8.5142505299999997E-3</v>
      </c>
      <c r="BO360" s="5">
        <f>[1]Hybrid!BN56</f>
        <v>7.9845998200000004E-3</v>
      </c>
      <c r="BP360" s="5">
        <f>[1]Hybrid!BO56</f>
        <v>7.4874467299999997E-3</v>
      </c>
      <c r="BQ360" s="5">
        <f>[1]Hybrid!BP56</f>
        <v>7.02090022E-3</v>
      </c>
      <c r="BR360" s="5">
        <f>[1]Hybrid!BQ56</f>
        <v>6.5831570899999997E-3</v>
      </c>
      <c r="BS360" s="5">
        <f>[1]Hybrid!BR56</f>
        <v>6.1725024299999999E-3</v>
      </c>
      <c r="BT360" s="5">
        <f>[1]Hybrid!BS56</f>
        <v>5.7873090999999996E-3</v>
      </c>
      <c r="BU360" s="5">
        <f>[1]Hybrid!BT56</f>
        <v>5.4260363999999997E-3</v>
      </c>
      <c r="BV360" s="5">
        <f>[1]Hybrid!BU56</f>
        <v>5.0872279700000002E-3</v>
      </c>
      <c r="BW360" s="5">
        <f>[1]Hybrid!BV56</f>
        <v>4.7695092099999999E-3</v>
      </c>
      <c r="BX360" s="5">
        <f>[1]Hybrid!BW56</f>
        <v>4.4715842299999998E-3</v>
      </c>
      <c r="BY360" s="5">
        <f>[1]Hybrid!BX56</f>
        <v>4.1922326599999997E-3</v>
      </c>
      <c r="BZ360" s="5">
        <f>[1]Hybrid!BY56</f>
        <v>3.9303061699999999E-3</v>
      </c>
      <c r="CA360" s="5">
        <f>[1]Hybrid!BZ56</f>
        <v>3.6847249999999998E-3</v>
      </c>
      <c r="CB360" s="5">
        <f>[1]Hybrid!CA56</f>
        <v>3.4544744700000002E-3</v>
      </c>
      <c r="CC360" s="5">
        <f>[1]Hybrid!CB56</f>
        <v>3.23860149E-3</v>
      </c>
      <c r="CD360" s="5">
        <f>[1]Hybrid!CC56</f>
        <v>3.0362111800000002E-3</v>
      </c>
      <c r="CE360" s="5">
        <f>[1]Hybrid!CD56</f>
        <v>2.84646356E-3</v>
      </c>
      <c r="CF360" s="5">
        <f>[1]Hybrid!CE56</f>
        <v>2.6685704199999999E-3</v>
      </c>
      <c r="CG360" s="5">
        <f>[1]Hybrid!CF56</f>
        <v>2.5017922599999999E-3</v>
      </c>
      <c r="CH360" s="5">
        <f>[1]Hybrid!CG56</f>
        <v>2.3454353900000001E-3</v>
      </c>
      <c r="CI360" s="5">
        <f>[1]Hybrid!CH56</f>
        <v>2.1988492000000002E-3</v>
      </c>
      <c r="CJ360" s="5">
        <f>[1]Hybrid!CI56</f>
        <v>1.7587707900000001E-3</v>
      </c>
    </row>
    <row r="361" spans="1:88" x14ac:dyDescent="0.3">
      <c r="B361" s="5" t="str">
        <f>[1]Hybrid!A58</f>
        <v>auto_cg_cgas_2</v>
      </c>
      <c r="C361" s="5">
        <f>[1]Hybrid!B58</f>
        <v>0.13435819299999999</v>
      </c>
      <c r="D361" s="5">
        <f>[1]Hybrid!C58</f>
        <v>0.13577576</v>
      </c>
      <c r="E361" s="5">
        <f>[1]Hybrid!D58</f>
        <v>0.13749855559999999</v>
      </c>
      <c r="F361" s="5">
        <f>[1]Hybrid!E58</f>
        <v>0.1391140582</v>
      </c>
      <c r="G361" s="5">
        <f>[1]Hybrid!F58</f>
        <v>0.14053469660000001</v>
      </c>
      <c r="H361" s="5">
        <f>[1]Hybrid!G58</f>
        <v>0.1416405875</v>
      </c>
      <c r="I361" s="5">
        <f>[1]Hybrid!H58</f>
        <v>0.14212399019999999</v>
      </c>
      <c r="J361" s="5">
        <f>[1]Hybrid!I58</f>
        <v>0.1420065197</v>
      </c>
      <c r="K361" s="5">
        <f>[1]Hybrid!J58</f>
        <v>0.14132351970000001</v>
      </c>
      <c r="L361" s="5">
        <f>[1]Hybrid!K58</f>
        <v>0.14013170019999999</v>
      </c>
      <c r="M361" s="5">
        <f>[1]Hybrid!L58</f>
        <v>0.1384862691</v>
      </c>
      <c r="N361" s="5">
        <f>[1]Hybrid!M58</f>
        <v>0.1364428523</v>
      </c>
      <c r="O361" s="5">
        <f>[1]Hybrid!N58</f>
        <v>0.13406041320000001</v>
      </c>
      <c r="P361" s="5">
        <f>[1]Hybrid!O58</f>
        <v>0.13139631299999999</v>
      </c>
      <c r="Q361" s="5">
        <f>[1]Hybrid!P58</f>
        <v>0.12850092799999999</v>
      </c>
      <c r="R361" s="5">
        <f>[1]Hybrid!Q58</f>
        <v>0.12541668610000001</v>
      </c>
      <c r="S361" s="5">
        <f>[1]Hybrid!R58</f>
        <v>0.1222922719</v>
      </c>
      <c r="T361" s="5">
        <f>[1]Hybrid!S58</f>
        <v>0.1191647552</v>
      </c>
      <c r="U361" s="5">
        <f>[1]Hybrid!T58</f>
        <v>0.1160458752</v>
      </c>
      <c r="V361" s="5">
        <f>[1]Hybrid!U58</f>
        <v>0.11293617290000001</v>
      </c>
      <c r="W361" s="5">
        <f>[1]Hybrid!V58</f>
        <v>0.109831083</v>
      </c>
      <c r="X361" s="5">
        <f>[1]Hybrid!W58</f>
        <v>0.1067237303</v>
      </c>
      <c r="Y361" s="5">
        <f>[1]Hybrid!X58</f>
        <v>0.1036078215</v>
      </c>
      <c r="Z361" s="5">
        <f>[1]Hybrid!Y58</f>
        <v>0.1004775292</v>
      </c>
      <c r="AA361" s="5">
        <f>[1]Hybrid!Z58</f>
        <v>9.7326568000000002E-2</v>
      </c>
      <c r="AB361" s="5">
        <f>[1]Hybrid!AA58</f>
        <v>9.4149489000000003E-2</v>
      </c>
      <c r="AC361" s="5">
        <f>[1]Hybrid!AB58</f>
        <v>9.0942077199999999E-2</v>
      </c>
      <c r="AD361" s="5">
        <f>[1]Hybrid!AC58</f>
        <v>8.7703297099999994E-2</v>
      </c>
      <c r="AE361" s="5">
        <f>[1]Hybrid!AD58</f>
        <v>8.4435382899999994E-2</v>
      </c>
      <c r="AF361" s="5">
        <f>[1]Hybrid!AE58</f>
        <v>8.1144807799999996E-2</v>
      </c>
      <c r="AG361" s="5">
        <f>[1]Hybrid!AF58</f>
        <v>7.7841225299999997E-2</v>
      </c>
      <c r="AH361" s="5">
        <f>[1]Hybrid!AG58</f>
        <v>7.4536174499999996E-2</v>
      </c>
      <c r="AI361" s="5">
        <f>[1]Hybrid!AH58</f>
        <v>7.1242933999999994E-2</v>
      </c>
      <c r="AJ361" s="5">
        <f>[1]Hybrid!AI58</f>
        <v>6.7975557800000003E-2</v>
      </c>
      <c r="AK361" s="5">
        <f>[1]Hybrid!AJ58</f>
        <v>6.4748155399999993E-2</v>
      </c>
      <c r="AL361" s="5">
        <f>[1]Hybrid!AK58</f>
        <v>6.1574357900000001E-2</v>
      </c>
      <c r="AM361" s="5">
        <f>[1]Hybrid!AL58</f>
        <v>5.8466006500000001E-2</v>
      </c>
      <c r="AN361" s="5">
        <f>[1]Hybrid!AM58</f>
        <v>5.5435754599999998E-2</v>
      </c>
      <c r="AO361" s="5">
        <f>[1]Hybrid!AN58</f>
        <v>5.24940318E-2</v>
      </c>
      <c r="AP361" s="5">
        <f>[1]Hybrid!AO58</f>
        <v>4.9649028999999997E-2</v>
      </c>
      <c r="AQ361" s="5">
        <f>[1]Hybrid!AP58</f>
        <v>4.6906962400000002E-2</v>
      </c>
      <c r="AR361" s="5">
        <f>[1]Hybrid!AQ58</f>
        <v>4.42722833E-2</v>
      </c>
      <c r="AS361" s="5">
        <f>[1]Hybrid!AR58</f>
        <v>4.1748015100000001E-2</v>
      </c>
      <c r="AT361" s="5">
        <f>[1]Hybrid!AS58</f>
        <v>3.9335871600000002E-2</v>
      </c>
      <c r="AU361" s="5">
        <f>[1]Hybrid!AT58</f>
        <v>3.7036386499999997E-2</v>
      </c>
      <c r="AV361" s="5">
        <f>[1]Hybrid!AU58</f>
        <v>3.4849055800000001E-2</v>
      </c>
      <c r="AW361" s="5">
        <f>[1]Hybrid!AV58</f>
        <v>3.2772474199999999E-2</v>
      </c>
      <c r="AX361" s="5">
        <f>[1]Hybrid!AW58</f>
        <v>3.0804498400000001E-2</v>
      </c>
      <c r="AY361" s="5">
        <f>[1]Hybrid!AX58</f>
        <v>2.8942371299999999E-2</v>
      </c>
      <c r="AZ361" s="5">
        <f>[1]Hybrid!AY58</f>
        <v>2.7182838599999998E-2</v>
      </c>
      <c r="BA361" s="5">
        <f>[1]Hybrid!AZ58</f>
        <v>2.55222659E-2</v>
      </c>
      <c r="BB361" s="5">
        <f>[1]Hybrid!BA58</f>
        <v>2.39566654E-2</v>
      </c>
      <c r="BC361" s="5">
        <f>[1]Hybrid!BB58</f>
        <v>2.24819936E-2</v>
      </c>
      <c r="BD361" s="5">
        <f>[1]Hybrid!BC58</f>
        <v>2.1094085299999999E-2</v>
      </c>
      <c r="BE361" s="5">
        <f>[1]Hybrid!BD58</f>
        <v>1.9788731100000002E-2</v>
      </c>
      <c r="BF361" s="5">
        <f>[1]Hybrid!BE58</f>
        <v>1.85617332E-2</v>
      </c>
      <c r="BG361" s="5">
        <f>[1]Hybrid!BF58</f>
        <v>1.7408949E-2</v>
      </c>
      <c r="BH361" s="5">
        <f>[1]Hybrid!BG58</f>
        <v>1.6326331900000001E-2</v>
      </c>
      <c r="BI361" s="5">
        <f>[1]Hybrid!BH58</f>
        <v>1.5309956099999999E-2</v>
      </c>
      <c r="BJ361" s="5">
        <f>[1]Hybrid!BI58</f>
        <v>1.43560354E-2</v>
      </c>
      <c r="BK361" s="5">
        <f>[1]Hybrid!BJ58</f>
        <v>1.34609373E-2</v>
      </c>
      <c r="BL361" s="5">
        <f>[1]Hybrid!BK58</f>
        <v>1.26211912E-2</v>
      </c>
      <c r="BM361" s="5">
        <f>[1]Hybrid!BL58</f>
        <v>1.1833493E-2</v>
      </c>
      <c r="BN361" s="5">
        <f>[1]Hybrid!BM58</f>
        <v>1.1094706399999999E-2</v>
      </c>
      <c r="BO361" s="5">
        <f>[1]Hybrid!BN58</f>
        <v>1.0401861300000001E-2</v>
      </c>
      <c r="BP361" s="5">
        <f>[1]Hybrid!BO58</f>
        <v>9.7521507E-3</v>
      </c>
      <c r="BQ361" s="5">
        <f>[1]Hybrid!BP58</f>
        <v>9.1429261600000002E-3</v>
      </c>
      <c r="BR361" s="5">
        <f>[1]Hybrid!BQ58</f>
        <v>8.5716919400000008E-3</v>
      </c>
      <c r="BS361" s="5">
        <f>[1]Hybrid!BR58</f>
        <v>8.0360988000000005E-3</v>
      </c>
      <c r="BT361" s="5">
        <f>[1]Hybrid!BS58</f>
        <v>7.5339372899999998E-3</v>
      </c>
      <c r="BU361" s="5">
        <f>[1]Hybrid!BT58</f>
        <v>7.0631308999999998E-3</v>
      </c>
      <c r="BV361" s="5">
        <f>[1]Hybrid!BU58</f>
        <v>6.6217291100000002E-3</v>
      </c>
      <c r="BW361" s="5">
        <f>[1]Hybrid!BV58</f>
        <v>6.2079006099999999E-3</v>
      </c>
      <c r="BX361" s="5">
        <f>[1]Hybrid!BW58</f>
        <v>5.8199266099999997E-3</v>
      </c>
      <c r="BY361" s="5">
        <f>[1]Hybrid!BX58</f>
        <v>5.4561943299999997E-3</v>
      </c>
      <c r="BZ361" s="5">
        <f>[1]Hybrid!BY58</f>
        <v>5.1151908399999996E-3</v>
      </c>
      <c r="CA361" s="5">
        <f>[1]Hybrid!BZ58</f>
        <v>4.7954970799999998E-3</v>
      </c>
      <c r="CB361" s="5">
        <f>[1]Hybrid!CA58</f>
        <v>4.4957821900000004E-3</v>
      </c>
      <c r="CC361" s="5">
        <f>[1]Hybrid!CB58</f>
        <v>4.2147981699999998E-3</v>
      </c>
      <c r="CD361" s="5">
        <f>[1]Hybrid!CC58</f>
        <v>3.9513748E-3</v>
      </c>
      <c r="CE361" s="5">
        <f>[1]Hybrid!CD58</f>
        <v>3.7044148400000002E-3</v>
      </c>
      <c r="CF361" s="5">
        <f>[1]Hybrid!CE58</f>
        <v>3.4728895199999999E-3</v>
      </c>
      <c r="CG361" s="5">
        <f>[1]Hybrid!CF58</f>
        <v>3.2558343000000001E-3</v>
      </c>
      <c r="CH361" s="5">
        <f>[1]Hybrid!CG58</f>
        <v>3.0523448900000002E-3</v>
      </c>
      <c r="CI361" s="5">
        <f>[1]Hybrid!CH58</f>
        <v>2.8615734799999999E-3</v>
      </c>
      <c r="CJ361" s="5">
        <f>[1]Hybrid!CI58</f>
        <v>1.94399728E-3</v>
      </c>
    </row>
    <row r="363" spans="1:88" x14ac:dyDescent="0.3">
      <c r="A363" s="12" t="s">
        <v>64</v>
      </c>
      <c r="B363" t="s">
        <v>83</v>
      </c>
      <c r="C363" s="2">
        <v>42005</v>
      </c>
      <c r="D363" s="2">
        <v>42370</v>
      </c>
      <c r="E363" s="2">
        <v>42736</v>
      </c>
      <c r="F363" s="2">
        <v>43101</v>
      </c>
      <c r="G363" s="2">
        <v>43466</v>
      </c>
      <c r="H363" s="2">
        <v>43831</v>
      </c>
      <c r="I363" s="2">
        <v>44197</v>
      </c>
      <c r="J363" s="2">
        <v>44562</v>
      </c>
      <c r="K363" s="2">
        <v>44927</v>
      </c>
      <c r="L363" s="2">
        <v>45292</v>
      </c>
      <c r="M363" s="2">
        <v>45658</v>
      </c>
      <c r="N363" s="2">
        <v>46023</v>
      </c>
      <c r="O363" s="2">
        <v>46388</v>
      </c>
      <c r="P363" s="2">
        <v>46753</v>
      </c>
      <c r="Q363" s="2">
        <v>47119</v>
      </c>
      <c r="R363" s="2">
        <v>47484</v>
      </c>
      <c r="S363" s="2">
        <v>47849</v>
      </c>
      <c r="T363" s="2">
        <v>48214</v>
      </c>
      <c r="U363" s="2">
        <v>48580</v>
      </c>
      <c r="V363" s="2">
        <v>48945</v>
      </c>
      <c r="W363" s="2">
        <v>49310</v>
      </c>
      <c r="X363" s="2">
        <v>49675</v>
      </c>
      <c r="Y363" s="2">
        <v>50041</v>
      </c>
      <c r="Z363" s="2">
        <v>50406</v>
      </c>
      <c r="AA363" s="2">
        <v>50771</v>
      </c>
      <c r="AB363" s="2">
        <v>51136</v>
      </c>
      <c r="AC363" s="2">
        <v>51502</v>
      </c>
      <c r="AD363" s="2">
        <v>51867</v>
      </c>
      <c r="AE363" s="2">
        <v>52232</v>
      </c>
      <c r="AF363" s="2">
        <v>52597</v>
      </c>
      <c r="AG363" s="2">
        <v>52963</v>
      </c>
      <c r="AH363" s="2">
        <v>53328</v>
      </c>
      <c r="AI363" s="2">
        <v>53693</v>
      </c>
      <c r="AJ363" s="2">
        <v>54058</v>
      </c>
      <c r="AK363" s="2">
        <v>54424</v>
      </c>
      <c r="AL363" s="2">
        <v>54789</v>
      </c>
      <c r="AM363" s="2">
        <v>55154</v>
      </c>
      <c r="AN363" s="2">
        <v>55519</v>
      </c>
      <c r="AO363" s="2">
        <v>55885</v>
      </c>
      <c r="AP363" s="2">
        <v>56250</v>
      </c>
      <c r="AQ363" s="2">
        <v>56615</v>
      </c>
      <c r="AR363" s="2">
        <v>56980</v>
      </c>
      <c r="AS363" s="2">
        <v>57346</v>
      </c>
      <c r="AT363" s="2">
        <v>57711</v>
      </c>
      <c r="AU363" s="2">
        <v>58076</v>
      </c>
      <c r="AV363" s="2">
        <v>58441</v>
      </c>
      <c r="AW363" s="2">
        <v>58807</v>
      </c>
      <c r="AX363" s="2">
        <v>59172</v>
      </c>
      <c r="AY363" s="2">
        <v>59537</v>
      </c>
      <c r="AZ363" s="2">
        <v>59902</v>
      </c>
      <c r="BA363" s="2">
        <v>60268</v>
      </c>
      <c r="BB363" s="2">
        <v>60633</v>
      </c>
      <c r="BC363" s="2">
        <v>60998</v>
      </c>
      <c r="BD363" s="2">
        <v>61363</v>
      </c>
      <c r="BE363" s="2">
        <v>61729</v>
      </c>
      <c r="BF363" s="2">
        <v>62094</v>
      </c>
      <c r="BG363" s="2">
        <v>62459</v>
      </c>
      <c r="BH363" s="2">
        <v>62824</v>
      </c>
      <c r="BI363" s="2">
        <v>63190</v>
      </c>
      <c r="BJ363" s="2">
        <v>63555</v>
      </c>
      <c r="BK363" s="2">
        <v>63920</v>
      </c>
      <c r="BL363" s="2">
        <v>64285</v>
      </c>
      <c r="BM363" s="2">
        <v>64651</v>
      </c>
      <c r="BN363" s="2">
        <v>65016</v>
      </c>
      <c r="BO363" s="2">
        <v>65381</v>
      </c>
      <c r="BP363" s="2">
        <v>65746</v>
      </c>
      <c r="BQ363" s="2">
        <v>66112</v>
      </c>
      <c r="BR363" s="2">
        <v>66477</v>
      </c>
      <c r="BS363" s="2">
        <v>66842</v>
      </c>
      <c r="BT363" s="2">
        <v>67207</v>
      </c>
      <c r="BU363" s="2">
        <v>67573</v>
      </c>
      <c r="BV363" s="2">
        <v>67938</v>
      </c>
      <c r="BW363" s="2">
        <v>68303</v>
      </c>
      <c r="BX363" s="2">
        <v>68668</v>
      </c>
      <c r="BY363" s="2">
        <v>69034</v>
      </c>
      <c r="BZ363" s="2">
        <v>69399</v>
      </c>
      <c r="CA363" s="2">
        <v>69764</v>
      </c>
      <c r="CB363" s="2">
        <v>70129</v>
      </c>
      <c r="CC363" s="2">
        <v>70495</v>
      </c>
      <c r="CD363" s="2">
        <v>70860</v>
      </c>
      <c r="CE363" s="2">
        <v>71225</v>
      </c>
      <c r="CF363" s="2">
        <v>71590</v>
      </c>
      <c r="CG363" s="2">
        <v>71956</v>
      </c>
      <c r="CH363" s="2">
        <v>72321</v>
      </c>
      <c r="CI363" s="2">
        <v>72686</v>
      </c>
      <c r="CJ363" s="2">
        <v>73051</v>
      </c>
    </row>
    <row r="364" spans="1:88" x14ac:dyDescent="0.3">
      <c r="A364" t="s">
        <v>27</v>
      </c>
      <c r="B364" t="s">
        <v>70</v>
      </c>
      <c r="C364" s="6">
        <f t="shared" ref="C364:AL364" si="246">C341+C355+C348</f>
        <v>7105.9689965623002</v>
      </c>
      <c r="D364" s="6">
        <f t="shared" si="246"/>
        <v>7143.5000189592001</v>
      </c>
      <c r="E364" s="6">
        <f t="shared" si="246"/>
        <v>7227.0067757088</v>
      </c>
      <c r="F364" s="6">
        <f t="shared" si="246"/>
        <v>7335.0099477184003</v>
      </c>
      <c r="G364" s="6">
        <f t="shared" si="246"/>
        <v>7463.7197933941998</v>
      </c>
      <c r="H364" s="6">
        <f t="shared" si="246"/>
        <v>7603.7649832656998</v>
      </c>
      <c r="I364" s="6">
        <f t="shared" si="246"/>
        <v>7732.6996630660005</v>
      </c>
      <c r="J364" s="6">
        <f t="shared" si="246"/>
        <v>7853.4928300692</v>
      </c>
      <c r="K364" s="6">
        <f t="shared" si="246"/>
        <v>7968.3106805060006</v>
      </c>
      <c r="L364" s="6">
        <f t="shared" si="246"/>
        <v>8080.3597489717995</v>
      </c>
      <c r="M364" s="6">
        <f t="shared" si="246"/>
        <v>8192.0900857707002</v>
      </c>
      <c r="N364" s="6">
        <f t="shared" si="246"/>
        <v>8305.1788629965013</v>
      </c>
      <c r="O364" s="6">
        <f t="shared" si="246"/>
        <v>8421.1275540627994</v>
      </c>
      <c r="P364" s="6">
        <f t="shared" si="246"/>
        <v>8541.3118427683003</v>
      </c>
      <c r="Q364" s="6">
        <f t="shared" si="246"/>
        <v>8666.9919135487999</v>
      </c>
      <c r="R364" s="6">
        <f t="shared" si="246"/>
        <v>8799.4027775254999</v>
      </c>
      <c r="S364" s="6">
        <f t="shared" si="246"/>
        <v>8954.3033289984996</v>
      </c>
      <c r="T364" s="6">
        <f t="shared" si="246"/>
        <v>9126.7719889896998</v>
      </c>
      <c r="U364" s="6">
        <f t="shared" si="246"/>
        <v>9311.134234952</v>
      </c>
      <c r="V364" s="6">
        <f t="shared" si="246"/>
        <v>9502.8220965178007</v>
      </c>
      <c r="W364" s="6">
        <f t="shared" si="246"/>
        <v>9698.6780293619013</v>
      </c>
      <c r="X364" s="6">
        <f t="shared" si="246"/>
        <v>9896.5640722873995</v>
      </c>
      <c r="Y364" s="6">
        <f t="shared" si="246"/>
        <v>10095.341620459301</v>
      </c>
      <c r="Z364" s="6">
        <f t="shared" si="246"/>
        <v>10294.4948700311</v>
      </c>
      <c r="AA364" s="6">
        <f t="shared" si="246"/>
        <v>10493.855989019001</v>
      </c>
      <c r="AB364" s="6">
        <f t="shared" si="246"/>
        <v>10693.5461541488</v>
      </c>
      <c r="AC364" s="6">
        <f t="shared" si="246"/>
        <v>10893.702531647301</v>
      </c>
      <c r="AD364" s="6">
        <f t="shared" si="246"/>
        <v>11094.6934253422</v>
      </c>
      <c r="AE364" s="6">
        <f t="shared" si="246"/>
        <v>11296.9961317904</v>
      </c>
      <c r="AF364" s="6">
        <f t="shared" si="246"/>
        <v>11501.1823872969</v>
      </c>
      <c r="AG364" s="6">
        <f t="shared" si="246"/>
        <v>11707.7749754738</v>
      </c>
      <c r="AH364" s="6">
        <f t="shared" si="246"/>
        <v>11916.990694137401</v>
      </c>
      <c r="AI364" s="6">
        <f t="shared" si="246"/>
        <v>12129.038743172499</v>
      </c>
      <c r="AJ364" s="6">
        <f t="shared" si="246"/>
        <v>12344.066014779</v>
      </c>
      <c r="AK364" s="6">
        <f t="shared" si="246"/>
        <v>12562.138068771799</v>
      </c>
      <c r="AL364" s="6">
        <f t="shared" si="246"/>
        <v>12783.244750746198</v>
      </c>
      <c r="AM364" s="6">
        <f t="shared" ref="AM364:CJ364" si="247">AM341+AM355+AM348</f>
        <v>13008.2637922043</v>
      </c>
      <c r="AN364" s="6">
        <f t="shared" si="247"/>
        <v>13236.921798814999</v>
      </c>
      <c r="AO364" s="6">
        <f t="shared" si="247"/>
        <v>13468.9404380263</v>
      </c>
      <c r="AP364" s="6">
        <f t="shared" si="247"/>
        <v>13703.9404054683</v>
      </c>
      <c r="AQ364" s="6">
        <f t="shared" si="247"/>
        <v>13941.488523256199</v>
      </c>
      <c r="AR364" s="6">
        <f t="shared" si="247"/>
        <v>14180.944401845099</v>
      </c>
      <c r="AS364" s="6">
        <f t="shared" si="247"/>
        <v>14421.7854517411</v>
      </c>
      <c r="AT364" s="6">
        <f t="shared" si="247"/>
        <v>14663.5710521324</v>
      </c>
      <c r="AU364" s="6">
        <f t="shared" si="247"/>
        <v>14905.920503452699</v>
      </c>
      <c r="AV364" s="6">
        <f t="shared" si="247"/>
        <v>15148.5099058666</v>
      </c>
      <c r="AW364" s="6">
        <f t="shared" si="247"/>
        <v>15390.932894510301</v>
      </c>
      <c r="AX364" s="6">
        <f t="shared" si="247"/>
        <v>15632.8679440169</v>
      </c>
      <c r="AY364" s="6">
        <f t="shared" si="247"/>
        <v>15874.085444762899</v>
      </c>
      <c r="AZ364" s="6">
        <f t="shared" si="247"/>
        <v>16114.4131634323</v>
      </c>
      <c r="BA364" s="6">
        <f t="shared" si="247"/>
        <v>16353.732807975099</v>
      </c>
      <c r="BB364" s="6">
        <f t="shared" si="247"/>
        <v>16589.661887803602</v>
      </c>
      <c r="BC364" s="6">
        <f t="shared" si="247"/>
        <v>16822.681211220901</v>
      </c>
      <c r="BD364" s="6">
        <f t="shared" si="247"/>
        <v>17053.137956889099</v>
      </c>
      <c r="BE364" s="6">
        <f t="shared" si="247"/>
        <v>17281.3534171994</v>
      </c>
      <c r="BF364" s="6">
        <f t="shared" si="247"/>
        <v>17507.616642453599</v>
      </c>
      <c r="BG364" s="6">
        <f t="shared" si="247"/>
        <v>17731.834989332103</v>
      </c>
      <c r="BH364" s="6">
        <f t="shared" si="247"/>
        <v>17954.090002730998</v>
      </c>
      <c r="BI364" s="6">
        <f t="shared" si="247"/>
        <v>18174.540559142799</v>
      </c>
      <c r="BJ364" s="6">
        <f t="shared" si="247"/>
        <v>18393.377273058399</v>
      </c>
      <c r="BK364" s="6">
        <f t="shared" si="247"/>
        <v>18610.808448375199</v>
      </c>
      <c r="BL364" s="6">
        <f t="shared" si="247"/>
        <v>18827.0905061048</v>
      </c>
      <c r="BM364" s="6">
        <f t="shared" si="247"/>
        <v>19042.461385762101</v>
      </c>
      <c r="BN364" s="6">
        <f t="shared" si="247"/>
        <v>19257.147160763398</v>
      </c>
      <c r="BO364" s="6">
        <f t="shared" si="247"/>
        <v>19471.366772020698</v>
      </c>
      <c r="BP364" s="6">
        <f t="shared" si="247"/>
        <v>19685.335549030799</v>
      </c>
      <c r="BQ364" s="6">
        <f t="shared" si="247"/>
        <v>19899.050945143801</v>
      </c>
      <c r="BR364" s="6">
        <f t="shared" si="247"/>
        <v>20112.609538577999</v>
      </c>
      <c r="BS364" s="6">
        <f t="shared" si="247"/>
        <v>20326.149264995402</v>
      </c>
      <c r="BT364" s="6">
        <f t="shared" si="247"/>
        <v>20539.8188608807</v>
      </c>
      <c r="BU364" s="6">
        <f t="shared" si="247"/>
        <v>20753.776628622403</v>
      </c>
      <c r="BV364" s="6">
        <f t="shared" si="247"/>
        <v>20968.241924994702</v>
      </c>
      <c r="BW364" s="6">
        <f t="shared" si="247"/>
        <v>21183.409450034</v>
      </c>
      <c r="BX364" s="6">
        <f t="shared" si="247"/>
        <v>21399.460791020199</v>
      </c>
      <c r="BY364" s="6">
        <f t="shared" si="247"/>
        <v>21616.571321757801</v>
      </c>
      <c r="BZ364" s="6">
        <f t="shared" si="247"/>
        <v>21834.9139829571</v>
      </c>
      <c r="CA364" s="6">
        <f t="shared" si="247"/>
        <v>22054.5097332117</v>
      </c>
      <c r="CB364" s="6">
        <f t="shared" si="247"/>
        <v>22275.4441083858</v>
      </c>
      <c r="CC364" s="6">
        <f t="shared" si="247"/>
        <v>22497.827750395001</v>
      </c>
      <c r="CD364" s="6">
        <f t="shared" si="247"/>
        <v>22721.777320938298</v>
      </c>
      <c r="CE364" s="6">
        <f t="shared" si="247"/>
        <v>22947.417196271203</v>
      </c>
      <c r="CF364" s="6">
        <f t="shared" si="247"/>
        <v>23174.875194339402</v>
      </c>
      <c r="CG364" s="6">
        <f t="shared" si="247"/>
        <v>23404.293048593401</v>
      </c>
      <c r="CH364" s="6">
        <f t="shared" si="247"/>
        <v>23635.822382572798</v>
      </c>
      <c r="CI364" s="6">
        <f t="shared" si="247"/>
        <v>23869.620568132101</v>
      </c>
      <c r="CJ364" s="6">
        <f t="shared" si="247"/>
        <v>30385.800647584198</v>
      </c>
    </row>
    <row r="365" spans="1:88" x14ac:dyDescent="0.3">
      <c r="B365" t="s">
        <v>71</v>
      </c>
      <c r="C365" s="6">
        <f t="shared" ref="C365:AL365" si="248">C342+C356+C349</f>
        <v>8263.1971436354015</v>
      </c>
      <c r="D365" s="6">
        <f t="shared" si="248"/>
        <v>8186.5485306533001</v>
      </c>
      <c r="E365" s="6">
        <f t="shared" si="248"/>
        <v>8161.8682237134999</v>
      </c>
      <c r="F365" s="6">
        <f t="shared" si="248"/>
        <v>8167.6872455144003</v>
      </c>
      <c r="G365" s="6">
        <f t="shared" si="248"/>
        <v>8199.6961969426993</v>
      </c>
      <c r="H365" s="6">
        <f t="shared" si="248"/>
        <v>8248.543131294</v>
      </c>
      <c r="I365" s="6">
        <f t="shared" si="248"/>
        <v>8292.1811796963011</v>
      </c>
      <c r="J365" s="6">
        <f t="shared" si="248"/>
        <v>8332.5629581434005</v>
      </c>
      <c r="K365" s="6">
        <f t="shared" si="248"/>
        <v>8371.1035493688996</v>
      </c>
      <c r="L365" s="6">
        <f t="shared" si="248"/>
        <v>8410.3352149205002</v>
      </c>
      <c r="M365" s="6">
        <f t="shared" si="248"/>
        <v>8452.2174836953</v>
      </c>
      <c r="N365" s="6">
        <f t="shared" si="248"/>
        <v>8498.1036663103005</v>
      </c>
      <c r="O365" s="6">
        <f t="shared" si="248"/>
        <v>8549.2791510801999</v>
      </c>
      <c r="P365" s="6">
        <f t="shared" si="248"/>
        <v>8606.9777890064997</v>
      </c>
      <c r="Q365" s="6">
        <f t="shared" si="248"/>
        <v>8672.3568991502998</v>
      </c>
      <c r="R365" s="6">
        <f t="shared" si="248"/>
        <v>8746.5544249291997</v>
      </c>
      <c r="S365" s="6">
        <f t="shared" si="248"/>
        <v>8844.4445711560002</v>
      </c>
      <c r="T365" s="6">
        <f t="shared" si="248"/>
        <v>8962.0056663641008</v>
      </c>
      <c r="U365" s="6">
        <f t="shared" si="248"/>
        <v>9094.1313634034996</v>
      </c>
      <c r="V365" s="6">
        <f t="shared" si="248"/>
        <v>9236.4547577365993</v>
      </c>
      <c r="W365" s="6">
        <f t="shared" si="248"/>
        <v>9385.7421950237003</v>
      </c>
      <c r="X365" s="6">
        <f t="shared" si="248"/>
        <v>9539.6249597544011</v>
      </c>
      <c r="Y365" s="6">
        <f t="shared" si="248"/>
        <v>9696.639543011599</v>
      </c>
      <c r="Z365" s="6">
        <f t="shared" si="248"/>
        <v>9855.9096926392012</v>
      </c>
      <c r="AA365" s="6">
        <f t="shared" si="248"/>
        <v>10016.8991179559</v>
      </c>
      <c r="AB365" s="6">
        <f t="shared" si="248"/>
        <v>10179.362176115799</v>
      </c>
      <c r="AC365" s="6">
        <f t="shared" si="248"/>
        <v>10343.093569836099</v>
      </c>
      <c r="AD365" s="6">
        <f t="shared" si="248"/>
        <v>10508.127717695599</v>
      </c>
      <c r="AE365" s="6">
        <f t="shared" si="248"/>
        <v>10674.6241880999</v>
      </c>
      <c r="AF365" s="6">
        <f t="shared" si="248"/>
        <v>10842.861046071701</v>
      </c>
      <c r="AG365" s="6">
        <f t="shared" si="248"/>
        <v>11013.099774645201</v>
      </c>
      <c r="AH365" s="6">
        <f t="shared" si="248"/>
        <v>11185.347095698</v>
      </c>
      <c r="AI365" s="6">
        <f t="shared" si="248"/>
        <v>11359.624777179699</v>
      </c>
      <c r="AJ365" s="6">
        <f t="shared" si="248"/>
        <v>11535.915633206201</v>
      </c>
      <c r="AK365" s="6">
        <f t="shared" si="248"/>
        <v>11714.1433522024</v>
      </c>
      <c r="AL365" s="6">
        <f t="shared" si="248"/>
        <v>11894.176092927501</v>
      </c>
      <c r="AM365" s="6">
        <f t="shared" ref="AM365:CJ365" si="249">AM342+AM356+AM349</f>
        <v>12076.622625883101</v>
      </c>
      <c r="AN365" s="6">
        <f t="shared" si="249"/>
        <v>12261.1231003864</v>
      </c>
      <c r="AO365" s="6">
        <f t="shared" si="249"/>
        <v>12447.3219562831</v>
      </c>
      <c r="AP365" s="6">
        <f t="shared" si="249"/>
        <v>12634.778516409</v>
      </c>
      <c r="AQ365" s="6">
        <f t="shared" si="249"/>
        <v>12823.0090918039</v>
      </c>
      <c r="AR365" s="6">
        <f t="shared" si="249"/>
        <v>13011.353937543101</v>
      </c>
      <c r="AS365" s="6">
        <f t="shared" si="249"/>
        <v>13199.267353228501</v>
      </c>
      <c r="AT365" s="6">
        <f t="shared" si="249"/>
        <v>13386.2845435742</v>
      </c>
      <c r="AU365" s="6">
        <f t="shared" si="249"/>
        <v>13572.0005509203</v>
      </c>
      <c r="AV365" s="6">
        <f t="shared" si="249"/>
        <v>13756.066139668899</v>
      </c>
      <c r="AW365" s="6">
        <f t="shared" si="249"/>
        <v>13938.068823518799</v>
      </c>
      <c r="AX365" s="6">
        <f t="shared" si="249"/>
        <v>14117.678823909599</v>
      </c>
      <c r="AY365" s="6">
        <f t="shared" si="249"/>
        <v>14294.6521118365</v>
      </c>
      <c r="AZ365" s="6">
        <f t="shared" si="249"/>
        <v>14468.797331394</v>
      </c>
      <c r="BA365" s="6">
        <f t="shared" si="249"/>
        <v>14639.9711589133</v>
      </c>
      <c r="BB365" s="6">
        <f t="shared" si="249"/>
        <v>14806.107782539901</v>
      </c>
      <c r="BC365" s="6">
        <f t="shared" si="249"/>
        <v>14967.583335913201</v>
      </c>
      <c r="BD365" s="6">
        <f t="shared" si="249"/>
        <v>15124.657797199601</v>
      </c>
      <c r="BE365" s="6">
        <f t="shared" si="249"/>
        <v>15277.5709729263</v>
      </c>
      <c r="BF365" s="6">
        <f t="shared" si="249"/>
        <v>15426.535873443001</v>
      </c>
      <c r="BG365" s="6">
        <f t="shared" si="249"/>
        <v>15571.450605599401</v>
      </c>
      <c r="BH365" s="6">
        <f t="shared" si="249"/>
        <v>15712.360543516199</v>
      </c>
      <c r="BI365" s="6">
        <f t="shared" si="249"/>
        <v>15849.374421065999</v>
      </c>
      <c r="BJ365" s="6">
        <f t="shared" si="249"/>
        <v>15982.624003270201</v>
      </c>
      <c r="BK365" s="6">
        <f t="shared" si="249"/>
        <v>16112.2514202986</v>
      </c>
      <c r="BL365" s="6">
        <f t="shared" si="249"/>
        <v>16238.4334068689</v>
      </c>
      <c r="BM365" s="6">
        <f t="shared" si="249"/>
        <v>16361.3273912317</v>
      </c>
      <c r="BN365" s="6">
        <f t="shared" si="249"/>
        <v>16481.076631862601</v>
      </c>
      <c r="BO365" s="6">
        <f t="shared" si="249"/>
        <v>16597.814090349399</v>
      </c>
      <c r="BP365" s="6">
        <f t="shared" si="249"/>
        <v>16711.665341477099</v>
      </c>
      <c r="BQ365" s="6">
        <f t="shared" si="249"/>
        <v>16822.585733098298</v>
      </c>
      <c r="BR365" s="6">
        <f t="shared" si="249"/>
        <v>16930.611355134697</v>
      </c>
      <c r="BS365" s="6">
        <f t="shared" si="249"/>
        <v>17035.810109251397</v>
      </c>
      <c r="BT365" s="6">
        <f t="shared" si="249"/>
        <v>17138.254950934599</v>
      </c>
      <c r="BU365" s="6">
        <f t="shared" si="249"/>
        <v>17238.021746869999</v>
      </c>
      <c r="BV365" s="6">
        <f t="shared" si="249"/>
        <v>17335.228224623002</v>
      </c>
      <c r="BW365" s="6">
        <f t="shared" si="249"/>
        <v>17429.969070914703</v>
      </c>
      <c r="BX365" s="6">
        <f t="shared" si="249"/>
        <v>17522.324442801899</v>
      </c>
      <c r="BY365" s="6">
        <f t="shared" si="249"/>
        <v>17612.365350157103</v>
      </c>
      <c r="BZ365" s="6">
        <f t="shared" si="249"/>
        <v>17700.156802248603</v>
      </c>
      <c r="CA365" s="6">
        <f t="shared" si="249"/>
        <v>17785.653006118697</v>
      </c>
      <c r="CB365" s="6">
        <f t="shared" si="249"/>
        <v>17868.857878368901</v>
      </c>
      <c r="CC365" s="6">
        <f t="shared" si="249"/>
        <v>17949.7928914199</v>
      </c>
      <c r="CD365" s="6">
        <f t="shared" si="249"/>
        <v>18028.480711764401</v>
      </c>
      <c r="CE365" s="6">
        <f t="shared" si="249"/>
        <v>18104.945348089801</v>
      </c>
      <c r="CF365" s="6">
        <f t="shared" si="249"/>
        <v>18179.208803781803</v>
      </c>
      <c r="CG365" s="6">
        <f t="shared" si="249"/>
        <v>18251.298575198602</v>
      </c>
      <c r="CH365" s="6">
        <f t="shared" si="249"/>
        <v>18321.244952336601</v>
      </c>
      <c r="CI365" s="6">
        <f t="shared" si="249"/>
        <v>18389.0783330554</v>
      </c>
      <c r="CJ365" s="6">
        <f t="shared" si="249"/>
        <v>20943.2296540241</v>
      </c>
    </row>
    <row r="366" spans="1:88" x14ac:dyDescent="0.3">
      <c r="B366" t="s">
        <v>72</v>
      </c>
      <c r="C366" s="6">
        <f t="shared" ref="C366:AL366" si="250">C343+C357+C350</f>
        <v>6787.4105911386005</v>
      </c>
      <c r="D366" s="6">
        <f t="shared" si="250"/>
        <v>6650.9020480054005</v>
      </c>
      <c r="E366" s="6">
        <f t="shared" si="250"/>
        <v>6556.2128454823996</v>
      </c>
      <c r="F366" s="6">
        <f t="shared" si="250"/>
        <v>6487.8658942736001</v>
      </c>
      <c r="G366" s="6">
        <f t="shared" si="250"/>
        <v>6442.3867819190009</v>
      </c>
      <c r="H366" s="6">
        <f t="shared" si="250"/>
        <v>6413.0294550763001</v>
      </c>
      <c r="I366" s="6">
        <f t="shared" si="250"/>
        <v>6384.1672777582999</v>
      </c>
      <c r="J366" s="6">
        <f t="shared" si="250"/>
        <v>6356.5179116299005</v>
      </c>
      <c r="K366" s="6">
        <f t="shared" si="250"/>
        <v>6330.5888799000004</v>
      </c>
      <c r="L366" s="6">
        <f t="shared" si="250"/>
        <v>6307.7440356267007</v>
      </c>
      <c r="M366" s="6">
        <f t="shared" si="250"/>
        <v>6289.0557824425005</v>
      </c>
      <c r="N366" s="6">
        <f t="shared" si="250"/>
        <v>6275.268077838201</v>
      </c>
      <c r="O366" s="6">
        <f t="shared" si="250"/>
        <v>6267.1441541105996</v>
      </c>
      <c r="P366" s="6">
        <f t="shared" si="250"/>
        <v>6265.4562793574005</v>
      </c>
      <c r="Q366" s="6">
        <f t="shared" si="250"/>
        <v>6270.9456170693993</v>
      </c>
      <c r="R366" s="6">
        <f t="shared" si="250"/>
        <v>6284.3430076241002</v>
      </c>
      <c r="S366" s="6">
        <f t="shared" si="250"/>
        <v>6315.7480840056996</v>
      </c>
      <c r="T366" s="6">
        <f t="shared" si="250"/>
        <v>6362.8243588674004</v>
      </c>
      <c r="U366" s="6">
        <f t="shared" si="250"/>
        <v>6422.2546110600997</v>
      </c>
      <c r="V366" s="6">
        <f t="shared" si="250"/>
        <v>6491.0243741456998</v>
      </c>
      <c r="W366" s="6">
        <f t="shared" si="250"/>
        <v>6566.7580608089002</v>
      </c>
      <c r="X366" s="6">
        <f t="shared" si="250"/>
        <v>6647.6018620753002</v>
      </c>
      <c r="Y366" s="6">
        <f t="shared" si="250"/>
        <v>6732.2907092326004</v>
      </c>
      <c r="Z366" s="6">
        <f t="shared" si="250"/>
        <v>6819.9575570022007</v>
      </c>
      <c r="AA366" s="6">
        <f t="shared" si="250"/>
        <v>6909.9741562470999</v>
      </c>
      <c r="AB366" s="6">
        <f t="shared" si="250"/>
        <v>7001.9225279418006</v>
      </c>
      <c r="AC366" s="6">
        <f t="shared" si="250"/>
        <v>7095.4301060663001</v>
      </c>
      <c r="AD366" s="6">
        <f t="shared" si="250"/>
        <v>7190.3034543446993</v>
      </c>
      <c r="AE366" s="6">
        <f t="shared" si="250"/>
        <v>7286.4510565362998</v>
      </c>
      <c r="AF366" s="6">
        <f t="shared" si="250"/>
        <v>7383.8834312798008</v>
      </c>
      <c r="AG366" s="6">
        <f t="shared" si="250"/>
        <v>7482.6213569782003</v>
      </c>
      <c r="AH366" s="6">
        <f t="shared" si="250"/>
        <v>7582.5365163417</v>
      </c>
      <c r="AI366" s="6">
        <f t="shared" si="250"/>
        <v>7683.5273520387</v>
      </c>
      <c r="AJ366" s="6">
        <f t="shared" si="250"/>
        <v>7785.4806493839005</v>
      </c>
      <c r="AK366" s="6">
        <f t="shared" si="250"/>
        <v>7888.2562070597996</v>
      </c>
      <c r="AL366" s="6">
        <f t="shared" si="250"/>
        <v>7991.6880057666003</v>
      </c>
      <c r="AM366" s="6">
        <f t="shared" ref="AM366:CJ366" si="251">AM343+AM357+AM350</f>
        <v>8096.0579942878003</v>
      </c>
      <c r="AN366" s="6">
        <f t="shared" si="251"/>
        <v>8201.0660745110999</v>
      </c>
      <c r="AO366" s="6">
        <f t="shared" si="251"/>
        <v>8306.4197451594009</v>
      </c>
      <c r="AP366" s="6">
        <f t="shared" si="251"/>
        <v>8411.7750071565988</v>
      </c>
      <c r="AQ366" s="6">
        <f t="shared" si="251"/>
        <v>8516.7640334430998</v>
      </c>
      <c r="AR366" s="6">
        <f t="shared" si="251"/>
        <v>8620.9122965511997</v>
      </c>
      <c r="AS366" s="6">
        <f t="shared" si="251"/>
        <v>8723.8255955471996</v>
      </c>
      <c r="AT366" s="6">
        <f t="shared" si="251"/>
        <v>8825.1680370200993</v>
      </c>
      <c r="AU366" s="6">
        <f t="shared" si="251"/>
        <v>8924.6475342177</v>
      </c>
      <c r="AV366" s="6">
        <f t="shared" si="251"/>
        <v>9022.0123552278001</v>
      </c>
      <c r="AW366" s="6">
        <f t="shared" si="251"/>
        <v>9116.9775995382006</v>
      </c>
      <c r="AX366" s="6">
        <f t="shared" si="251"/>
        <v>9209.3170394083008</v>
      </c>
      <c r="AY366" s="6">
        <f t="shared" si="251"/>
        <v>9298.8629213021995</v>
      </c>
      <c r="AZ366" s="6">
        <f t="shared" si="251"/>
        <v>9385.4833723791999</v>
      </c>
      <c r="BA366" s="6">
        <f t="shared" si="251"/>
        <v>9469.0783331774001</v>
      </c>
      <c r="BB366" s="6">
        <f t="shared" si="251"/>
        <v>9548.3702620682998</v>
      </c>
      <c r="BC366" s="6">
        <f t="shared" si="251"/>
        <v>9623.5862672702006</v>
      </c>
      <c r="BD366" s="6">
        <f t="shared" si="251"/>
        <v>9694.8815955379996</v>
      </c>
      <c r="BE366" s="6">
        <f t="shared" si="251"/>
        <v>9762.4011037375003</v>
      </c>
      <c r="BF366" s="6">
        <f t="shared" si="251"/>
        <v>9826.2745402777</v>
      </c>
      <c r="BG366" s="6">
        <f t="shared" si="251"/>
        <v>9886.4449018972009</v>
      </c>
      <c r="BH366" s="6">
        <f t="shared" si="251"/>
        <v>9942.9458868525016</v>
      </c>
      <c r="BI366" s="6">
        <f t="shared" si="251"/>
        <v>9995.8495165030999</v>
      </c>
      <c r="BJ366" s="6">
        <f t="shared" si="251"/>
        <v>10045.240589605201</v>
      </c>
      <c r="BK366" s="6">
        <f t="shared" si="251"/>
        <v>10091.2085120061</v>
      </c>
      <c r="BL366" s="6">
        <f t="shared" si="251"/>
        <v>10133.861349139499</v>
      </c>
      <c r="BM366" s="6">
        <f t="shared" si="251"/>
        <v>10173.2944093111</v>
      </c>
      <c r="BN366" s="6">
        <f t="shared" si="251"/>
        <v>10209.593197988999</v>
      </c>
      <c r="BO366" s="6">
        <f t="shared" si="251"/>
        <v>10242.8358101914</v>
      </c>
      <c r="BP366" s="6">
        <f t="shared" si="251"/>
        <v>10273.094771972301</v>
      </c>
      <c r="BQ366" s="6">
        <f t="shared" si="251"/>
        <v>10300.3477152009</v>
      </c>
      <c r="BR366" s="6">
        <f t="shared" si="251"/>
        <v>10324.620904555599</v>
      </c>
      <c r="BS366" s="6">
        <f t="shared" si="251"/>
        <v>10345.959437605201</v>
      </c>
      <c r="BT366" s="6">
        <f t="shared" si="251"/>
        <v>10364.410666491502</v>
      </c>
      <c r="BU366" s="6">
        <f t="shared" si="251"/>
        <v>10380.0223752126</v>
      </c>
      <c r="BV366" s="6">
        <f t="shared" si="251"/>
        <v>10392.864247807302</v>
      </c>
      <c r="BW366" s="6">
        <f t="shared" si="251"/>
        <v>10402.9923884377</v>
      </c>
      <c r="BX366" s="6">
        <f t="shared" si="251"/>
        <v>10410.4539865641</v>
      </c>
      <c r="BY366" s="6">
        <f t="shared" si="251"/>
        <v>10415.2904937598</v>
      </c>
      <c r="BZ366" s="6">
        <f t="shared" si="251"/>
        <v>10417.5395824363</v>
      </c>
      <c r="CA366" s="6">
        <f t="shared" si="251"/>
        <v>10417.182156668199</v>
      </c>
      <c r="CB366" s="6">
        <f t="shared" si="251"/>
        <v>10414.2283562008</v>
      </c>
      <c r="CC366" s="6">
        <f t="shared" si="251"/>
        <v>10408.6987885864</v>
      </c>
      <c r="CD366" s="6">
        <f t="shared" si="251"/>
        <v>10400.6147869016</v>
      </c>
      <c r="CE366" s="6">
        <f t="shared" si="251"/>
        <v>10389.997931044501</v>
      </c>
      <c r="CF366" s="6">
        <f t="shared" si="251"/>
        <v>10376.868450153601</v>
      </c>
      <c r="CG366" s="6">
        <f t="shared" si="251"/>
        <v>10361.2490362062</v>
      </c>
      <c r="CH366" s="6">
        <f t="shared" si="251"/>
        <v>10343.163827138231</v>
      </c>
      <c r="CI366" s="6">
        <f t="shared" si="251"/>
        <v>10322.637119813431</v>
      </c>
      <c r="CJ366" s="6">
        <f t="shared" si="251"/>
        <v>10592.429313349301</v>
      </c>
    </row>
    <row r="367" spans="1:88" x14ac:dyDescent="0.3">
      <c r="B367" t="s">
        <v>73</v>
      </c>
      <c r="C367" s="6">
        <f t="shared" ref="C367:AL367" si="252">C344+C358+C351</f>
        <v>4165.6835237371006</v>
      </c>
      <c r="D367" s="6">
        <f t="shared" si="252"/>
        <v>4057.8524333493001</v>
      </c>
      <c r="E367" s="6">
        <f t="shared" si="252"/>
        <v>3974.4930982573997</v>
      </c>
      <c r="F367" s="6">
        <f t="shared" si="252"/>
        <v>3906.6400377495997</v>
      </c>
      <c r="G367" s="6">
        <f t="shared" si="252"/>
        <v>3852.0657758743005</v>
      </c>
      <c r="H367" s="6">
        <f t="shared" si="252"/>
        <v>3806.9295937473998</v>
      </c>
      <c r="I367" s="6">
        <f t="shared" si="252"/>
        <v>3762.5513914472999</v>
      </c>
      <c r="J367" s="6">
        <f t="shared" si="252"/>
        <v>3718.9927251646</v>
      </c>
      <c r="K367" s="6">
        <f t="shared" si="252"/>
        <v>3676.2781902305001</v>
      </c>
      <c r="L367" s="6">
        <f t="shared" si="252"/>
        <v>3634.8960151565002</v>
      </c>
      <c r="M367" s="6">
        <f t="shared" si="252"/>
        <v>3595.1743108987998</v>
      </c>
      <c r="N367" s="6">
        <f t="shared" si="252"/>
        <v>3557.2615047928998</v>
      </c>
      <c r="O367" s="6">
        <f t="shared" si="252"/>
        <v>3521.2944433769999</v>
      </c>
      <c r="P367" s="6">
        <f t="shared" si="252"/>
        <v>3487.3756385573001</v>
      </c>
      <c r="Q367" s="6">
        <f t="shared" si="252"/>
        <v>3455.5389129485998</v>
      </c>
      <c r="R367" s="6">
        <f t="shared" si="252"/>
        <v>3425.7682030965002</v>
      </c>
      <c r="S367" s="6">
        <f t="shared" si="252"/>
        <v>3402.9727680260003</v>
      </c>
      <c r="T367" s="6">
        <f t="shared" si="252"/>
        <v>3386.4486930775001</v>
      </c>
      <c r="U367" s="6">
        <f t="shared" si="252"/>
        <v>3374.8947526119</v>
      </c>
      <c r="V367" s="6">
        <f t="shared" si="252"/>
        <v>3367.0136928766997</v>
      </c>
      <c r="W367" s="6">
        <f t="shared" si="252"/>
        <v>3361.6819453501002</v>
      </c>
      <c r="X367" s="6">
        <f t="shared" si="252"/>
        <v>3357.9260632105998</v>
      </c>
      <c r="Y367" s="6">
        <f t="shared" si="252"/>
        <v>3354.9869592556001</v>
      </c>
      <c r="Z367" s="6">
        <f t="shared" si="252"/>
        <v>3352.2526500280001</v>
      </c>
      <c r="AA367" s="6">
        <f t="shared" si="252"/>
        <v>3349.1930254926001</v>
      </c>
      <c r="AB367" s="6">
        <f t="shared" si="252"/>
        <v>3345.3636058763</v>
      </c>
      <c r="AC367" s="6">
        <f t="shared" si="252"/>
        <v>3340.3448076004997</v>
      </c>
      <c r="AD367" s="6">
        <f t="shared" si="252"/>
        <v>3333.8163684920996</v>
      </c>
      <c r="AE367" s="6">
        <f t="shared" si="252"/>
        <v>3325.5294911988003</v>
      </c>
      <c r="AF367" s="6">
        <f t="shared" si="252"/>
        <v>3315.3236709404</v>
      </c>
      <c r="AG367" s="6">
        <f t="shared" si="252"/>
        <v>3303.0887755861995</v>
      </c>
      <c r="AH367" s="6">
        <f t="shared" si="252"/>
        <v>3288.7014212341001</v>
      </c>
      <c r="AI367" s="6">
        <f t="shared" si="252"/>
        <v>3272.0979223670001</v>
      </c>
      <c r="AJ367" s="6">
        <f t="shared" si="252"/>
        <v>3253.2543566930999</v>
      </c>
      <c r="AK367" s="6">
        <f t="shared" si="252"/>
        <v>3232.1766914113</v>
      </c>
      <c r="AL367" s="6">
        <f t="shared" si="252"/>
        <v>3208.8976027172002</v>
      </c>
      <c r="AM367" s="6">
        <f t="shared" ref="AM367:CJ367" si="253">AM344+AM358+AM351</f>
        <v>3183.6765297216998</v>
      </c>
      <c r="AN367" s="6">
        <f t="shared" si="253"/>
        <v>3156.7433033091002</v>
      </c>
      <c r="AO367" s="6">
        <f t="shared" si="253"/>
        <v>3128.2253738051004</v>
      </c>
      <c r="AP367" s="6">
        <f t="shared" si="253"/>
        <v>3098.1692769107999</v>
      </c>
      <c r="AQ367" s="6">
        <f t="shared" si="253"/>
        <v>3066.5813169597</v>
      </c>
      <c r="AR367" s="6">
        <f t="shared" si="253"/>
        <v>3033.4275463423</v>
      </c>
      <c r="AS367" s="6">
        <f t="shared" si="253"/>
        <v>2998.7013398824001</v>
      </c>
      <c r="AT367" s="6">
        <f t="shared" si="253"/>
        <v>2962.4205559113002</v>
      </c>
      <c r="AU367" s="6">
        <f t="shared" si="253"/>
        <v>2924.6235406629003</v>
      </c>
      <c r="AV367" s="6">
        <f t="shared" si="253"/>
        <v>2885.3666051134001</v>
      </c>
      <c r="AW367" s="6">
        <f t="shared" si="253"/>
        <v>2844.7061065795001</v>
      </c>
      <c r="AX367" s="6">
        <f t="shared" si="253"/>
        <v>2802.7182508400001</v>
      </c>
      <c r="AY367" s="6">
        <f t="shared" si="253"/>
        <v>2759.4953316751998</v>
      </c>
      <c r="AZ367" s="6">
        <f t="shared" si="253"/>
        <v>2715.1370256780001</v>
      </c>
      <c r="BA367" s="6">
        <f t="shared" si="253"/>
        <v>2669.7470747258003</v>
      </c>
      <c r="BB367" s="6">
        <f t="shared" si="253"/>
        <v>2623.2165526695999</v>
      </c>
      <c r="BC367" s="6">
        <f t="shared" si="253"/>
        <v>2575.7157972341001</v>
      </c>
      <c r="BD367" s="6">
        <f t="shared" si="253"/>
        <v>2527.3918396882</v>
      </c>
      <c r="BE367" s="6">
        <f t="shared" si="253"/>
        <v>2478.3823194344</v>
      </c>
      <c r="BF367" s="6">
        <f t="shared" si="253"/>
        <v>2428.8145895757002</v>
      </c>
      <c r="BG367" s="6">
        <f t="shared" si="253"/>
        <v>2378.7828861733001</v>
      </c>
      <c r="BH367" s="6">
        <f t="shared" si="253"/>
        <v>2328.3895541719003</v>
      </c>
      <c r="BI367" s="6">
        <f t="shared" si="253"/>
        <v>2277.7357942535</v>
      </c>
      <c r="BJ367" s="6">
        <f t="shared" si="253"/>
        <v>2226.9175062141003</v>
      </c>
      <c r="BK367" s="6">
        <f t="shared" si="253"/>
        <v>2176.0243775414001</v>
      </c>
      <c r="BL367" s="6">
        <f t="shared" si="253"/>
        <v>2125.1417257911999</v>
      </c>
      <c r="BM367" s="6">
        <f t="shared" si="253"/>
        <v>2074.3475067372001</v>
      </c>
      <c r="BN367" s="6">
        <f t="shared" si="253"/>
        <v>2023.7134079246998</v>
      </c>
      <c r="BO367" s="6">
        <f t="shared" si="253"/>
        <v>1973.3056395135</v>
      </c>
      <c r="BP367" s="6">
        <f t="shared" si="253"/>
        <v>1923.1855567115999</v>
      </c>
      <c r="BQ367" s="6">
        <f t="shared" si="253"/>
        <v>1873.4035306909002</v>
      </c>
      <c r="BR367" s="6">
        <f t="shared" si="253"/>
        <v>1824.0116532302</v>
      </c>
      <c r="BS367" s="6">
        <f t="shared" si="253"/>
        <v>1775.060643322</v>
      </c>
      <c r="BT367" s="6">
        <f t="shared" si="253"/>
        <v>1726.5980526798999</v>
      </c>
      <c r="BU367" s="6">
        <f t="shared" si="253"/>
        <v>1678.6680645448</v>
      </c>
      <c r="BV367" s="6">
        <f t="shared" si="253"/>
        <v>1631.3128653910999</v>
      </c>
      <c r="BW367" s="6">
        <f t="shared" si="253"/>
        <v>1584.5705985248001</v>
      </c>
      <c r="BX367" s="6">
        <f t="shared" si="253"/>
        <v>1538.4760032847</v>
      </c>
      <c r="BY367" s="6">
        <f t="shared" si="253"/>
        <v>1493.0608102400001</v>
      </c>
      <c r="BZ367" s="6">
        <f t="shared" si="253"/>
        <v>1448.3540080468999</v>
      </c>
      <c r="CA367" s="6">
        <f t="shared" si="253"/>
        <v>1404.3799912823001</v>
      </c>
      <c r="CB367" s="6">
        <f t="shared" si="253"/>
        <v>1361.1626463709999</v>
      </c>
      <c r="CC367" s="6">
        <f t="shared" si="253"/>
        <v>1318.7242294579</v>
      </c>
      <c r="CD367" s="6">
        <f t="shared" si="253"/>
        <v>1277.0847323106</v>
      </c>
      <c r="CE367" s="6">
        <f t="shared" si="253"/>
        <v>1236.2618363420002</v>
      </c>
      <c r="CF367" s="6">
        <f t="shared" si="253"/>
        <v>1196.2709281025</v>
      </c>
      <c r="CG367" s="6">
        <f t="shared" si="253"/>
        <v>1157.1253061924001</v>
      </c>
      <c r="CH367" s="6">
        <f t="shared" si="253"/>
        <v>1118.8362284841</v>
      </c>
      <c r="CI367" s="6">
        <f t="shared" si="253"/>
        <v>1081.4129492945901</v>
      </c>
      <c r="CJ367" s="6">
        <f t="shared" si="253"/>
        <v>930.63925222549994</v>
      </c>
    </row>
    <row r="368" spans="1:88" x14ac:dyDescent="0.3">
      <c r="B368" t="s">
        <v>74</v>
      </c>
      <c r="C368" s="6">
        <f t="shared" ref="C368:AL368" si="254">C345+C359+C352</f>
        <v>2507.3524895615005</v>
      </c>
      <c r="D368" s="6">
        <f t="shared" si="254"/>
        <v>2444.8824822578999</v>
      </c>
      <c r="E368" s="6">
        <f t="shared" si="254"/>
        <v>2396.5042183800997</v>
      </c>
      <c r="F368" s="6">
        <f t="shared" si="254"/>
        <v>2356.6327783029997</v>
      </c>
      <c r="G368" s="6">
        <f t="shared" si="254"/>
        <v>2323.8717482740999</v>
      </c>
      <c r="H368" s="6">
        <f t="shared" si="254"/>
        <v>2295.9370498799999</v>
      </c>
      <c r="I368" s="6">
        <f t="shared" si="254"/>
        <v>2267.6022120289003</v>
      </c>
      <c r="J368" s="6">
        <f t="shared" si="254"/>
        <v>2238.8452699868999</v>
      </c>
      <c r="K368" s="6">
        <f t="shared" si="254"/>
        <v>2209.6766254102004</v>
      </c>
      <c r="L368" s="6">
        <f t="shared" si="254"/>
        <v>2180.4051986579002</v>
      </c>
      <c r="M368" s="6">
        <f t="shared" si="254"/>
        <v>2151.2688465671999</v>
      </c>
      <c r="N368" s="6">
        <f t="shared" si="254"/>
        <v>2122.4278130125999</v>
      </c>
      <c r="O368" s="6">
        <f t="shared" si="254"/>
        <v>2094.0573122860001</v>
      </c>
      <c r="P368" s="6">
        <f t="shared" si="254"/>
        <v>2066.3230909422</v>
      </c>
      <c r="Q368" s="6">
        <f t="shared" si="254"/>
        <v>2039.3476795658</v>
      </c>
      <c r="R368" s="6">
        <f t="shared" si="254"/>
        <v>2013.2140661699</v>
      </c>
      <c r="S368" s="6">
        <f t="shared" si="254"/>
        <v>1990.7799573204002</v>
      </c>
      <c r="T368" s="6">
        <f t="shared" si="254"/>
        <v>1971.8457765362</v>
      </c>
      <c r="U368" s="6">
        <f t="shared" si="254"/>
        <v>1955.8092754573001</v>
      </c>
      <c r="V368" s="6">
        <f t="shared" si="254"/>
        <v>1942.0102188549997</v>
      </c>
      <c r="W368" s="6">
        <f t="shared" si="254"/>
        <v>1929.8402423786999</v>
      </c>
      <c r="X368" s="6">
        <f t="shared" si="254"/>
        <v>1918.7473480617998</v>
      </c>
      <c r="Y368" s="6">
        <f t="shared" si="254"/>
        <v>1908.2814229523999</v>
      </c>
      <c r="Z368" s="6">
        <f t="shared" si="254"/>
        <v>1898.0632361061998</v>
      </c>
      <c r="AA368" s="6">
        <f t="shared" si="254"/>
        <v>1887.748864465</v>
      </c>
      <c r="AB368" s="6">
        <f t="shared" si="254"/>
        <v>1877.0363661905001</v>
      </c>
      <c r="AC368" s="6">
        <f t="shared" si="254"/>
        <v>1865.6381780246002</v>
      </c>
      <c r="AD368" s="6">
        <f t="shared" si="254"/>
        <v>1853.3255874061001</v>
      </c>
      <c r="AE368" s="6">
        <f t="shared" si="254"/>
        <v>1839.9168362718001</v>
      </c>
      <c r="AF368" s="6">
        <f t="shared" si="254"/>
        <v>1825.2930949513</v>
      </c>
      <c r="AG368" s="6">
        <f t="shared" si="254"/>
        <v>1809.3778234358001</v>
      </c>
      <c r="AH368" s="6">
        <f t="shared" si="254"/>
        <v>1792.1026847527</v>
      </c>
      <c r="AI368" s="6">
        <f t="shared" si="254"/>
        <v>1773.4431356556001</v>
      </c>
      <c r="AJ368" s="6">
        <f t="shared" si="254"/>
        <v>1753.4056447879998</v>
      </c>
      <c r="AK368" s="6">
        <f t="shared" si="254"/>
        <v>1732.0205529179</v>
      </c>
      <c r="AL368" s="6">
        <f t="shared" si="254"/>
        <v>1709.3387644366999</v>
      </c>
      <c r="AM368" s="6">
        <f t="shared" ref="AM368:CJ368" si="255">AM345+AM359+AM352</f>
        <v>1685.4986507798999</v>
      </c>
      <c r="AN368" s="6">
        <f t="shared" si="255"/>
        <v>1660.6575664354</v>
      </c>
      <c r="AO368" s="6">
        <f t="shared" si="255"/>
        <v>1634.9244668028</v>
      </c>
      <c r="AP368" s="6">
        <f t="shared" si="255"/>
        <v>1608.3685752521999</v>
      </c>
      <c r="AQ368" s="6">
        <f t="shared" si="255"/>
        <v>1581.0387944004001</v>
      </c>
      <c r="AR368" s="6">
        <f t="shared" si="255"/>
        <v>1552.9650798764001</v>
      </c>
      <c r="AS368" s="6">
        <f t="shared" si="255"/>
        <v>1524.1897768516001</v>
      </c>
      <c r="AT368" s="6">
        <f t="shared" si="255"/>
        <v>1494.7657190970999</v>
      </c>
      <c r="AU368" s="6">
        <f t="shared" si="255"/>
        <v>1464.7537410554</v>
      </c>
      <c r="AV368" s="6">
        <f t="shared" si="255"/>
        <v>1434.2209888397001</v>
      </c>
      <c r="AW368" s="6">
        <f t="shared" si="255"/>
        <v>1403.233377176</v>
      </c>
      <c r="AX368" s="6">
        <f t="shared" si="255"/>
        <v>1371.8635582407001</v>
      </c>
      <c r="AY368" s="6">
        <f t="shared" si="255"/>
        <v>1340.1885224590001</v>
      </c>
      <c r="AZ368" s="6">
        <f t="shared" si="255"/>
        <v>1308.285310494</v>
      </c>
      <c r="BA368" s="6">
        <f t="shared" si="255"/>
        <v>1276.2293632645001</v>
      </c>
      <c r="BB368" s="6">
        <f t="shared" si="255"/>
        <v>1244.0110568600001</v>
      </c>
      <c r="BC368" s="6">
        <f t="shared" si="255"/>
        <v>1211.7264855603999</v>
      </c>
      <c r="BD368" s="6">
        <f t="shared" si="255"/>
        <v>1179.4589851282999</v>
      </c>
      <c r="BE368" s="6">
        <f t="shared" si="255"/>
        <v>1147.2851511708</v>
      </c>
      <c r="BF368" s="6">
        <f t="shared" si="255"/>
        <v>1115.2744774385999</v>
      </c>
      <c r="BG368" s="6">
        <f t="shared" si="255"/>
        <v>1083.4817518796999</v>
      </c>
      <c r="BH368" s="6">
        <f t="shared" si="255"/>
        <v>1051.9617138939</v>
      </c>
      <c r="BI368" s="6">
        <f t="shared" si="255"/>
        <v>1020.7656186738</v>
      </c>
      <c r="BJ368" s="6">
        <f t="shared" si="255"/>
        <v>989.93984415199998</v>
      </c>
      <c r="BK368" s="6">
        <f t="shared" si="255"/>
        <v>959.52579114699995</v>
      </c>
      <c r="BL368" s="6">
        <f t="shared" si="255"/>
        <v>929.56070920470006</v>
      </c>
      <c r="BM368" s="6">
        <f t="shared" si="255"/>
        <v>900.07701252759989</v>
      </c>
      <c r="BN368" s="6">
        <f t="shared" si="255"/>
        <v>871.1028874031</v>
      </c>
      <c r="BO368" s="6">
        <f t="shared" si="255"/>
        <v>842.66275502480005</v>
      </c>
      <c r="BP368" s="6">
        <f t="shared" si="255"/>
        <v>814.77765770919996</v>
      </c>
      <c r="BQ368" s="6">
        <f t="shared" si="255"/>
        <v>787.46391250479996</v>
      </c>
      <c r="BR368" s="6">
        <f t="shared" si="255"/>
        <v>760.73680117800006</v>
      </c>
      <c r="BS368" s="6">
        <f t="shared" si="255"/>
        <v>734.6096737757</v>
      </c>
      <c r="BT368" s="6">
        <f t="shared" si="255"/>
        <v>709.09348530810007</v>
      </c>
      <c r="BU368" s="6">
        <f t="shared" si="255"/>
        <v>684.19684318920008</v>
      </c>
      <c r="BV368" s="6">
        <f t="shared" si="255"/>
        <v>659.92646381769998</v>
      </c>
      <c r="BW368" s="6">
        <f t="shared" si="255"/>
        <v>636.28680596469997</v>
      </c>
      <c r="BX368" s="6">
        <f t="shared" si="255"/>
        <v>613.28036256149994</v>
      </c>
      <c r="BY368" s="6">
        <f t="shared" si="255"/>
        <v>590.90787236610004</v>
      </c>
      <c r="BZ368" s="6">
        <f t="shared" si="255"/>
        <v>569.16848912961996</v>
      </c>
      <c r="CA368" s="6">
        <f t="shared" si="255"/>
        <v>548.05954634123998</v>
      </c>
      <c r="CB368" s="6">
        <f t="shared" si="255"/>
        <v>527.57749794401002</v>
      </c>
      <c r="CC368" s="6">
        <f t="shared" si="255"/>
        <v>507.71771110939</v>
      </c>
      <c r="CD368" s="6">
        <f t="shared" si="255"/>
        <v>488.47438756177996</v>
      </c>
      <c r="CE368" s="6">
        <f t="shared" si="255"/>
        <v>469.84063175314003</v>
      </c>
      <c r="CF368" s="6">
        <f t="shared" si="255"/>
        <v>451.80853735761002</v>
      </c>
      <c r="CG368" s="6">
        <f t="shared" si="255"/>
        <v>434.36930917615996</v>
      </c>
      <c r="CH368" s="6">
        <f t="shared" si="255"/>
        <v>417.51334990132</v>
      </c>
      <c r="CI368" s="6">
        <f t="shared" si="255"/>
        <v>401.23034222202</v>
      </c>
      <c r="CJ368" s="6">
        <f t="shared" si="255"/>
        <v>254.37399853503001</v>
      </c>
    </row>
    <row r="369" spans="1:88" x14ac:dyDescent="0.3">
      <c r="B369" t="s">
        <v>75</v>
      </c>
      <c r="C369" s="6">
        <f t="shared" ref="C369:AL369" si="256">C346+C360+C353</f>
        <v>1245.466605953</v>
      </c>
      <c r="D369" s="6">
        <f t="shared" si="256"/>
        <v>1212.0264224092</v>
      </c>
      <c r="E369" s="6">
        <f t="shared" si="256"/>
        <v>1184.6285042483</v>
      </c>
      <c r="F369" s="6">
        <f t="shared" si="256"/>
        <v>1160.4369932443999</v>
      </c>
      <c r="G369" s="6">
        <f t="shared" si="256"/>
        <v>1138.6979314204</v>
      </c>
      <c r="H369" s="6">
        <f t="shared" si="256"/>
        <v>1118.3552404402001</v>
      </c>
      <c r="I369" s="6">
        <f t="shared" si="256"/>
        <v>1097.0689224989001</v>
      </c>
      <c r="J369" s="6">
        <f t="shared" si="256"/>
        <v>1074.8240076252</v>
      </c>
      <c r="K369" s="6">
        <f t="shared" si="256"/>
        <v>1051.6666610256</v>
      </c>
      <c r="L369" s="6">
        <f t="shared" si="256"/>
        <v>1027.7880516062</v>
      </c>
      <c r="M369" s="6">
        <f t="shared" si="256"/>
        <v>1003.3611399539999</v>
      </c>
      <c r="N369" s="6">
        <f t="shared" si="256"/>
        <v>978.54898822589996</v>
      </c>
      <c r="O369" s="6">
        <f t="shared" si="256"/>
        <v>953.53621594809999</v>
      </c>
      <c r="P369" s="6">
        <f t="shared" si="256"/>
        <v>928.50503488849995</v>
      </c>
      <c r="Q369" s="6">
        <f t="shared" si="256"/>
        <v>903.60573352350002</v>
      </c>
      <c r="R369" s="6">
        <f t="shared" si="256"/>
        <v>878.95212026649995</v>
      </c>
      <c r="S369" s="6">
        <f t="shared" si="256"/>
        <v>855.63114815230006</v>
      </c>
      <c r="T369" s="6">
        <f t="shared" si="256"/>
        <v>833.69509356579999</v>
      </c>
      <c r="U369" s="6">
        <f t="shared" si="256"/>
        <v>813.01922772720002</v>
      </c>
      <c r="V369" s="6">
        <f t="shared" si="256"/>
        <v>793.42285466290002</v>
      </c>
      <c r="W369" s="6">
        <f t="shared" si="256"/>
        <v>774.71342909829991</v>
      </c>
      <c r="X369" s="6">
        <f t="shared" si="256"/>
        <v>756.69867957279996</v>
      </c>
      <c r="Y369" s="6">
        <f t="shared" si="256"/>
        <v>739.20723414459997</v>
      </c>
      <c r="Z369" s="6">
        <f t="shared" si="256"/>
        <v>722.08172087169999</v>
      </c>
      <c r="AA369" s="6">
        <f t="shared" si="256"/>
        <v>705.16639536829996</v>
      </c>
      <c r="AB369" s="6">
        <f t="shared" si="256"/>
        <v>688.31474427630008</v>
      </c>
      <c r="AC369" s="6">
        <f t="shared" si="256"/>
        <v>671.38735927640005</v>
      </c>
      <c r="AD369" s="6">
        <f t="shared" si="256"/>
        <v>654.27115650759993</v>
      </c>
      <c r="AE369" s="6">
        <f t="shared" si="256"/>
        <v>636.87959687599994</v>
      </c>
      <c r="AF369" s="6">
        <f t="shared" si="256"/>
        <v>619.1642911606001</v>
      </c>
      <c r="AG369" s="6">
        <f t="shared" si="256"/>
        <v>601.10773195399997</v>
      </c>
      <c r="AH369" s="6">
        <f t="shared" si="256"/>
        <v>582.71210202340001</v>
      </c>
      <c r="AI369" s="6">
        <f t="shared" si="256"/>
        <v>564.00553868099996</v>
      </c>
      <c r="AJ369" s="6">
        <f t="shared" si="256"/>
        <v>545.03522404199998</v>
      </c>
      <c r="AK369" s="6">
        <f t="shared" si="256"/>
        <v>525.86240136240008</v>
      </c>
      <c r="AL369" s="6">
        <f t="shared" si="256"/>
        <v>506.558723445</v>
      </c>
      <c r="AM369" s="6">
        <f t="shared" ref="AM369:CJ369" si="257">AM346+AM360+AM353</f>
        <v>487.20186243769996</v>
      </c>
      <c r="AN369" s="6">
        <f t="shared" si="257"/>
        <v>467.89902293509994</v>
      </c>
      <c r="AO369" s="6">
        <f t="shared" si="257"/>
        <v>448.73996217580003</v>
      </c>
      <c r="AP369" s="6">
        <f t="shared" si="257"/>
        <v>429.7983411239</v>
      </c>
      <c r="AQ369" s="6">
        <f t="shared" si="257"/>
        <v>411.13632023349999</v>
      </c>
      <c r="AR369" s="6">
        <f t="shared" si="257"/>
        <v>392.80628927079999</v>
      </c>
      <c r="AS369" s="6">
        <f t="shared" si="257"/>
        <v>374.8566438922</v>
      </c>
      <c r="AT369" s="6">
        <f t="shared" si="257"/>
        <v>357.33136924280001</v>
      </c>
      <c r="AU369" s="6">
        <f t="shared" si="257"/>
        <v>340.26951616349999</v>
      </c>
      <c r="AV369" s="6">
        <f t="shared" si="257"/>
        <v>323.70490681629997</v>
      </c>
      <c r="AW369" s="6">
        <f t="shared" si="257"/>
        <v>307.66543630640001</v>
      </c>
      <c r="AX369" s="6">
        <f t="shared" si="257"/>
        <v>292.17410627060002</v>
      </c>
      <c r="AY369" s="6">
        <f t="shared" si="257"/>
        <v>277.24879082309997</v>
      </c>
      <c r="AZ369" s="6">
        <f t="shared" si="257"/>
        <v>262.90197010780003</v>
      </c>
      <c r="BA369" s="6">
        <f t="shared" si="257"/>
        <v>249.14095957649999</v>
      </c>
      <c r="BB369" s="6">
        <f t="shared" si="257"/>
        <v>235.96190021240002</v>
      </c>
      <c r="BC369" s="6">
        <f t="shared" si="257"/>
        <v>223.36581107630002</v>
      </c>
      <c r="BD369" s="6">
        <f t="shared" si="257"/>
        <v>211.3489091431</v>
      </c>
      <c r="BE369" s="6">
        <f t="shared" si="257"/>
        <v>199.90376357380001</v>
      </c>
      <c r="BF369" s="6">
        <f t="shared" si="257"/>
        <v>189.01977100369999</v>
      </c>
      <c r="BG369" s="6">
        <f t="shared" si="257"/>
        <v>178.68331358889998</v>
      </c>
      <c r="BH369" s="6">
        <f t="shared" si="257"/>
        <v>168.87900449719999</v>
      </c>
      <c r="BI369" s="6">
        <f t="shared" si="257"/>
        <v>159.58985870060002</v>
      </c>
      <c r="BJ369" s="6">
        <f t="shared" si="257"/>
        <v>150.7975959167</v>
      </c>
      <c r="BK369" s="6">
        <f t="shared" si="257"/>
        <v>142.482990075</v>
      </c>
      <c r="BL369" s="6">
        <f t="shared" si="257"/>
        <v>134.62620961937</v>
      </c>
      <c r="BM369" s="6">
        <f t="shared" si="257"/>
        <v>127.20706641481001</v>
      </c>
      <c r="BN369" s="6">
        <f t="shared" si="257"/>
        <v>120.20526735052999</v>
      </c>
      <c r="BO369" s="6">
        <f t="shared" si="257"/>
        <v>113.60061682982</v>
      </c>
      <c r="BP369" s="6">
        <f t="shared" si="257"/>
        <v>107.37318098673001</v>
      </c>
      <c r="BQ369" s="6">
        <f t="shared" si="257"/>
        <v>101.50339746022</v>
      </c>
      <c r="BR369" s="6">
        <f t="shared" si="257"/>
        <v>95.972239737090007</v>
      </c>
      <c r="BS369" s="6">
        <f t="shared" si="257"/>
        <v>90.761267082429995</v>
      </c>
      <c r="BT369" s="6">
        <f t="shared" si="257"/>
        <v>85.852672119099992</v>
      </c>
      <c r="BU369" s="6">
        <f t="shared" si="257"/>
        <v>81.229325506400002</v>
      </c>
      <c r="BV369" s="6">
        <f t="shared" si="257"/>
        <v>76.874811947970002</v>
      </c>
      <c r="BW369" s="6">
        <f t="shared" si="257"/>
        <v>72.773446209209993</v>
      </c>
      <c r="BX369" s="6">
        <f t="shared" si="257"/>
        <v>68.910285684230004</v>
      </c>
      <c r="BY369" s="6">
        <f t="shared" si="257"/>
        <v>65.271132332660002</v>
      </c>
      <c r="BZ369" s="6">
        <f t="shared" si="257"/>
        <v>61.842526376169999</v>
      </c>
      <c r="CA369" s="6">
        <f t="shared" si="257"/>
        <v>58.611732465000003</v>
      </c>
      <c r="CB369" s="6">
        <f t="shared" si="257"/>
        <v>55.566725874469995</v>
      </c>
      <c r="CC369" s="6">
        <f t="shared" si="257"/>
        <v>52.696168811489997</v>
      </c>
      <c r="CD369" s="6">
        <f t="shared" si="257"/>
        <v>49.989385351180005</v>
      </c>
      <c r="CE369" s="6">
        <f t="shared" si="257"/>
        <v>47.436335263559997</v>
      </c>
      <c r="CF369" s="6">
        <f t="shared" si="257"/>
        <v>45.02758658042</v>
      </c>
      <c r="CG369" s="6">
        <f t="shared" si="257"/>
        <v>42.754287212259996</v>
      </c>
      <c r="CH369" s="6">
        <f t="shared" si="257"/>
        <v>40.608135975389999</v>
      </c>
      <c r="CI369" s="6">
        <f t="shared" si="257"/>
        <v>38.581353615200001</v>
      </c>
      <c r="CJ369" s="6">
        <f t="shared" si="257"/>
        <v>14.292080013789999</v>
      </c>
    </row>
    <row r="370" spans="1:88" x14ac:dyDescent="0.3">
      <c r="B370" t="s">
        <v>76</v>
      </c>
      <c r="C370" s="6">
        <f t="shared" ref="C370:AL370" si="258">C347+C361+C354</f>
        <v>2242.8616504070001</v>
      </c>
      <c r="D370" s="6">
        <f t="shared" si="258"/>
        <v>2186.3960451620001</v>
      </c>
      <c r="E370" s="6">
        <f t="shared" si="258"/>
        <v>2139.1452326805997</v>
      </c>
      <c r="F370" s="6">
        <f t="shared" si="258"/>
        <v>2095.6942819612</v>
      </c>
      <c r="G370" s="6">
        <f t="shared" si="258"/>
        <v>2054.6374264925998</v>
      </c>
      <c r="H370" s="6">
        <f t="shared" si="258"/>
        <v>2014.2000489765001</v>
      </c>
      <c r="I370" s="6">
        <f t="shared" si="258"/>
        <v>1970.4067635012</v>
      </c>
      <c r="J370" s="6">
        <f t="shared" si="258"/>
        <v>1923.3562147797002</v>
      </c>
      <c r="K370" s="6">
        <f t="shared" si="258"/>
        <v>1873.3256053197001</v>
      </c>
      <c r="L370" s="6">
        <f t="shared" si="258"/>
        <v>1820.8603911902001</v>
      </c>
      <c r="M370" s="6">
        <f t="shared" si="258"/>
        <v>1766.4869961091001</v>
      </c>
      <c r="N370" s="6">
        <f t="shared" si="258"/>
        <v>1710.7340724323001</v>
      </c>
      <c r="O370" s="6">
        <f t="shared" si="258"/>
        <v>1654.1677720132</v>
      </c>
      <c r="P370" s="6">
        <f t="shared" si="258"/>
        <v>1597.3316536530001</v>
      </c>
      <c r="Q370" s="6">
        <f t="shared" si="258"/>
        <v>1540.6810393979999</v>
      </c>
      <c r="R370" s="6">
        <f t="shared" si="258"/>
        <v>1484.5718867561</v>
      </c>
      <c r="S370" s="6">
        <f t="shared" si="258"/>
        <v>1430.6914126719</v>
      </c>
      <c r="T370" s="6">
        <f t="shared" si="258"/>
        <v>1379.2686287352001</v>
      </c>
      <c r="U370" s="6">
        <f t="shared" si="258"/>
        <v>1330.2277362052</v>
      </c>
      <c r="V370" s="6">
        <f t="shared" si="258"/>
        <v>1283.3689039128999</v>
      </c>
      <c r="W370" s="6">
        <f t="shared" si="258"/>
        <v>1238.4438311630001</v>
      </c>
      <c r="X370" s="6">
        <f t="shared" si="258"/>
        <v>1195.1882924402998</v>
      </c>
      <c r="Y370" s="6">
        <f t="shared" si="258"/>
        <v>1153.3574286915</v>
      </c>
      <c r="Z370" s="6">
        <f t="shared" si="258"/>
        <v>1112.7211002291999</v>
      </c>
      <c r="AA370" s="6">
        <f t="shared" si="258"/>
        <v>1073.0479635680001</v>
      </c>
      <c r="AB370" s="6">
        <f t="shared" si="258"/>
        <v>1034.1209413689999</v>
      </c>
      <c r="AC370" s="6">
        <f t="shared" si="258"/>
        <v>995.74087153719995</v>
      </c>
      <c r="AD370" s="6">
        <f t="shared" si="258"/>
        <v>957.75395519710003</v>
      </c>
      <c r="AE370" s="6">
        <f t="shared" si="258"/>
        <v>920.05365200289998</v>
      </c>
      <c r="AF370" s="6">
        <f t="shared" si="258"/>
        <v>882.59717188779996</v>
      </c>
      <c r="AG370" s="6">
        <f t="shared" si="258"/>
        <v>845.39218897529997</v>
      </c>
      <c r="AH370" s="6">
        <f t="shared" si="258"/>
        <v>808.47938747450007</v>
      </c>
      <c r="AI370" s="6">
        <f t="shared" si="258"/>
        <v>771.9330473739999</v>
      </c>
      <c r="AJ370" s="6">
        <f t="shared" si="258"/>
        <v>735.84841835780003</v>
      </c>
      <c r="AK370" s="6">
        <f t="shared" si="258"/>
        <v>700.3323754554001</v>
      </c>
      <c r="AL370" s="6">
        <f t="shared" si="258"/>
        <v>665.49654625790004</v>
      </c>
      <c r="AM370" s="6">
        <f t="shared" ref="AM370:CJ370" si="259">AM347+AM361+AM354</f>
        <v>631.43365110649995</v>
      </c>
      <c r="AN370" s="6">
        <f t="shared" si="259"/>
        <v>598.26738735460003</v>
      </c>
      <c r="AO370" s="6">
        <f t="shared" si="259"/>
        <v>566.10037333180003</v>
      </c>
      <c r="AP370" s="6">
        <f t="shared" si="259"/>
        <v>535.01237492899998</v>
      </c>
      <c r="AQ370" s="6">
        <f t="shared" si="259"/>
        <v>505.06348926239997</v>
      </c>
      <c r="AR370" s="6">
        <f t="shared" si="259"/>
        <v>476.29626008330001</v>
      </c>
      <c r="AS370" s="6">
        <f t="shared" si="259"/>
        <v>448.74076691509998</v>
      </c>
      <c r="AT370" s="6">
        <f t="shared" si="259"/>
        <v>422.41520717159995</v>
      </c>
      <c r="AU370" s="6">
        <f t="shared" si="259"/>
        <v>397.32660667649998</v>
      </c>
      <c r="AV370" s="6">
        <f t="shared" si="259"/>
        <v>373.47181400579996</v>
      </c>
      <c r="AW370" s="6">
        <f t="shared" si="259"/>
        <v>350.83837315419999</v>
      </c>
      <c r="AX370" s="6">
        <f t="shared" si="259"/>
        <v>329.40624797839996</v>
      </c>
      <c r="AY370" s="6">
        <f t="shared" si="259"/>
        <v>309.14870404129999</v>
      </c>
      <c r="AZ370" s="6">
        <f t="shared" si="259"/>
        <v>290.03315423859999</v>
      </c>
      <c r="BA370" s="6">
        <f t="shared" si="259"/>
        <v>272.02223957590002</v>
      </c>
      <c r="BB370" s="6">
        <f t="shared" si="259"/>
        <v>255.0720557354</v>
      </c>
      <c r="BC370" s="6">
        <f t="shared" si="259"/>
        <v>239.14022079360001</v>
      </c>
      <c r="BD370" s="6">
        <f t="shared" si="259"/>
        <v>224.18199478530002</v>
      </c>
      <c r="BE370" s="6">
        <f t="shared" si="259"/>
        <v>210.15138877109999</v>
      </c>
      <c r="BF370" s="6">
        <f t="shared" si="259"/>
        <v>197.0018213832</v>
      </c>
      <c r="BG370" s="6">
        <f t="shared" si="259"/>
        <v>184.686595329</v>
      </c>
      <c r="BH370" s="6">
        <f t="shared" si="259"/>
        <v>173.15965224190001</v>
      </c>
      <c r="BI370" s="6">
        <f t="shared" si="259"/>
        <v>162.37586553610001</v>
      </c>
      <c r="BJ370" s="6">
        <f t="shared" si="259"/>
        <v>152.29132793540001</v>
      </c>
      <c r="BK370" s="6">
        <f t="shared" si="259"/>
        <v>142.86360073729998</v>
      </c>
      <c r="BL370" s="6">
        <f t="shared" si="259"/>
        <v>134.05190677120001</v>
      </c>
      <c r="BM370" s="6">
        <f t="shared" si="259"/>
        <v>125.817253483</v>
      </c>
      <c r="BN370" s="6">
        <f t="shared" si="259"/>
        <v>118.1225186664</v>
      </c>
      <c r="BO370" s="6">
        <f t="shared" si="259"/>
        <v>110.9324925013</v>
      </c>
      <c r="BP370" s="6">
        <f t="shared" si="259"/>
        <v>104.2138859607</v>
      </c>
      <c r="BQ370" s="6">
        <f t="shared" si="259"/>
        <v>97.935310006159995</v>
      </c>
      <c r="BR370" s="6">
        <f t="shared" si="259"/>
        <v>92.067247681939989</v>
      </c>
      <c r="BS370" s="6">
        <f t="shared" si="259"/>
        <v>86.581993958799998</v>
      </c>
      <c r="BT370" s="6">
        <f t="shared" si="259"/>
        <v>81.453588967290003</v>
      </c>
      <c r="BU370" s="6">
        <f t="shared" si="259"/>
        <v>76.657746040900008</v>
      </c>
      <c r="BV370" s="6">
        <f t="shared" si="259"/>
        <v>72.171775289110002</v>
      </c>
      <c r="BW370" s="6">
        <f t="shared" si="259"/>
        <v>67.974502670610008</v>
      </c>
      <c r="BX370" s="6">
        <f t="shared" si="259"/>
        <v>64.046188466609991</v>
      </c>
      <c r="BY370" s="6">
        <f t="shared" si="259"/>
        <v>60.368445304330002</v>
      </c>
      <c r="BZ370" s="6">
        <f t="shared" si="259"/>
        <v>56.924157010840005</v>
      </c>
      <c r="CA370" s="6">
        <f t="shared" si="259"/>
        <v>53.697399347079994</v>
      </c>
      <c r="CB370" s="6">
        <f t="shared" si="259"/>
        <v>50.673363552189997</v>
      </c>
      <c r="CC370" s="6">
        <f t="shared" si="259"/>
        <v>47.83828255817</v>
      </c>
      <c r="CD370" s="6">
        <f t="shared" si="259"/>
        <v>45.179360634800005</v>
      </c>
      <c r="CE370" s="6">
        <f t="shared" si="259"/>
        <v>42.684706784840003</v>
      </c>
      <c r="CF370" s="6">
        <f t="shared" si="259"/>
        <v>40.34327174952</v>
      </c>
      <c r="CG370" s="6">
        <f t="shared" si="259"/>
        <v>38.144788784299998</v>
      </c>
      <c r="CH370" s="6">
        <f t="shared" si="259"/>
        <v>36.079717974890002</v>
      </c>
      <c r="CI370" s="6">
        <f t="shared" si="259"/>
        <v>34.139194213479996</v>
      </c>
      <c r="CJ370" s="6">
        <f t="shared" si="259"/>
        <v>11.42866609028</v>
      </c>
    </row>
    <row r="372" spans="1:88" x14ac:dyDescent="0.3">
      <c r="A372" s="12" t="s">
        <v>64</v>
      </c>
      <c r="B372" s="6" t="str">
        <f>[1]Hybrid!A19</f>
        <v>auto_ca_cfut_0</v>
      </c>
      <c r="C372" s="6">
        <f>[1]Hybrid!B19</f>
        <v>7095.7005250000002</v>
      </c>
      <c r="D372" s="6">
        <f>[1]Hybrid!C19</f>
        <v>7127.0942770000001</v>
      </c>
      <c r="E372" s="6">
        <f>[1]Hybrid!D19</f>
        <v>7202.5499829999999</v>
      </c>
      <c r="F372" s="6">
        <f>[1]Hybrid!E19</f>
        <v>7299.6169540000001</v>
      </c>
      <c r="G372" s="6">
        <f>[1]Hybrid!F19</f>
        <v>7413.4037170000001</v>
      </c>
      <c r="H372" s="6">
        <f>[1]Hybrid!G19</f>
        <v>7534.4401319999997</v>
      </c>
      <c r="I372" s="6">
        <f>[1]Hybrid!H19</f>
        <v>7639.6828990000004</v>
      </c>
      <c r="J372" s="6">
        <f>[1]Hybrid!I19</f>
        <v>7716.3285569999998</v>
      </c>
      <c r="K372" s="6">
        <f>[1]Hybrid!J19</f>
        <v>7771.2593559999996</v>
      </c>
      <c r="L372" s="6">
        <f>[1]Hybrid!K19</f>
        <v>7796.7730240000001</v>
      </c>
      <c r="M372" s="6">
        <f>[1]Hybrid!L19</f>
        <v>7781.8030259999996</v>
      </c>
      <c r="N372" s="6">
        <f>[1]Hybrid!M19</f>
        <v>7727.6795609999999</v>
      </c>
      <c r="O372" s="6">
        <f>[1]Hybrid!N19</f>
        <v>7635.0658670000003</v>
      </c>
      <c r="P372" s="6">
        <f>[1]Hybrid!O19</f>
        <v>7505.7736759999998</v>
      </c>
      <c r="Q372" s="6">
        <f>[1]Hybrid!P19</f>
        <v>7342.9453729999996</v>
      </c>
      <c r="R372" s="6">
        <f>[1]Hybrid!Q19</f>
        <v>7150.6575030000004</v>
      </c>
      <c r="S372" s="6">
        <f>[1]Hybrid!R19</f>
        <v>6935.0480559999996</v>
      </c>
      <c r="T372" s="6">
        <f>[1]Hybrid!S19</f>
        <v>6700.6774619999997</v>
      </c>
      <c r="U372" s="6">
        <f>[1]Hybrid!T19</f>
        <v>6452.1161350000002</v>
      </c>
      <c r="V372" s="6">
        <f>[1]Hybrid!U19</f>
        <v>6193.6133600000003</v>
      </c>
      <c r="W372" s="6">
        <f>[1]Hybrid!V19</f>
        <v>5928.9739369999998</v>
      </c>
      <c r="X372" s="6">
        <f>[1]Hybrid!W19</f>
        <v>5661.5678170000001</v>
      </c>
      <c r="Y372" s="6">
        <f>[1]Hybrid!X19</f>
        <v>5394.2375140000004</v>
      </c>
      <c r="Z372" s="6">
        <f>[1]Hybrid!Y19</f>
        <v>5129.3674780000001</v>
      </c>
      <c r="AA372" s="6">
        <f>[1]Hybrid!Z19</f>
        <v>4868.9124229999998</v>
      </c>
      <c r="AB372" s="6">
        <f>[1]Hybrid!AA19</f>
        <v>4614.4497700000002</v>
      </c>
      <c r="AC372" s="6">
        <f>[1]Hybrid!AB19</f>
        <v>4367.2171010000002</v>
      </c>
      <c r="AD372" s="6">
        <f>[1]Hybrid!AC19</f>
        <v>4128.1523319999997</v>
      </c>
      <c r="AE372" s="6">
        <f>[1]Hybrid!AD19</f>
        <v>3897.965009</v>
      </c>
      <c r="AF372" s="6">
        <f>[1]Hybrid!AE19</f>
        <v>3677.15508</v>
      </c>
      <c r="AG372" s="6">
        <f>[1]Hybrid!AF19</f>
        <v>3466.0216620000001</v>
      </c>
      <c r="AH372" s="6">
        <f>[1]Hybrid!AG19</f>
        <v>3264.6964330000001</v>
      </c>
      <c r="AI372" s="6">
        <f>[1]Hybrid!AH19</f>
        <v>3073.1734900000001</v>
      </c>
      <c r="AJ372" s="6">
        <f>[1]Hybrid!AI19</f>
        <v>2891.350379</v>
      </c>
      <c r="AK372" s="6">
        <f>[1]Hybrid!AJ19</f>
        <v>2719.0479110000001</v>
      </c>
      <c r="AL372" s="6">
        <f>[1]Hybrid!AK19</f>
        <v>2556.025275</v>
      </c>
      <c r="AM372" s="6">
        <f>[1]Hybrid!AL19</f>
        <v>2401.7084610000002</v>
      </c>
      <c r="AN372" s="6">
        <f>[1]Hybrid!AM19</f>
        <v>2255.7419260000001</v>
      </c>
      <c r="AO372" s="6">
        <f>[1]Hybrid!AN19</f>
        <v>2117.7273789999999</v>
      </c>
      <c r="AP372" s="6">
        <f>[1]Hybrid!AO19</f>
        <v>1987.2399459999999</v>
      </c>
      <c r="AQ372" s="6">
        <f>[1]Hybrid!AP19</f>
        <v>1863.8591449999999</v>
      </c>
      <c r="AR372" s="6">
        <f>[1]Hybrid!AQ19</f>
        <v>1747.181002</v>
      </c>
      <c r="AS372" s="6">
        <f>[1]Hybrid!AR19</f>
        <v>1636.839432</v>
      </c>
      <c r="AT372" s="6">
        <f>[1]Hybrid!AS19</f>
        <v>1532.504179</v>
      </c>
      <c r="AU372" s="6">
        <f>[1]Hybrid!AT19</f>
        <v>1433.876816</v>
      </c>
      <c r="AV372" s="6">
        <f>[1]Hybrid!AU19</f>
        <v>1340.6859030000001</v>
      </c>
      <c r="AW372" s="6">
        <f>[1]Hybrid!AV19</f>
        <v>1252.6777709999999</v>
      </c>
      <c r="AX372" s="6">
        <f>[1]Hybrid!AW19</f>
        <v>1169.619424</v>
      </c>
      <c r="AY372" s="6">
        <f>[1]Hybrid!AX19</f>
        <v>1091.2931920000001</v>
      </c>
      <c r="AZ372" s="6">
        <f>[1]Hybrid!AY19</f>
        <v>1017.492551</v>
      </c>
      <c r="BA372" s="6">
        <f>[1]Hybrid!AZ19</f>
        <v>948.01955510000005</v>
      </c>
      <c r="BB372" s="6">
        <f>[1]Hybrid!BA19</f>
        <v>882.66144770000005</v>
      </c>
      <c r="BC372" s="6">
        <f>[1]Hybrid!BB19</f>
        <v>821.24301690000004</v>
      </c>
      <c r="BD372" s="6">
        <f>[1]Hybrid!BC19</f>
        <v>763.58983190000004</v>
      </c>
      <c r="BE372" s="6">
        <f>[1]Hybrid!BD19</f>
        <v>709.52971160000004</v>
      </c>
      <c r="BF372" s="6">
        <f>[1]Hybrid!BE19</f>
        <v>658.89238939999996</v>
      </c>
      <c r="BG372" s="6">
        <f>[1]Hybrid!BF19</f>
        <v>611.50841800000001</v>
      </c>
      <c r="BH372" s="6">
        <f>[1]Hybrid!BG19</f>
        <v>567.21305570000004</v>
      </c>
      <c r="BI372" s="6">
        <f>[1]Hybrid!BH19</f>
        <v>525.84563270000001</v>
      </c>
      <c r="BJ372" s="6">
        <f>[1]Hybrid!BI19</f>
        <v>487.24957560000001</v>
      </c>
      <c r="BK372" s="6">
        <f>[1]Hybrid!BJ19</f>
        <v>451.27259149999998</v>
      </c>
      <c r="BL372" s="6">
        <f>[1]Hybrid!BK19</f>
        <v>417.76689090000002</v>
      </c>
      <c r="BM372" s="6">
        <f>[1]Hybrid!BL19</f>
        <v>386.58938940000002</v>
      </c>
      <c r="BN372" s="6">
        <f>[1]Hybrid!BM19</f>
        <v>357.601924</v>
      </c>
      <c r="BO372" s="6">
        <f>[1]Hybrid!BN19</f>
        <v>330.67144669999999</v>
      </c>
      <c r="BP372" s="6">
        <f>[1]Hybrid!BO19</f>
        <v>305.67018760000002</v>
      </c>
      <c r="BQ372" s="6">
        <f>[1]Hybrid!BP19</f>
        <v>282.47556959999997</v>
      </c>
      <c r="BR372" s="6">
        <f>[1]Hybrid!BQ19</f>
        <v>260.97074329999998</v>
      </c>
      <c r="BS372" s="6">
        <f>[1]Hybrid!BR19</f>
        <v>241.0444607</v>
      </c>
      <c r="BT372" s="6">
        <f>[1]Hybrid!BS19</f>
        <v>222.5910251</v>
      </c>
      <c r="BU372" s="6">
        <f>[1]Hybrid!BT19</f>
        <v>205.51024269999999</v>
      </c>
      <c r="BV372" s="6">
        <f>[1]Hybrid!BU19</f>
        <v>189.7073499</v>
      </c>
      <c r="BW372" s="6">
        <f>[1]Hybrid!BV19</f>
        <v>175.09291769999999</v>
      </c>
      <c r="BX372" s="6">
        <f>[1]Hybrid!BW19</f>
        <v>161.58272679999999</v>
      </c>
      <c r="BY372" s="6">
        <f>[1]Hybrid!BX19</f>
        <v>149.09762420000001</v>
      </c>
      <c r="BZ372" s="6">
        <f>[1]Hybrid!BY19</f>
        <v>137.5633598</v>
      </c>
      <c r="CA372" s="6">
        <f>[1]Hybrid!BZ19</f>
        <v>126.9103945</v>
      </c>
      <c r="CB372" s="6">
        <f>[1]Hybrid!CA19</f>
        <v>117.07374009999999</v>
      </c>
      <c r="CC372" s="6">
        <f>[1]Hybrid!CB19</f>
        <v>107.9927452</v>
      </c>
      <c r="CD372" s="6">
        <f>[1]Hybrid!CC19</f>
        <v>99.610883729999998</v>
      </c>
      <c r="CE372" s="6">
        <f>[1]Hybrid!CD19</f>
        <v>91.875543120000003</v>
      </c>
      <c r="CF372" s="6">
        <f>[1]Hybrid!CE19</f>
        <v>84.73781219</v>
      </c>
      <c r="CG372" s="6">
        <f>[1]Hybrid!CF19</f>
        <v>78.152270799999997</v>
      </c>
      <c r="CH372" s="6">
        <f>[1]Hybrid!CG19</f>
        <v>72.076781010000005</v>
      </c>
      <c r="CI372" s="6">
        <f>[1]Hybrid!CH19</f>
        <v>66.472288599999999</v>
      </c>
      <c r="CJ372" s="6">
        <f>[1]Hybrid!CI19</f>
        <v>825.48238349999997</v>
      </c>
    </row>
    <row r="373" spans="1:88" x14ac:dyDescent="0.3">
      <c r="A373" t="s">
        <v>26</v>
      </c>
      <c r="B373" s="6" t="str">
        <f>[1]Hybrid!A21</f>
        <v>auto_cb_cfut_0</v>
      </c>
      <c r="C373" s="6">
        <f>[1]Hybrid!B21</f>
        <v>8251.256421</v>
      </c>
      <c r="D373" s="6">
        <f>[1]Hybrid!C21</f>
        <v>8168.7578380000004</v>
      </c>
      <c r="E373" s="6">
        <f>[1]Hybrid!D21</f>
        <v>8136.3251380000002</v>
      </c>
      <c r="F373" s="6">
        <f>[1]Hybrid!E21</f>
        <v>8131.5194860000001</v>
      </c>
      <c r="G373" s="6">
        <f>[1]Hybrid!F21</f>
        <v>8148.9426009999997</v>
      </c>
      <c r="H373" s="6">
        <f>[1]Hybrid!G21</f>
        <v>8179.1452220000001</v>
      </c>
      <c r="I373" s="6">
        <f>[1]Hybrid!H21</f>
        <v>8199.5023639999999</v>
      </c>
      <c r="J373" s="6">
        <f>[1]Hybrid!I21</f>
        <v>8196.5447480000003</v>
      </c>
      <c r="K373" s="6">
        <f>[1]Hybrid!J21</f>
        <v>8175.5309889999999</v>
      </c>
      <c r="L373" s="6">
        <f>[1]Hybrid!K21</f>
        <v>8128.938392</v>
      </c>
      <c r="M373" s="6">
        <f>[1]Hybrid!L21</f>
        <v>8046.4574599999996</v>
      </c>
      <c r="N373" s="6">
        <f>[1]Hybrid!M21</f>
        <v>7929.8237660000004</v>
      </c>
      <c r="O373" s="6">
        <f>[1]Hybrid!N21</f>
        <v>7780.4144260000003</v>
      </c>
      <c r="P373" s="6">
        <f>[1]Hybrid!O21</f>
        <v>7600.3697709999997</v>
      </c>
      <c r="Q373" s="6">
        <f>[1]Hybrid!P21</f>
        <v>7392.8580149999998</v>
      </c>
      <c r="R373" s="6">
        <f>[1]Hybrid!Q21</f>
        <v>7161.7689259999997</v>
      </c>
      <c r="S373" s="6">
        <f>[1]Hybrid!R21</f>
        <v>6912.7763459999996</v>
      </c>
      <c r="T373" s="6">
        <f>[1]Hybrid!S21</f>
        <v>6650.0532869999997</v>
      </c>
      <c r="U373" s="6">
        <f>[1]Hybrid!T21</f>
        <v>6377.7186439999996</v>
      </c>
      <c r="V373" s="6">
        <f>[1]Hybrid!U21</f>
        <v>6099.5508769999997</v>
      </c>
      <c r="W373" s="6">
        <f>[1]Hybrid!V21</f>
        <v>5818.8909819999999</v>
      </c>
      <c r="X373" s="6">
        <f>[1]Hybrid!W21</f>
        <v>5538.6617580000002</v>
      </c>
      <c r="Y373" s="6">
        <f>[1]Hybrid!X21</f>
        <v>5261.2937609999999</v>
      </c>
      <c r="Z373" s="6">
        <f>[1]Hybrid!Y21</f>
        <v>4988.7948589999996</v>
      </c>
      <c r="AA373" s="6">
        <f>[1]Hybrid!Z21</f>
        <v>4722.7800559999996</v>
      </c>
      <c r="AB373" s="6">
        <f>[1]Hybrid!AA21</f>
        <v>4464.5225090000004</v>
      </c>
      <c r="AC373" s="6">
        <f>[1]Hybrid!AB21</f>
        <v>4214.9888030000002</v>
      </c>
      <c r="AD373" s="6">
        <f>[1]Hybrid!AC21</f>
        <v>3974.877223</v>
      </c>
      <c r="AE373" s="6">
        <f>[1]Hybrid!AD21</f>
        <v>3744.6845680000001</v>
      </c>
      <c r="AF373" s="6">
        <f>[1]Hybrid!AE21</f>
        <v>3524.726318</v>
      </c>
      <c r="AG373" s="6">
        <f>[1]Hybrid!AF21</f>
        <v>3315.1454440000002</v>
      </c>
      <c r="AH373" s="6">
        <f>[1]Hybrid!AG21</f>
        <v>3115.9417010000002</v>
      </c>
      <c r="AI373" s="6">
        <f>[1]Hybrid!AH21</f>
        <v>2926.9979800000001</v>
      </c>
      <c r="AJ373" s="6">
        <f>[1]Hybrid!AI21</f>
        <v>2748.1167799999998</v>
      </c>
      <c r="AK373" s="6">
        <f>[1]Hybrid!AJ21</f>
        <v>2579.0381440000001</v>
      </c>
      <c r="AL373" s="6">
        <f>[1]Hybrid!AK21</f>
        <v>2419.4531619999998</v>
      </c>
      <c r="AM373" s="6">
        <f>[1]Hybrid!AL21</f>
        <v>2268.7620539999998</v>
      </c>
      <c r="AN373" s="6">
        <f>[1]Hybrid!AM21</f>
        <v>2126.5522169999999</v>
      </c>
      <c r="AO373" s="6">
        <f>[1]Hybrid!AN21</f>
        <v>1992.3905609999999</v>
      </c>
      <c r="AP373" s="6">
        <f>[1]Hybrid!AO21</f>
        <v>1865.832496</v>
      </c>
      <c r="AQ373" s="6">
        <f>[1]Hybrid!AP21</f>
        <v>1746.445408</v>
      </c>
      <c r="AR373" s="6">
        <f>[1]Hybrid!AQ21</f>
        <v>1633.8173320000001</v>
      </c>
      <c r="AS373" s="6">
        <f>[1]Hybrid!AR21</f>
        <v>1527.573453</v>
      </c>
      <c r="AT373" s="6">
        <f>[1]Hybrid!AS21</f>
        <v>1427.373331</v>
      </c>
      <c r="AU373" s="6">
        <f>[1]Hybrid!AT21</f>
        <v>1332.906741</v>
      </c>
      <c r="AV373" s="6">
        <f>[1]Hybrid!AU21</f>
        <v>1243.8890160000001</v>
      </c>
      <c r="AW373" s="6">
        <f>[1]Hybrid!AV21</f>
        <v>1160.053138</v>
      </c>
      <c r="AX373" s="6">
        <f>[1]Hybrid!AW21</f>
        <v>1081.151607</v>
      </c>
      <c r="AY373" s="6">
        <f>[1]Hybrid!AX21</f>
        <v>1006.951781</v>
      </c>
      <c r="AZ373" s="6">
        <f>[1]Hybrid!AY21</f>
        <v>937.23229289999995</v>
      </c>
      <c r="BA373" s="6">
        <f>[1]Hybrid!AZ21</f>
        <v>871.78086480000002</v>
      </c>
      <c r="BB373" s="6">
        <f>[1]Hybrid!BA21</f>
        <v>810.3762739</v>
      </c>
      <c r="BC373" s="6">
        <f>[1]Hybrid!BB21</f>
        <v>752.82856830000003</v>
      </c>
      <c r="BD373" s="6">
        <f>[1]Hybrid!BC21</f>
        <v>698.95052580000004</v>
      </c>
      <c r="BE373" s="6">
        <f>[1]Hybrid!BD21</f>
        <v>648.55890529999999</v>
      </c>
      <c r="BF373" s="6">
        <f>[1]Hybrid!BE21</f>
        <v>601.47421410000004</v>
      </c>
      <c r="BG373" s="6">
        <f>[1]Hybrid!BF21</f>
        <v>557.51993719999996</v>
      </c>
      <c r="BH373" s="6">
        <f>[1]Hybrid!BG21</f>
        <v>516.5254248</v>
      </c>
      <c r="BI373" s="6">
        <f>[1]Hybrid!BH21</f>
        <v>478.32540790000002</v>
      </c>
      <c r="BJ373" s="6">
        <f>[1]Hybrid!BI21</f>
        <v>442.76000929999998</v>
      </c>
      <c r="BK373" s="6">
        <f>[1]Hybrid!BJ21</f>
        <v>409.67487119999998</v>
      </c>
      <c r="BL373" s="6">
        <f>[1]Hybrid!BK21</f>
        <v>378.92129949999998</v>
      </c>
      <c r="BM373" s="6">
        <f>[1]Hybrid!BL21</f>
        <v>350.3563815</v>
      </c>
      <c r="BN373" s="6">
        <f>[1]Hybrid!BM21</f>
        <v>323.84310169999998</v>
      </c>
      <c r="BO373" s="6">
        <f>[1]Hybrid!BN21</f>
        <v>299.25042719999999</v>
      </c>
      <c r="BP373" s="6">
        <f>[1]Hybrid!BO21</f>
        <v>276.45336179999998</v>
      </c>
      <c r="BQ373" s="6">
        <f>[1]Hybrid!BP21</f>
        <v>255.3328238</v>
      </c>
      <c r="BR373" s="6">
        <f>[1]Hybrid!BQ21</f>
        <v>235.775926</v>
      </c>
      <c r="BS373" s="6">
        <f>[1]Hybrid!BR21</f>
        <v>217.67580000000001</v>
      </c>
      <c r="BT373" s="6">
        <f>[1]Hybrid!BS21</f>
        <v>200.93146949999999</v>
      </c>
      <c r="BU373" s="6">
        <f>[1]Hybrid!BT21</f>
        <v>185.44771969999999</v>
      </c>
      <c r="BV373" s="6">
        <f>[1]Hybrid!BU21</f>
        <v>171.1349482</v>
      </c>
      <c r="BW373" s="6">
        <f>[1]Hybrid!BV21</f>
        <v>157.9089974</v>
      </c>
      <c r="BX373" s="6">
        <f>[1]Hybrid!BW21</f>
        <v>145.69096730000001</v>
      </c>
      <c r="BY373" s="6">
        <f>[1]Hybrid!BX21</f>
        <v>134.40701440000001</v>
      </c>
      <c r="BZ373" s="6">
        <f>[1]Hybrid!BY21</f>
        <v>123.9881402</v>
      </c>
      <c r="CA373" s="6">
        <f>[1]Hybrid!BZ21</f>
        <v>114.3699625</v>
      </c>
      <c r="CB373" s="6">
        <f>[1]Hybrid!CA21</f>
        <v>105.4925078</v>
      </c>
      <c r="CC373" s="6">
        <f>[1]Hybrid!CB21</f>
        <v>97.29997444</v>
      </c>
      <c r="CD373" s="6">
        <f>[1]Hybrid!CC21</f>
        <v>89.740500769999997</v>
      </c>
      <c r="CE373" s="6">
        <f>[1]Hybrid!CD21</f>
        <v>82.765937800000003</v>
      </c>
      <c r="CF373" s="6">
        <f>[1]Hybrid!CE21</f>
        <v>76.331625840000001</v>
      </c>
      <c r="CG373" s="6">
        <f>[1]Hybrid!CF21</f>
        <v>70.396177019999996</v>
      </c>
      <c r="CH373" s="6">
        <f>[1]Hybrid!CG21</f>
        <v>64.921264969999996</v>
      </c>
      <c r="CI373" s="6">
        <f>[1]Hybrid!CH21</f>
        <v>59.871423030000003</v>
      </c>
      <c r="CJ373" s="6">
        <f>[1]Hybrid!CI21</f>
        <v>590.77482959999998</v>
      </c>
    </row>
    <row r="374" spans="1:88" x14ac:dyDescent="0.3">
      <c r="B374" s="6" t="str">
        <f>[1]Hybrid!A23</f>
        <v>auto_cc_cfut_0</v>
      </c>
      <c r="C374" s="6">
        <f>[1]Hybrid!B23</f>
        <v>6777.6024520000001</v>
      </c>
      <c r="D374" s="6">
        <f>[1]Hybrid!C23</f>
        <v>6637.0804479999997</v>
      </c>
      <c r="E374" s="6">
        <f>[1]Hybrid!D23</f>
        <v>6537.0196550000001</v>
      </c>
      <c r="F374" s="6">
        <f>[1]Hybrid!E23</f>
        <v>6461.248783</v>
      </c>
      <c r="G374" s="6">
        <f>[1]Hybrid!F23</f>
        <v>6405.5212460000002</v>
      </c>
      <c r="H374" s="6">
        <f>[1]Hybrid!G23</f>
        <v>6363.0229909999998</v>
      </c>
      <c r="I374" s="6">
        <f>[1]Hybrid!H23</f>
        <v>6317.7264740000001</v>
      </c>
      <c r="J374" s="6">
        <f>[1]Hybrid!I23</f>
        <v>6259.4982730000002</v>
      </c>
      <c r="K374" s="6">
        <f>[1]Hybrid!J23</f>
        <v>6191.0702609999998</v>
      </c>
      <c r="L374" s="6">
        <f>[1]Hybrid!K23</f>
        <v>6107.1444410000004</v>
      </c>
      <c r="M374" s="6">
        <f>[1]Hybrid!L23</f>
        <v>6000.7830960000001</v>
      </c>
      <c r="N374" s="6">
        <f>[1]Hybrid!M23</f>
        <v>5873.4679980000001</v>
      </c>
      <c r="O374" s="6">
        <f>[1]Hybrid!N23</f>
        <v>5726.6059359999999</v>
      </c>
      <c r="P374" s="6">
        <f>[1]Hybrid!O23</f>
        <v>5561.9071320000003</v>
      </c>
      <c r="Q374" s="6">
        <f>[1]Hybrid!P23</f>
        <v>5381.6296270000003</v>
      </c>
      <c r="R374" s="6">
        <f>[1]Hybrid!Q23</f>
        <v>5188.4169899999997</v>
      </c>
      <c r="S374" s="6">
        <f>[1]Hybrid!R23</f>
        <v>4986.0225579999997</v>
      </c>
      <c r="T374" s="6">
        <f>[1]Hybrid!S23</f>
        <v>4777.1704760000002</v>
      </c>
      <c r="U374" s="6">
        <f>[1]Hybrid!T23</f>
        <v>4564.508073</v>
      </c>
      <c r="V374" s="6">
        <f>[1]Hybrid!U23</f>
        <v>4350.4285309999996</v>
      </c>
      <c r="W374" s="6">
        <f>[1]Hybrid!V23</f>
        <v>4137.0177759999997</v>
      </c>
      <c r="X374" s="6">
        <f>[1]Hybrid!W23</f>
        <v>3926.0744880000002</v>
      </c>
      <c r="Y374" s="6">
        <f>[1]Hybrid!X23</f>
        <v>3719.0683060000001</v>
      </c>
      <c r="Z374" s="6">
        <f>[1]Hybrid!Y23</f>
        <v>3517.1897709999998</v>
      </c>
      <c r="AA374" s="6">
        <f>[1]Hybrid!Z23</f>
        <v>3321.3725159999999</v>
      </c>
      <c r="AB374" s="6">
        <f>[1]Hybrid!AA23</f>
        <v>3132.3287909999999</v>
      </c>
      <c r="AC374" s="6">
        <f>[1]Hybrid!AB23</f>
        <v>2950.5732680000001</v>
      </c>
      <c r="AD374" s="6">
        <f>[1]Hybrid!AC23</f>
        <v>2776.449122</v>
      </c>
      <c r="AE374" s="6">
        <f>[1]Hybrid!AD23</f>
        <v>2610.172955</v>
      </c>
      <c r="AF374" s="6">
        <f>[1]Hybrid!AE23</f>
        <v>2451.8497400000001</v>
      </c>
      <c r="AG374" s="6">
        <f>[1]Hybrid!AF23</f>
        <v>2301.4788859999999</v>
      </c>
      <c r="AH374" s="6">
        <f>[1]Hybrid!AG23</f>
        <v>2158.9726679999999</v>
      </c>
      <c r="AI374" s="6">
        <f>[1]Hybrid!AH23</f>
        <v>2024.1728989999999</v>
      </c>
      <c r="AJ374" s="6">
        <f>[1]Hybrid!AI23</f>
        <v>1896.8742560000001</v>
      </c>
      <c r="AK374" s="6">
        <f>[1]Hybrid!AJ23</f>
        <v>1776.8358780000001</v>
      </c>
      <c r="AL374" s="6">
        <f>[1]Hybrid!AK23</f>
        <v>1663.7899950000001</v>
      </c>
      <c r="AM374" s="6">
        <f>[1]Hybrid!AL23</f>
        <v>1557.285881</v>
      </c>
      <c r="AN374" s="6">
        <f>[1]Hybrid!AM23</f>
        <v>1456.9902050000001</v>
      </c>
      <c r="AO374" s="6">
        <f>[1]Hybrid!AN23</f>
        <v>1362.5680480000001</v>
      </c>
      <c r="AP374" s="6">
        <f>[1]Hybrid!AO23</f>
        <v>1273.685103</v>
      </c>
      <c r="AQ374" s="6">
        <f>[1]Hybrid!AP23</f>
        <v>1190.0201460000001</v>
      </c>
      <c r="AR374" s="6">
        <f>[1]Hybrid!AQ23</f>
        <v>1111.269243</v>
      </c>
      <c r="AS374" s="6">
        <f>[1]Hybrid!AR23</f>
        <v>1037.1548170000001</v>
      </c>
      <c r="AT374" s="6">
        <f>[1]Hybrid!AS23</f>
        <v>967.42328369999996</v>
      </c>
      <c r="AU374" s="6">
        <f>[1]Hybrid!AT23</f>
        <v>901.84200269999997</v>
      </c>
      <c r="AV374" s="6">
        <f>[1]Hybrid!AU23</f>
        <v>840.19608470000003</v>
      </c>
      <c r="AW374" s="6">
        <f>[1]Hybrid!AV23</f>
        <v>782.2834537</v>
      </c>
      <c r="AX374" s="6">
        <f>[1]Hybrid!AW23</f>
        <v>727.9156534</v>
      </c>
      <c r="AY374" s="6">
        <f>[1]Hybrid!AX23</f>
        <v>676.91490680000004</v>
      </c>
      <c r="AZ374" s="6">
        <f>[1]Hybrid!AY23</f>
        <v>629.11188630000004</v>
      </c>
      <c r="BA374" s="6">
        <f>[1]Hybrid!AZ23</f>
        <v>584.34435819999999</v>
      </c>
      <c r="BB374" s="6">
        <f>[1]Hybrid!BA23</f>
        <v>542.44706719999999</v>
      </c>
      <c r="BC374" s="6">
        <f>[1]Hybrid!BB23</f>
        <v>503.27415430000002</v>
      </c>
      <c r="BD374" s="6">
        <f>[1]Hybrid!BC23</f>
        <v>466.68305479999998</v>
      </c>
      <c r="BE374" s="6">
        <f>[1]Hybrid!BD23</f>
        <v>432.53524470000002</v>
      </c>
      <c r="BF374" s="6">
        <f>[1]Hybrid!BE23</f>
        <v>400.6961048</v>
      </c>
      <c r="BG374" s="6">
        <f>[1]Hybrid!BF23</f>
        <v>371.03450620000001</v>
      </c>
      <c r="BH374" s="6">
        <f>[1]Hybrid!BG23</f>
        <v>343.42434659999998</v>
      </c>
      <c r="BI374" s="6">
        <f>[1]Hybrid!BH23</f>
        <v>317.74425819999999</v>
      </c>
      <c r="BJ374" s="6">
        <f>[1]Hybrid!BI23</f>
        <v>293.87758480000002</v>
      </c>
      <c r="BK374" s="6">
        <f>[1]Hybrid!BJ23</f>
        <v>271.71241880000002</v>
      </c>
      <c r="BL374" s="6">
        <f>[1]Hybrid!BK23</f>
        <v>251.1416404</v>
      </c>
      <c r="BM374" s="6">
        <f>[1]Hybrid!BL23</f>
        <v>232.0629361</v>
      </c>
      <c r="BN374" s="6">
        <f>[1]Hybrid!BM23</f>
        <v>214.37880809999999</v>
      </c>
      <c r="BO374" s="6">
        <f>[1]Hybrid!BN23</f>
        <v>197.99656160000001</v>
      </c>
      <c r="BP374" s="6">
        <f>[1]Hybrid!BO23</f>
        <v>182.82826929999999</v>
      </c>
      <c r="BQ374" s="6">
        <f>[1]Hybrid!BP23</f>
        <v>168.79064629999999</v>
      </c>
      <c r="BR374" s="6">
        <f>[1]Hybrid!BQ23</f>
        <v>155.80511369999999</v>
      </c>
      <c r="BS374" s="6">
        <f>[1]Hybrid!BR23</f>
        <v>143.79763489999999</v>
      </c>
      <c r="BT374" s="6">
        <f>[1]Hybrid!BS23</f>
        <v>132.69857519999999</v>
      </c>
      <c r="BU374" s="6">
        <f>[1]Hybrid!BT23</f>
        <v>122.4425585</v>
      </c>
      <c r="BV374" s="6">
        <f>[1]Hybrid!BU23</f>
        <v>112.96831450000001</v>
      </c>
      <c r="BW374" s="6">
        <f>[1]Hybrid!BV23</f>
        <v>104.2185171</v>
      </c>
      <c r="BX374" s="6">
        <f>[1]Hybrid!BW23</f>
        <v>96.139614710000004</v>
      </c>
      <c r="BY374" s="6">
        <f>[1]Hybrid!BX23</f>
        <v>88.681654480000006</v>
      </c>
      <c r="BZ374" s="6">
        <f>[1]Hybrid!BY23</f>
        <v>81.798104429999995</v>
      </c>
      <c r="CA374" s="6">
        <f>[1]Hybrid!BZ23</f>
        <v>75.445670089999993</v>
      </c>
      <c r="CB374" s="6">
        <f>[1]Hybrid!CA23</f>
        <v>69.584122890000003</v>
      </c>
      <c r="CC374" s="6">
        <f>[1]Hybrid!CB23</f>
        <v>64.176118880000004</v>
      </c>
      <c r="CD374" s="6">
        <f>[1]Hybrid!CC23</f>
        <v>59.187023480000001</v>
      </c>
      <c r="CE374" s="6">
        <f>[1]Hybrid!CD23</f>
        <v>54.58474168</v>
      </c>
      <c r="CF374" s="6">
        <f>[1]Hybrid!CE23</f>
        <v>50.339553909999999</v>
      </c>
      <c r="CG374" s="6">
        <f>[1]Hybrid!CF23</f>
        <v>46.423957510000001</v>
      </c>
      <c r="CH374" s="6">
        <f>[1]Hybrid!CG23</f>
        <v>42.812530819999999</v>
      </c>
      <c r="CI374" s="6">
        <f>[1]Hybrid!CH23</f>
        <v>39.481743020000003</v>
      </c>
      <c r="CJ374" s="6">
        <f>[1]Hybrid!CI23</f>
        <v>314.38989859999998</v>
      </c>
    </row>
    <row r="375" spans="1:88" x14ac:dyDescent="0.3">
      <c r="B375" s="6" t="str">
        <f>[1]Hybrid!A25</f>
        <v>auto_cd_cfut_0</v>
      </c>
      <c r="C375" s="6">
        <f>[1]Hybrid!B25</f>
        <v>4159.6639080000004</v>
      </c>
      <c r="D375" s="6">
        <f>[1]Hybrid!C25</f>
        <v>4049.9213450000002</v>
      </c>
      <c r="E375" s="6">
        <f>[1]Hybrid!D25</f>
        <v>3964.3389529999999</v>
      </c>
      <c r="F375" s="6">
        <f>[1]Hybrid!E25</f>
        <v>3893.872476</v>
      </c>
      <c r="G375" s="6">
        <f>[1]Hybrid!F25</f>
        <v>3836.1680809999998</v>
      </c>
      <c r="H375" s="6">
        <f>[1]Hybrid!G25</f>
        <v>3787.4011449999998</v>
      </c>
      <c r="I375" s="6">
        <f>[1]Hybrid!H25</f>
        <v>3738.8697590000002</v>
      </c>
      <c r="J375" s="6">
        <f>[1]Hybrid!I25</f>
        <v>3685.8485500000002</v>
      </c>
      <c r="K375" s="6">
        <f>[1]Hybrid!J25</f>
        <v>3632.2164520000001</v>
      </c>
      <c r="L375" s="6">
        <f>[1]Hybrid!K25</f>
        <v>3577.6379109999998</v>
      </c>
      <c r="M375" s="6">
        <f>[1]Hybrid!L25</f>
        <v>3520.7665780000002</v>
      </c>
      <c r="N375" s="6">
        <f>[1]Hybrid!M25</f>
        <v>3463.5865640000002</v>
      </c>
      <c r="O375" s="6">
        <f>[1]Hybrid!N25</f>
        <v>3405.6266420000002</v>
      </c>
      <c r="P375" s="6">
        <f>[1]Hybrid!O25</f>
        <v>3346.1433069999998</v>
      </c>
      <c r="Q375" s="6">
        <f>[1]Hybrid!P25</f>
        <v>3284.487388</v>
      </c>
      <c r="R375" s="6">
        <f>[1]Hybrid!Q25</f>
        <v>3220.1798859999999</v>
      </c>
      <c r="S375" s="6">
        <f>[1]Hybrid!R25</f>
        <v>3153.703876</v>
      </c>
      <c r="T375" s="6">
        <f>[1]Hybrid!S25</f>
        <v>3084.7870229999999</v>
      </c>
      <c r="U375" s="6">
        <f>[1]Hybrid!T25</f>
        <v>3013.3395609999998</v>
      </c>
      <c r="V375" s="6">
        <f>[1]Hybrid!U25</f>
        <v>2939.3782379999998</v>
      </c>
      <c r="W375" s="6">
        <f>[1]Hybrid!V25</f>
        <v>2862.9974809999999</v>
      </c>
      <c r="X375" s="6">
        <f>[1]Hybrid!W25</f>
        <v>2784.3900060000001</v>
      </c>
      <c r="Y375" s="6">
        <f>[1]Hybrid!X25</f>
        <v>2703.7694540000002</v>
      </c>
      <c r="Z375" s="6">
        <f>[1]Hybrid!Y25</f>
        <v>2621.3911419999999</v>
      </c>
      <c r="AA375" s="6">
        <f>[1]Hybrid!Z25</f>
        <v>2537.5301159999999</v>
      </c>
      <c r="AB375" s="6">
        <f>[1]Hybrid!AA25</f>
        <v>2452.4839870000001</v>
      </c>
      <c r="AC375" s="6">
        <f>[1]Hybrid!AB25</f>
        <v>2366.5531059999998</v>
      </c>
      <c r="AD375" s="6">
        <f>[1]Hybrid!AC25</f>
        <v>2280.032076</v>
      </c>
      <c r="AE375" s="6">
        <f>[1]Hybrid!AD25</f>
        <v>2193.2482770000001</v>
      </c>
      <c r="AF375" s="6">
        <f>[1]Hybrid!AE25</f>
        <v>2106.553715</v>
      </c>
      <c r="AG375" s="6">
        <f>[1]Hybrid!AF25</f>
        <v>2020.2882090000001</v>
      </c>
      <c r="AH375" s="6">
        <f>[1]Hybrid!AG25</f>
        <v>1934.7650160000001</v>
      </c>
      <c r="AI375" s="6">
        <f>[1]Hybrid!AH25</f>
        <v>1850.2617869999999</v>
      </c>
      <c r="AJ375" s="6">
        <f>[1]Hybrid!AI25</f>
        <v>1767.0365119999999</v>
      </c>
      <c r="AK375" s="6">
        <f>[1]Hybrid!AJ25</f>
        <v>1685.326476</v>
      </c>
      <c r="AL375" s="6">
        <f>[1]Hybrid!AK25</f>
        <v>1605.344337</v>
      </c>
      <c r="AM375" s="6">
        <f>[1]Hybrid!AL25</f>
        <v>1526.8475780000001</v>
      </c>
      <c r="AN375" s="6">
        <f>[1]Hybrid!AM25</f>
        <v>1449.8543010000001</v>
      </c>
      <c r="AO375" s="6">
        <f>[1]Hybrid!AN25</f>
        <v>1374.5245789999999</v>
      </c>
      <c r="AP375" s="6">
        <f>[1]Hybrid!AO25</f>
        <v>1301.048139</v>
      </c>
      <c r="AQ375" s="6">
        <f>[1]Hybrid!AP25</f>
        <v>1229.6086290000001</v>
      </c>
      <c r="AR375" s="6">
        <f>[1]Hybrid!AQ25</f>
        <v>1160.3634259999999</v>
      </c>
      <c r="AS375" s="6">
        <f>[1]Hybrid!AR25</f>
        <v>1093.450257</v>
      </c>
      <c r="AT375" s="6">
        <f>[1]Hybrid!AS25</f>
        <v>1028.981585</v>
      </c>
      <c r="AU375" s="6">
        <f>[1]Hybrid!AT25</f>
        <v>967.04314999999997</v>
      </c>
      <c r="AV375" s="6">
        <f>[1]Hybrid!AU25</f>
        <v>907.69474890000004</v>
      </c>
      <c r="AW375" s="6">
        <f>[1]Hybrid!AV25</f>
        <v>850.96866179999995</v>
      </c>
      <c r="AX375" s="6">
        <f>[1]Hybrid!AW25</f>
        <v>796.87814509999998</v>
      </c>
      <c r="AY375" s="6">
        <f>[1]Hybrid!AX25</f>
        <v>745.41806199999996</v>
      </c>
      <c r="AZ375" s="6">
        <f>[1]Hybrid!AY25</f>
        <v>696.56592869999997</v>
      </c>
      <c r="BA375" s="6">
        <f>[1]Hybrid!AZ25</f>
        <v>650.28389440000001</v>
      </c>
      <c r="BB375" s="6">
        <f>[1]Hybrid!BA25</f>
        <v>606.50326859999996</v>
      </c>
      <c r="BC375" s="6">
        <f>[1]Hybrid!BB25</f>
        <v>565.17028760000005</v>
      </c>
      <c r="BD375" s="6">
        <f>[1]Hybrid!BC25</f>
        <v>526.21813139999995</v>
      </c>
      <c r="BE375" s="6">
        <f>[1]Hybrid!BD25</f>
        <v>489.5714567</v>
      </c>
      <c r="BF375" s="6">
        <f>[1]Hybrid!BE25</f>
        <v>455.14783770000003</v>
      </c>
      <c r="BG375" s="6">
        <f>[1]Hybrid!BF25</f>
        <v>422.85823199999999</v>
      </c>
      <c r="BH375" s="6">
        <f>[1]Hybrid!BG25</f>
        <v>392.61119969999999</v>
      </c>
      <c r="BI375" s="6">
        <f>[1]Hybrid!BH25</f>
        <v>364.31337409999998</v>
      </c>
      <c r="BJ375" s="6">
        <f>[1]Hybrid!BI25</f>
        <v>337.87037379999998</v>
      </c>
      <c r="BK375" s="6">
        <f>[1]Hybrid!BJ25</f>
        <v>313.1877447</v>
      </c>
      <c r="BL375" s="6">
        <f>[1]Hybrid!BK25</f>
        <v>290.1718047</v>
      </c>
      <c r="BM375" s="6">
        <f>[1]Hybrid!BL25</f>
        <v>268.73034050000001</v>
      </c>
      <c r="BN375" s="6">
        <f>[1]Hybrid!BM25</f>
        <v>248.7731962</v>
      </c>
      <c r="BO375" s="6">
        <f>[1]Hybrid!BN25</f>
        <v>230.21274579999999</v>
      </c>
      <c r="BP375" s="6">
        <f>[1]Hybrid!BO25</f>
        <v>212.96426260000001</v>
      </c>
      <c r="BQ375" s="6">
        <f>[1]Hybrid!BP25</f>
        <v>196.94601549999999</v>
      </c>
      <c r="BR375" s="6">
        <f>[1]Hybrid!BQ25</f>
        <v>182.0798671</v>
      </c>
      <c r="BS375" s="6">
        <f>[1]Hybrid!BR25</f>
        <v>168.29123910000001</v>
      </c>
      <c r="BT375" s="6">
        <f>[1]Hybrid!BS25</f>
        <v>155.50912959999999</v>
      </c>
      <c r="BU375" s="6">
        <f>[1]Hybrid!BT25</f>
        <v>143.6661254</v>
      </c>
      <c r="BV375" s="6">
        <f>[1]Hybrid!BU25</f>
        <v>132.69838820000001</v>
      </c>
      <c r="BW375" s="6">
        <f>[1]Hybrid!BV25</f>
        <v>122.5456138</v>
      </c>
      <c r="BX375" s="6">
        <f>[1]Hybrid!BW25</f>
        <v>113.1509622</v>
      </c>
      <c r="BY375" s="6">
        <f>[1]Hybrid!BX25</f>
        <v>104.46096660000001</v>
      </c>
      <c r="BZ375" s="6">
        <f>[1]Hybrid!BY25</f>
        <v>96.425426000000002</v>
      </c>
      <c r="CA375" s="6">
        <f>[1]Hybrid!BZ25</f>
        <v>88.997267980000004</v>
      </c>
      <c r="CB375" s="6">
        <f>[1]Hybrid!CA25</f>
        <v>82.132459819999994</v>
      </c>
      <c r="CC375" s="6">
        <f>[1]Hybrid!CB25</f>
        <v>75.789855230000001</v>
      </c>
      <c r="CD375" s="6">
        <f>[1]Hybrid!CC25</f>
        <v>69.931049509999994</v>
      </c>
      <c r="CE375" s="6">
        <f>[1]Hybrid!CD25</f>
        <v>64.520238140000004</v>
      </c>
      <c r="CF375" s="6">
        <f>[1]Hybrid!CE25</f>
        <v>59.524076540000003</v>
      </c>
      <c r="CG375" s="6">
        <f>[1]Hybrid!CF25</f>
        <v>54.911542939999997</v>
      </c>
      <c r="CH375" s="6">
        <f>[1]Hybrid!CG25</f>
        <v>50.653802730000002</v>
      </c>
      <c r="CI375" s="6">
        <f>[1]Hybrid!CH25</f>
        <v>46.724076619999998</v>
      </c>
      <c r="CJ375" s="6">
        <f>[1]Hybrid!CI25</f>
        <v>147.47015210000001</v>
      </c>
    </row>
    <row r="376" spans="1:88" x14ac:dyDescent="0.3">
      <c r="B376" s="6" t="str">
        <f>[1]Hybrid!A27</f>
        <v>auto_ce_cfut_0</v>
      </c>
      <c r="C376" s="6">
        <f>[1]Hybrid!B27</f>
        <v>2503.7292430000002</v>
      </c>
      <c r="D376" s="6">
        <f>[1]Hybrid!C27</f>
        <v>2440.0849480000002</v>
      </c>
      <c r="E376" s="6">
        <f>[1]Hybrid!D27</f>
        <v>2390.3497069999999</v>
      </c>
      <c r="F376" s="6">
        <f>[1]Hybrid!E27</f>
        <v>2348.8960139999999</v>
      </c>
      <c r="G376" s="6">
        <f>[1]Hybrid!F27</f>
        <v>2314.2569130000002</v>
      </c>
      <c r="H376" s="6">
        <f>[1]Hybrid!G27</f>
        <v>2284.1610559999999</v>
      </c>
      <c r="I376" s="6">
        <f>[1]Hybrid!H27</f>
        <v>2253.3764249999999</v>
      </c>
      <c r="J376" s="6">
        <f>[1]Hybrid!I27</f>
        <v>2218.957543</v>
      </c>
      <c r="K376" s="6">
        <f>[1]Hybrid!J27</f>
        <v>2183.1496470000002</v>
      </c>
      <c r="L376" s="6">
        <f>[1]Hybrid!K27</f>
        <v>2145.9230229999998</v>
      </c>
      <c r="M376" s="6">
        <f>[1]Hybrid!L27</f>
        <v>2106.7196629999999</v>
      </c>
      <c r="N376" s="6">
        <f>[1]Hybrid!M27</f>
        <v>2066.9466729999999</v>
      </c>
      <c r="O376" s="6">
        <f>[1]Hybrid!N27</f>
        <v>2026.5824359999999</v>
      </c>
      <c r="P376" s="6">
        <f>[1]Hybrid!O27</f>
        <v>1985.39356</v>
      </c>
      <c r="Q376" s="6">
        <f>[1]Hybrid!P27</f>
        <v>1943.1546519999999</v>
      </c>
      <c r="R376" s="6">
        <f>[1]Hybrid!Q27</f>
        <v>1899.6996569999999</v>
      </c>
      <c r="S376" s="6">
        <f>[1]Hybrid!R27</f>
        <v>1855.3749459999999</v>
      </c>
      <c r="T376" s="6">
        <f>[1]Hybrid!S27</f>
        <v>1810.072829</v>
      </c>
      <c r="U376" s="6">
        <f>[1]Hybrid!T27</f>
        <v>1763.7665159999999</v>
      </c>
      <c r="V376" s="6">
        <f>[1]Hybrid!U27</f>
        <v>1716.4710009999999</v>
      </c>
      <c r="W376" s="6">
        <f>[1]Hybrid!V27</f>
        <v>1668.23029</v>
      </c>
      <c r="X376" s="6">
        <f>[1]Hybrid!W27</f>
        <v>1619.1317320000001</v>
      </c>
      <c r="Y376" s="6">
        <f>[1]Hybrid!X27</f>
        <v>1569.2657630000001</v>
      </c>
      <c r="Z376" s="6">
        <f>[1]Hybrid!Y27</f>
        <v>1518.7417049999999</v>
      </c>
      <c r="AA376" s="6">
        <f>[1]Hybrid!Z27</f>
        <v>1467.6762799999999</v>
      </c>
      <c r="AB376" s="6">
        <f>[1]Hybrid!AA27</f>
        <v>1416.1982820000001</v>
      </c>
      <c r="AC376" s="6">
        <f>[1]Hybrid!AB27</f>
        <v>1364.436682</v>
      </c>
      <c r="AD376" s="6">
        <f>[1]Hybrid!AC27</f>
        <v>1312.5176590000001</v>
      </c>
      <c r="AE376" s="6">
        <f>[1]Hybrid!AD27</f>
        <v>1260.5919610000001</v>
      </c>
      <c r="AF376" s="6">
        <f>[1]Hybrid!AE27</f>
        <v>1208.8353870000001</v>
      </c>
      <c r="AG376" s="6">
        <f>[1]Hybrid!AF27</f>
        <v>1157.426655</v>
      </c>
      <c r="AH376" s="6">
        <f>[1]Hybrid!AG27</f>
        <v>1106.535834</v>
      </c>
      <c r="AI376" s="6">
        <f>[1]Hybrid!AH27</f>
        <v>1056.3168270000001</v>
      </c>
      <c r="AJ376" s="6">
        <f>[1]Hybrid!AI27</f>
        <v>1006.915745</v>
      </c>
      <c r="AK376" s="6">
        <f>[1]Hybrid!AJ27</f>
        <v>958.46985299999994</v>
      </c>
      <c r="AL376" s="6">
        <f>[1]Hybrid!AK27</f>
        <v>911.10444949999999</v>
      </c>
      <c r="AM376" s="6">
        <f>[1]Hybrid!AL27</f>
        <v>864.67845560000001</v>
      </c>
      <c r="AN376" s="6">
        <f>[1]Hybrid!AM27</f>
        <v>819.19349680000005</v>
      </c>
      <c r="AO376" s="6">
        <f>[1]Hybrid!AN27</f>
        <v>774.74972690000004</v>
      </c>
      <c r="AP376" s="6">
        <f>[1]Hybrid!AO27</f>
        <v>731.47113000000002</v>
      </c>
      <c r="AQ376" s="6">
        <f>[1]Hybrid!AP27</f>
        <v>689.47876340000005</v>
      </c>
      <c r="AR376" s="6">
        <f>[1]Hybrid!AQ27</f>
        <v>648.8765684</v>
      </c>
      <c r="AS376" s="6">
        <f>[1]Hybrid!AR27</f>
        <v>609.7529002</v>
      </c>
      <c r="AT376" s="6">
        <f>[1]Hybrid!AS27</f>
        <v>572.17713779999997</v>
      </c>
      <c r="AU376" s="6">
        <f>[1]Hybrid!AT27</f>
        <v>536.19916820000003</v>
      </c>
      <c r="AV376" s="6">
        <f>[1]Hybrid!AU27</f>
        <v>501.85039640000002</v>
      </c>
      <c r="AW376" s="6">
        <f>[1]Hybrid!AV27</f>
        <v>469.14395880000001</v>
      </c>
      <c r="AX376" s="6">
        <f>[1]Hybrid!AW27</f>
        <v>438.0795225</v>
      </c>
      <c r="AY376" s="6">
        <f>[1]Hybrid!AX27</f>
        <v>408.64433780000002</v>
      </c>
      <c r="AZ376" s="6">
        <f>[1]Hybrid!AY27</f>
        <v>380.8144752</v>
      </c>
      <c r="BA376" s="6">
        <f>[1]Hybrid!AZ27</f>
        <v>354.5564632</v>
      </c>
      <c r="BB376" s="6">
        <f>[1]Hybrid!BA27</f>
        <v>329.8215285</v>
      </c>
      <c r="BC376" s="6">
        <f>[1]Hybrid!BB27</f>
        <v>306.56566800000002</v>
      </c>
      <c r="BD376" s="6">
        <f>[1]Hybrid!BC27</f>
        <v>284.73810459999999</v>
      </c>
      <c r="BE376" s="6">
        <f>[1]Hybrid!BD27</f>
        <v>264.28385279999998</v>
      </c>
      <c r="BF376" s="6">
        <f>[1]Hybrid!BE27</f>
        <v>245.14473000000001</v>
      </c>
      <c r="BG376" s="6">
        <f>[1]Hybrid!BF27</f>
        <v>227.25993629999999</v>
      </c>
      <c r="BH376" s="6">
        <f>[1]Hybrid!BG27</f>
        <v>210.56800530000001</v>
      </c>
      <c r="BI376" s="6">
        <f>[1]Hybrid!BH27</f>
        <v>195.00722759999999</v>
      </c>
      <c r="BJ376" s="6">
        <f>[1]Hybrid!BI27</f>
        <v>180.51621449999999</v>
      </c>
      <c r="BK376" s="6">
        <f>[1]Hybrid!BJ27</f>
        <v>167.0344327</v>
      </c>
      <c r="BL376" s="6">
        <f>[1]Hybrid!BK27</f>
        <v>154.5026585</v>
      </c>
      <c r="BM376" s="6">
        <f>[1]Hybrid!BL27</f>
        <v>142.86333569999999</v>
      </c>
      <c r="BN376" s="6">
        <f>[1]Hybrid!BM27</f>
        <v>132.0608569</v>
      </c>
      <c r="BO376" s="6">
        <f>[1]Hybrid!BN27</f>
        <v>122.0417731</v>
      </c>
      <c r="BP376" s="6">
        <f>[1]Hybrid!BO27</f>
        <v>112.75493969999999</v>
      </c>
      <c r="BQ376" s="6">
        <f>[1]Hybrid!BP27</f>
        <v>104.15155799999999</v>
      </c>
      <c r="BR376" s="6">
        <f>[1]Hybrid!BQ27</f>
        <v>96.185347809999996</v>
      </c>
      <c r="BS376" s="6">
        <f>[1]Hybrid!BR27</f>
        <v>88.81250507</v>
      </c>
      <c r="BT376" s="6">
        <f>[1]Hybrid!BS27</f>
        <v>81.991666589999994</v>
      </c>
      <c r="BU376" s="6">
        <f>[1]Hybrid!BT27</f>
        <v>75.683867579999998</v>
      </c>
      <c r="BV376" s="6">
        <f>[1]Hybrid!BU27</f>
        <v>69.852484390000001</v>
      </c>
      <c r="BW376" s="6">
        <f>[1]Hybrid!BV27</f>
        <v>64.463164829999997</v>
      </c>
      <c r="BX376" s="6">
        <f>[1]Hybrid!BW27</f>
        <v>59.483746179999997</v>
      </c>
      <c r="BY376" s="6">
        <f>[1]Hybrid!BX27</f>
        <v>54.884165469999999</v>
      </c>
      <c r="BZ376" s="6">
        <f>[1]Hybrid!BY27</f>
        <v>50.636364159999999</v>
      </c>
      <c r="CA376" s="6">
        <f>[1]Hybrid!BZ27</f>
        <v>46.714185479999998</v>
      </c>
      <c r="CB376" s="6">
        <f>[1]Hybrid!CA27</f>
        <v>43.093284230000002</v>
      </c>
      <c r="CC376" s="6">
        <f>[1]Hybrid!CB27</f>
        <v>39.751021739999999</v>
      </c>
      <c r="CD376" s="6">
        <f>[1]Hybrid!CC27</f>
        <v>36.66636536</v>
      </c>
      <c r="CE376" s="6">
        <f>[1]Hybrid!CD27</f>
        <v>33.81979149</v>
      </c>
      <c r="CF376" s="6">
        <f>[1]Hybrid!CE27</f>
        <v>31.19319153</v>
      </c>
      <c r="CG376" s="6">
        <f>[1]Hybrid!CF27</f>
        <v>28.769781529999999</v>
      </c>
      <c r="CH376" s="6">
        <f>[1]Hybrid!CG27</f>
        <v>26.534015100000001</v>
      </c>
      <c r="CI376" s="6">
        <f>[1]Hybrid!CH27</f>
        <v>24.471500389999999</v>
      </c>
      <c r="CJ376" s="6">
        <f>[1]Hybrid!CI27</f>
        <v>50.436827690000001</v>
      </c>
    </row>
    <row r="377" spans="1:88" x14ac:dyDescent="0.3">
      <c r="B377" s="6" t="str">
        <f>[1]Hybrid!A29</f>
        <v>auto_cf_cfut_0</v>
      </c>
      <c r="C377" s="6">
        <f>[1]Hybrid!B29</f>
        <v>1243.6668460000001</v>
      </c>
      <c r="D377" s="6">
        <f>[1]Hybrid!C29</f>
        <v>1209.6928800000001</v>
      </c>
      <c r="E377" s="6">
        <f>[1]Hybrid!D29</f>
        <v>1181.7208780000001</v>
      </c>
      <c r="F377" s="6">
        <f>[1]Hybrid!E29</f>
        <v>1156.921924</v>
      </c>
      <c r="G377" s="6">
        <f>[1]Hybrid!F29</f>
        <v>1134.5340659999999</v>
      </c>
      <c r="H377" s="6">
        <f>[1]Hybrid!G29</f>
        <v>1113.511176</v>
      </c>
      <c r="I377" s="6">
        <f>[1]Hybrid!H29</f>
        <v>1091.5253949999999</v>
      </c>
      <c r="J377" s="6">
        <f>[1]Hybrid!I29</f>
        <v>1067.286548</v>
      </c>
      <c r="K377" s="6">
        <f>[1]Hybrid!J29</f>
        <v>1041.8813130000001</v>
      </c>
      <c r="L377" s="6">
        <f>[1]Hybrid!K29</f>
        <v>1015.5431139999999</v>
      </c>
      <c r="M377" s="6">
        <f>[1]Hybrid!L29</f>
        <v>988.31821049999996</v>
      </c>
      <c r="N377" s="6">
        <f>[1]Hybrid!M29</f>
        <v>961.03052009999999</v>
      </c>
      <c r="O377" s="6">
        <f>[1]Hybrid!N29</f>
        <v>933.86169710000001</v>
      </c>
      <c r="P377" s="6">
        <f>[1]Hybrid!O29</f>
        <v>906.88115689999995</v>
      </c>
      <c r="Q377" s="6">
        <f>[1]Hybrid!P29</f>
        <v>880.12624819999996</v>
      </c>
      <c r="R377" s="6">
        <f>[1]Hybrid!Q29</f>
        <v>853.62258099999997</v>
      </c>
      <c r="S377" s="6">
        <f>[1]Hybrid!R29</f>
        <v>827.56334440000001</v>
      </c>
      <c r="T377" s="6">
        <f>[1]Hybrid!S29</f>
        <v>801.93094550000001</v>
      </c>
      <c r="U377" s="6">
        <f>[1]Hybrid!T29</f>
        <v>776.71538439999995</v>
      </c>
      <c r="V377" s="6">
        <f>[1]Hybrid!U29</f>
        <v>751.90267370000004</v>
      </c>
      <c r="W377" s="6">
        <f>[1]Hybrid!V29</f>
        <v>727.4724933</v>
      </c>
      <c r="X377" s="6">
        <f>[1]Hybrid!W29</f>
        <v>703.40608529999997</v>
      </c>
      <c r="Y377" s="6">
        <f>[1]Hybrid!X29</f>
        <v>679.67319940000004</v>
      </c>
      <c r="Z377" s="6">
        <f>[1]Hybrid!Y29</f>
        <v>656.2433833</v>
      </c>
      <c r="AA377" s="6">
        <f>[1]Hybrid!Z29</f>
        <v>633.08181039999999</v>
      </c>
      <c r="AB377" s="6">
        <f>[1]Hybrid!AA29</f>
        <v>610.15551700000003</v>
      </c>
      <c r="AC377" s="6">
        <f>[1]Hybrid!AB29</f>
        <v>587.42745979999995</v>
      </c>
      <c r="AD377" s="6">
        <f>[1]Hybrid!AC29</f>
        <v>564.85832440000001</v>
      </c>
      <c r="AE377" s="6">
        <f>[1]Hybrid!AD29</f>
        <v>542.42801499999996</v>
      </c>
      <c r="AF377" s="6">
        <f>[1]Hybrid!AE29</f>
        <v>520.14516040000001</v>
      </c>
      <c r="AG377" s="6">
        <f>[1]Hybrid!AF29</f>
        <v>498.03671750000001</v>
      </c>
      <c r="AH377" s="6">
        <f>[1]Hybrid!AG29</f>
        <v>476.13861439999999</v>
      </c>
      <c r="AI377" s="6">
        <f>[1]Hybrid!AH29</f>
        <v>454.48927930000002</v>
      </c>
      <c r="AJ377" s="6">
        <f>[1]Hybrid!AI29</f>
        <v>433.13314650000001</v>
      </c>
      <c r="AK377" s="6">
        <f>[1]Hybrid!AJ29</f>
        <v>412.11973189999998</v>
      </c>
      <c r="AL377" s="6">
        <f>[1]Hybrid!AK29</f>
        <v>391.50084820000001</v>
      </c>
      <c r="AM377" s="6">
        <f>[1]Hybrid!AL29</f>
        <v>371.17839550000002</v>
      </c>
      <c r="AN377" s="6">
        <f>[1]Hybrid!AM29</f>
        <v>351.1205124</v>
      </c>
      <c r="AO377" s="6">
        <f>[1]Hybrid!AN29</f>
        <v>331.38516729999998</v>
      </c>
      <c r="AP377" s="6">
        <f>[1]Hybrid!AO29</f>
        <v>312.06141780000002</v>
      </c>
      <c r="AQ377" s="6">
        <f>[1]Hybrid!AP29</f>
        <v>293.24288289999998</v>
      </c>
      <c r="AR377" s="6">
        <f>[1]Hybrid!AQ29</f>
        <v>275.01404079999998</v>
      </c>
      <c r="AS377" s="6">
        <f>[1]Hybrid!AR29</f>
        <v>257.44669279999999</v>
      </c>
      <c r="AT377" s="6">
        <f>[1]Hybrid!AS29</f>
        <v>240.59715879999999</v>
      </c>
      <c r="AU377" s="6">
        <f>[1]Hybrid!AT29</f>
        <v>224.50606389999999</v>
      </c>
      <c r="AV377" s="6">
        <f>[1]Hybrid!AU29</f>
        <v>209.19947619999999</v>
      </c>
      <c r="AW377" s="6">
        <f>[1]Hybrid!AV29</f>
        <v>194.69026740000001</v>
      </c>
      <c r="AX377" s="6">
        <f>[1]Hybrid!AW29</f>
        <v>180.98078090000001</v>
      </c>
      <c r="AY377" s="6">
        <f>[1]Hybrid!AX29</f>
        <v>168.0643025</v>
      </c>
      <c r="AZ377" s="6">
        <f>[1]Hybrid!AY29</f>
        <v>155.92652899999999</v>
      </c>
      <c r="BA377" s="6">
        <f>[1]Hybrid!AZ29</f>
        <v>144.5470603</v>
      </c>
      <c r="BB377" s="6">
        <f>[1]Hybrid!BA29</f>
        <v>133.89918829999999</v>
      </c>
      <c r="BC377" s="6">
        <f>[1]Hybrid!BB29</f>
        <v>123.95517150000001</v>
      </c>
      <c r="BD377" s="6">
        <f>[1]Hybrid!BC29</f>
        <v>114.68425550000001</v>
      </c>
      <c r="BE377" s="6">
        <f>[1]Hybrid!BD29</f>
        <v>106.05393460000001</v>
      </c>
      <c r="BF377" s="6">
        <f>[1]Hybrid!BE29</f>
        <v>98.030672269999997</v>
      </c>
      <c r="BG377" s="6">
        <f>[1]Hybrid!BF29</f>
        <v>90.580458019999995</v>
      </c>
      <c r="BH377" s="6">
        <f>[1]Hybrid!BG29</f>
        <v>83.669481129999994</v>
      </c>
      <c r="BI377" s="6">
        <f>[1]Hybrid!BH29</f>
        <v>77.264473609999996</v>
      </c>
      <c r="BJ377" s="6">
        <f>[1]Hybrid!BI29</f>
        <v>71.333018949999996</v>
      </c>
      <c r="BK377" s="6">
        <f>[1]Hybrid!BJ29</f>
        <v>65.843799200000007</v>
      </c>
      <c r="BL377" s="6">
        <f>[1]Hybrid!BK29</f>
        <v>60.766777259999998</v>
      </c>
      <c r="BM377" s="6">
        <f>[1]Hybrid!BL29</f>
        <v>56.0733204</v>
      </c>
      <c r="BN377" s="6">
        <f>[1]Hybrid!BM29</f>
        <v>51.736276050000001</v>
      </c>
      <c r="BO377" s="6">
        <f>[1]Hybrid!BN29</f>
        <v>47.73000819</v>
      </c>
      <c r="BP377" s="6">
        <f>[1]Hybrid!BO29</f>
        <v>44.030402840000001</v>
      </c>
      <c r="BQ377" s="6">
        <f>[1]Hybrid!BP29</f>
        <v>40.614846569999997</v>
      </c>
      <c r="BR377" s="6">
        <f>[1]Hybrid!BQ29</f>
        <v>37.462197949999997</v>
      </c>
      <c r="BS377" s="6">
        <f>[1]Hybrid!BR29</f>
        <v>34.552732720000002</v>
      </c>
      <c r="BT377" s="6">
        <f>[1]Hybrid!BS29</f>
        <v>31.868083420000001</v>
      </c>
      <c r="BU377" s="6">
        <f>[1]Hybrid!BT29</f>
        <v>29.39117444</v>
      </c>
      <c r="BV377" s="6">
        <f>[1]Hybrid!BU29</f>
        <v>27.106153590000002</v>
      </c>
      <c r="BW377" s="6">
        <f>[1]Hybrid!BV29</f>
        <v>24.998322139999999</v>
      </c>
      <c r="BX377" s="6">
        <f>[1]Hybrid!BW29</f>
        <v>23.05406451</v>
      </c>
      <c r="BY377" s="6">
        <f>[1]Hybrid!BX29</f>
        <v>21.26077905</v>
      </c>
      <c r="BZ377" s="6">
        <f>[1]Hybrid!BY29</f>
        <v>19.606810580000001</v>
      </c>
      <c r="CA377" s="6">
        <f>[1]Hybrid!BZ29</f>
        <v>18.081385449999999</v>
      </c>
      <c r="CB377" s="6">
        <f>[1]Hybrid!CA29</f>
        <v>16.674549729999999</v>
      </c>
      <c r="CC377" s="6">
        <f>[1]Hybrid!CB29</f>
        <v>15.37711028</v>
      </c>
      <c r="CD377" s="6">
        <f>[1]Hybrid!CC29</f>
        <v>14.18057926</v>
      </c>
      <c r="CE377" s="6">
        <f>[1]Hybrid!CD29</f>
        <v>13.07712194</v>
      </c>
      <c r="CF377" s="6">
        <f>[1]Hybrid!CE29</f>
        <v>12.05950803</v>
      </c>
      <c r="CG377" s="6">
        <f>[1]Hybrid!CF29</f>
        <v>11.12106606</v>
      </c>
      <c r="CH377" s="6">
        <f>[1]Hybrid!CG29</f>
        <v>10.25564106</v>
      </c>
      <c r="CI377" s="6">
        <f>[1]Hybrid!CH29</f>
        <v>9.4575551089999994</v>
      </c>
      <c r="CJ377" s="6">
        <f>[1]Hybrid!CI29</f>
        <v>7.4961432480000001</v>
      </c>
    </row>
    <row r="378" spans="1:88" x14ac:dyDescent="0.3">
      <c r="B378" s="6" t="str">
        <f>[1]Hybrid!A31</f>
        <v>auto_cg_cfut_0</v>
      </c>
      <c r="C378" s="6">
        <f>[1]Hybrid!B31</f>
        <v>2239.620606</v>
      </c>
      <c r="D378" s="6">
        <f>[1]Hybrid!C31</f>
        <v>2182.159408</v>
      </c>
      <c r="E378" s="6">
        <f>[1]Hybrid!D31</f>
        <v>2133.8564350000001</v>
      </c>
      <c r="F378" s="6">
        <f>[1]Hybrid!E31</f>
        <v>2089.3159639999999</v>
      </c>
      <c r="G378" s="6">
        <f>[1]Hybrid!F31</f>
        <v>2047.123425</v>
      </c>
      <c r="H378" s="6">
        <f>[1]Hybrid!G31</f>
        <v>2005.5245359999999</v>
      </c>
      <c r="I378" s="6">
        <f>[1]Hybrid!H31</f>
        <v>1960.5696539999999</v>
      </c>
      <c r="J378" s="6">
        <f>[1]Hybrid!I31</f>
        <v>1910.063531</v>
      </c>
      <c r="K378" s="6">
        <f>[1]Hybrid!J31</f>
        <v>1855.924726</v>
      </c>
      <c r="L378" s="6">
        <f>[1]Hybrid!K31</f>
        <v>1798.8372899999999</v>
      </c>
      <c r="M378" s="6">
        <f>[1]Hybrid!L31</f>
        <v>1739.209055</v>
      </c>
      <c r="N378" s="6">
        <f>[1]Hybrid!M31</f>
        <v>1678.6916719999999</v>
      </c>
      <c r="O378" s="6">
        <f>[1]Hybrid!N31</f>
        <v>1617.9575460000001</v>
      </c>
      <c r="P378" s="6">
        <f>[1]Hybrid!O31</f>
        <v>1557.453092</v>
      </c>
      <c r="Q378" s="6">
        <f>[1]Hybrid!P31</f>
        <v>1497.513876</v>
      </c>
      <c r="R378" s="6">
        <f>[1]Hybrid!Q31</f>
        <v>1438.399122</v>
      </c>
      <c r="S378" s="6">
        <f>[1]Hybrid!R31</f>
        <v>1380.5433579999999</v>
      </c>
      <c r="T378" s="6">
        <f>[1]Hybrid!S31</f>
        <v>1324.0439369999999</v>
      </c>
      <c r="U378" s="6">
        <f>[1]Hybrid!T31</f>
        <v>1268.9751349999999</v>
      </c>
      <c r="V378" s="6">
        <f>[1]Hybrid!U31</f>
        <v>1215.3778050000001</v>
      </c>
      <c r="W378" s="6">
        <f>[1]Hybrid!V31</f>
        <v>1163.261205</v>
      </c>
      <c r="X378" s="6">
        <f>[1]Hybrid!W31</f>
        <v>1112.6166880000001</v>
      </c>
      <c r="Y378" s="6">
        <f>[1]Hybrid!X31</f>
        <v>1063.4059119999999</v>
      </c>
      <c r="Z378" s="6">
        <f>[1]Hybrid!Y31</f>
        <v>1015.58089</v>
      </c>
      <c r="AA378" s="6">
        <f>[1]Hybrid!Z31</f>
        <v>969.07991700000002</v>
      </c>
      <c r="AB378" s="6">
        <f>[1]Hybrid!AA31</f>
        <v>923.83937639999999</v>
      </c>
      <c r="AC378" s="6">
        <f>[1]Hybrid!AB31</f>
        <v>879.7859449</v>
      </c>
      <c r="AD378" s="6">
        <f>[1]Hybrid!AC31</f>
        <v>836.84197849999998</v>
      </c>
      <c r="AE378" s="6">
        <f>[1]Hybrid!AD31</f>
        <v>794.95786699999996</v>
      </c>
      <c r="AF378" s="6">
        <f>[1]Hybrid!AE31</f>
        <v>754.12780120000002</v>
      </c>
      <c r="AG378" s="6">
        <f>[1]Hybrid!AF31</f>
        <v>714.37432890000002</v>
      </c>
      <c r="AH378" s="6">
        <f>[1]Hybrid!AG31</f>
        <v>675.73253639999996</v>
      </c>
      <c r="AI378" s="6">
        <f>[1]Hybrid!AH31</f>
        <v>638.23963400000002</v>
      </c>
      <c r="AJ378" s="6">
        <f>[1]Hybrid!AI31</f>
        <v>601.93769640000005</v>
      </c>
      <c r="AK378" s="6">
        <f>[1]Hybrid!AJ31</f>
        <v>566.87168999999994</v>
      </c>
      <c r="AL378" s="6">
        <f>[1]Hybrid!AK31</f>
        <v>533.08534669999995</v>
      </c>
      <c r="AM378" s="6">
        <f>[1]Hybrid!AL31</f>
        <v>500.46854259999998</v>
      </c>
      <c r="AN378" s="6">
        <f>[1]Hybrid!AM31</f>
        <v>468.97933660000001</v>
      </c>
      <c r="AO378" s="6">
        <f>[1]Hybrid!AN31</f>
        <v>438.6637083</v>
      </c>
      <c r="AP378" s="6">
        <f>[1]Hybrid!AO31</f>
        <v>409.59200070000003</v>
      </c>
      <c r="AQ378" s="6">
        <f>[1]Hybrid!AP31</f>
        <v>381.8308351</v>
      </c>
      <c r="AR378" s="6">
        <f>[1]Hybrid!AQ31</f>
        <v>355.43023110000001</v>
      </c>
      <c r="AS378" s="6">
        <f>[1]Hybrid!AR31</f>
        <v>330.420975</v>
      </c>
      <c r="AT378" s="6">
        <f>[1]Hybrid!AS31</f>
        <v>306.81376719999997</v>
      </c>
      <c r="AU378" s="6">
        <f>[1]Hybrid!AT31</f>
        <v>284.60088919999998</v>
      </c>
      <c r="AV378" s="6">
        <f>[1]Hybrid!AU31</f>
        <v>263.7589797</v>
      </c>
      <c r="AW378" s="6">
        <f>[1]Hybrid!AV31</f>
        <v>244.25190850000001</v>
      </c>
      <c r="AX378" s="6">
        <f>[1]Hybrid!AW31</f>
        <v>226.03414119999999</v>
      </c>
      <c r="AY378" s="6">
        <f>[1]Hybrid!AX31</f>
        <v>209.05308400000001</v>
      </c>
      <c r="AZ378" s="6">
        <f>[1]Hybrid!AY31</f>
        <v>193.25118209999999</v>
      </c>
      <c r="BA378" s="6">
        <f>[1]Hybrid!AZ31</f>
        <v>178.56778610000001</v>
      </c>
      <c r="BB378" s="6">
        <f>[1]Hybrid!BA31</f>
        <v>164.93999550000001</v>
      </c>
      <c r="BC378" s="6">
        <f>[1]Hybrid!BB31</f>
        <v>152.30579739999999</v>
      </c>
      <c r="BD378" s="6">
        <f>[1]Hybrid!BC31</f>
        <v>140.6035938</v>
      </c>
      <c r="BE378" s="6">
        <f>[1]Hybrid!BD31</f>
        <v>129.77316479999999</v>
      </c>
      <c r="BF378" s="6">
        <f>[1]Hybrid!BE31</f>
        <v>119.7562211</v>
      </c>
      <c r="BG378" s="6">
        <f>[1]Hybrid!BF31</f>
        <v>110.4967898</v>
      </c>
      <c r="BH378" s="6">
        <f>[1]Hybrid!BG31</f>
        <v>101.9415477</v>
      </c>
      <c r="BI378" s="6">
        <f>[1]Hybrid!BH31</f>
        <v>94.039966359999994</v>
      </c>
      <c r="BJ378" s="6">
        <f>[1]Hybrid!BI31</f>
        <v>86.744393209999998</v>
      </c>
      <c r="BK378" s="6">
        <f>[1]Hybrid!BJ31</f>
        <v>80.010071969999998</v>
      </c>
      <c r="BL378" s="6">
        <f>[1]Hybrid!BK31</f>
        <v>73.795110280000003</v>
      </c>
      <c r="BM378" s="6">
        <f>[1]Hybrid!BL31</f>
        <v>68.060407519999998</v>
      </c>
      <c r="BN378" s="6">
        <f>[1]Hybrid!BM31</f>
        <v>62.769554159999998</v>
      </c>
      <c r="BO378" s="6">
        <f>[1]Hybrid!BN31</f>
        <v>57.888711600000001</v>
      </c>
      <c r="BP378" s="6">
        <f>[1]Hybrid!BO31</f>
        <v>53.386480079999998</v>
      </c>
      <c r="BQ378" s="6">
        <f>[1]Hybrid!BP31</f>
        <v>49.233759810000002</v>
      </c>
      <c r="BR378" s="6">
        <f>[1]Hybrid!BQ31</f>
        <v>45.403611840000003</v>
      </c>
      <c r="BS378" s="6">
        <f>[1]Hybrid!BR31</f>
        <v>41.871117609999999</v>
      </c>
      <c r="BT378" s="6">
        <f>[1]Hybrid!BS31</f>
        <v>38.61324286</v>
      </c>
      <c r="BU378" s="6">
        <f>[1]Hybrid!BT31</f>
        <v>35.608706599999998</v>
      </c>
      <c r="BV378" s="6">
        <f>[1]Hybrid!BU31</f>
        <v>32.837856129999999</v>
      </c>
      <c r="BW378" s="6">
        <f>[1]Hybrid!BV31</f>
        <v>30.28254858</v>
      </c>
      <c r="BX378" s="6">
        <f>[1]Hybrid!BW31</f>
        <v>27.926039360000001</v>
      </c>
      <c r="BY378" s="6">
        <f>[1]Hybrid!BX31</f>
        <v>25.752877519999998</v>
      </c>
      <c r="BZ378" s="6">
        <f>[1]Hybrid!BY31</f>
        <v>23.748808019999998</v>
      </c>
      <c r="CA378" s="6">
        <f>[1]Hybrid!BZ31</f>
        <v>21.900680749999999</v>
      </c>
      <c r="CB378" s="6">
        <f>[1]Hybrid!CA31</f>
        <v>20.196365950000001</v>
      </c>
      <c r="CC378" s="6">
        <f>[1]Hybrid!CB31</f>
        <v>18.62467582</v>
      </c>
      <c r="CD378" s="6">
        <f>[1]Hybrid!CC31</f>
        <v>17.175291869999999</v>
      </c>
      <c r="CE378" s="6">
        <f>[1]Hybrid!CD31</f>
        <v>15.83869771</v>
      </c>
      <c r="CF378" s="6">
        <f>[1]Hybrid!CE31</f>
        <v>14.60611694</v>
      </c>
      <c r="CG378" s="6">
        <f>[1]Hybrid!CF31</f>
        <v>13.46945579</v>
      </c>
      <c r="CH378" s="6">
        <f>[1]Hybrid!CG31</f>
        <v>12.421250110000001</v>
      </c>
      <c r="CI378" s="6">
        <f>[1]Hybrid!CH31</f>
        <v>11.45461646</v>
      </c>
      <c r="CJ378" s="6">
        <f>[1]Hybrid!CI31</f>
        <v>7.4004575709999996</v>
      </c>
    </row>
    <row r="379" spans="1:88" x14ac:dyDescent="0.3">
      <c r="B379" s="6" t="str">
        <f>[1]Hybrid!A33</f>
        <v>auto_ca_cele_0</v>
      </c>
      <c r="C379" s="6">
        <f>[1]Hybrid!B33</f>
        <v>9.8427898650000003</v>
      </c>
      <c r="D379" s="6">
        <f>[1]Hybrid!C33</f>
        <v>15.951563350000001</v>
      </c>
      <c r="E379" s="6">
        <f>[1]Hybrid!D33</f>
        <v>23.963075679999999</v>
      </c>
      <c r="F379" s="6">
        <f>[1]Hybrid!E33</f>
        <v>34.850267840000001</v>
      </c>
      <c r="G379" s="6">
        <f>[1]Hybrid!F33</f>
        <v>49.71620411</v>
      </c>
      <c r="H379" s="6">
        <f>[1]Hybrid!G33</f>
        <v>68.661836030000003</v>
      </c>
      <c r="I379" s="6">
        <f>[1]Hybrid!H33</f>
        <v>92.239688200000003</v>
      </c>
      <c r="J379" s="6">
        <f>[1]Hybrid!I33</f>
        <v>125.3155995</v>
      </c>
      <c r="K379" s="6">
        <f>[1]Hybrid!J33</f>
        <v>180.45972090000001</v>
      </c>
      <c r="L379" s="6">
        <f>[1]Hybrid!K33</f>
        <v>270.0005026</v>
      </c>
      <c r="M379" s="6">
        <f>[1]Hybrid!L33</f>
        <v>406.98957999999999</v>
      </c>
      <c r="N379" s="6">
        <f>[1]Hybrid!M33</f>
        <v>600.90385990000004</v>
      </c>
      <c r="O379" s="6">
        <f>[1]Hybrid!N33</f>
        <v>849.30470439999999</v>
      </c>
      <c r="P379" s="6">
        <f>[1]Hybrid!O33</f>
        <v>1147.670208</v>
      </c>
      <c r="Q379" s="6">
        <f>[1]Hybrid!P33</f>
        <v>1490.299366</v>
      </c>
      <c r="R379" s="6">
        <f>[1]Hybrid!Q33</f>
        <v>1870.9178280000001</v>
      </c>
      <c r="S379" s="6">
        <f>[1]Hybrid!R33</f>
        <v>2284.837419</v>
      </c>
      <c r="T379" s="6">
        <f>[1]Hybrid!S33</f>
        <v>2725.206901</v>
      </c>
      <c r="U379" s="6">
        <f>[1]Hybrid!T33</f>
        <v>3185.613437</v>
      </c>
      <c r="V379" s="6">
        <f>[1]Hybrid!U33</f>
        <v>3660.275846</v>
      </c>
      <c r="W379" s="6">
        <f>[1]Hybrid!V33</f>
        <v>4144.1119259999996</v>
      </c>
      <c r="X379" s="6">
        <f>[1]Hybrid!W33</f>
        <v>4632.9256230000001</v>
      </c>
      <c r="Y379" s="6">
        <f>[1]Hybrid!X33</f>
        <v>5123.1288279999999</v>
      </c>
      <c r="Z379" s="6">
        <f>[1]Hybrid!Y33</f>
        <v>5611.7678249999999</v>
      </c>
      <c r="AA379" s="6">
        <f>[1]Hybrid!Z33</f>
        <v>6096.4070240000001</v>
      </c>
      <c r="AB379" s="6">
        <f>[1]Hybrid!AA33</f>
        <v>6575.1102799999999</v>
      </c>
      <c r="AC379" s="6">
        <f>[1]Hybrid!AB33</f>
        <v>7046.3800540000002</v>
      </c>
      <c r="AD379" s="6">
        <f>[1]Hybrid!AC33</f>
        <v>7509.1158390000001</v>
      </c>
      <c r="AE379" s="6">
        <f>[1]Hybrid!AD33</f>
        <v>7962.8048769999996</v>
      </c>
      <c r="AF379" s="6">
        <f>[1]Hybrid!AE33</f>
        <v>8407.3805209999991</v>
      </c>
      <c r="AG379" s="6">
        <f>[1]Hybrid!AF33</f>
        <v>8842.9258620000001</v>
      </c>
      <c r="AH379" s="6">
        <f>[1]Hybrid!AG33</f>
        <v>9269.5751880000007</v>
      </c>
      <c r="AI379" s="6">
        <f>[1]Hybrid!AH33</f>
        <v>9687.4354530000001</v>
      </c>
      <c r="AJ379" s="6">
        <f>[1]Hybrid!AI33</f>
        <v>10096.71746</v>
      </c>
      <c r="AK379" s="6">
        <f>[1]Hybrid!AJ33</f>
        <v>10497.711869999999</v>
      </c>
      <c r="AL379" s="6">
        <f>[1]Hybrid!AK33</f>
        <v>10890.74314</v>
      </c>
      <c r="AM379" s="6">
        <f>[1]Hybrid!AL33</f>
        <v>11272.745929999999</v>
      </c>
      <c r="AN379" s="6">
        <f>[1]Hybrid!AM33</f>
        <v>11646.547339999999</v>
      </c>
      <c r="AO379" s="6">
        <f>[1]Hybrid!AN33</f>
        <v>12014.38495</v>
      </c>
      <c r="AP379" s="6">
        <f>[1]Hybrid!AO33</f>
        <v>12377.680340000001</v>
      </c>
      <c r="AQ379" s="6">
        <f>[1]Hybrid!AP33</f>
        <v>12737.264800000001</v>
      </c>
      <c r="AR379" s="6">
        <f>[1]Hybrid!AQ33</f>
        <v>13093.37133</v>
      </c>
      <c r="AS379" s="6">
        <f>[1]Hybrid!AR33</f>
        <v>13446.107050000001</v>
      </c>
      <c r="AT379" s="6">
        <f>[1]Hybrid!AS33</f>
        <v>13795.489610000001</v>
      </c>
      <c r="AU379" s="6">
        <f>[1]Hybrid!AT33</f>
        <v>14141.481229999999</v>
      </c>
      <c r="AV379" s="6">
        <f>[1]Hybrid!AU33</f>
        <v>14484.019700000001</v>
      </c>
      <c r="AW379" s="6">
        <f>[1]Hybrid!AV33</f>
        <v>14822.8045</v>
      </c>
      <c r="AX379" s="6">
        <f>[1]Hybrid!AW33</f>
        <v>15157.642949999999</v>
      </c>
      <c r="AY379" s="6">
        <f>[1]Hybrid!AX33</f>
        <v>15488.429270000001</v>
      </c>
      <c r="AZ379" s="6">
        <f>[1]Hybrid!AY33</f>
        <v>15815.104939999999</v>
      </c>
      <c r="BA379" s="6">
        <f>[1]Hybrid!AZ33</f>
        <v>16137.653990000001</v>
      </c>
      <c r="BB379" s="6">
        <f>[1]Hybrid!BA33</f>
        <v>16453.63651</v>
      </c>
      <c r="BC379" s="6">
        <f>[1]Hybrid!BB33</f>
        <v>16763.55312</v>
      </c>
      <c r="BD379" s="6">
        <f>[1]Hybrid!BC33</f>
        <v>17067.768230000001</v>
      </c>
      <c r="BE379" s="6">
        <f>[1]Hybrid!BD33</f>
        <v>17366.732019999999</v>
      </c>
      <c r="BF379" s="6">
        <f>[1]Hybrid!BE33</f>
        <v>17660.882399999999</v>
      </c>
      <c r="BG379" s="6">
        <f>[1]Hybrid!BF33</f>
        <v>17950.20606</v>
      </c>
      <c r="BH379" s="6">
        <f>[1]Hybrid!BG33</f>
        <v>18234.89457</v>
      </c>
      <c r="BI379" s="6">
        <f>[1]Hybrid!BH33</f>
        <v>18515.213899999999</v>
      </c>
      <c r="BJ379" s="6">
        <f>[1]Hybrid!BI33</f>
        <v>18791.465029999999</v>
      </c>
      <c r="BK379" s="6">
        <f>[1]Hybrid!BJ33</f>
        <v>19063.971669999999</v>
      </c>
      <c r="BL379" s="6">
        <f>[1]Hybrid!BK33</f>
        <v>19333.077949999999</v>
      </c>
      <c r="BM379" s="6">
        <f>[1]Hybrid!BL33</f>
        <v>19599.134320000001</v>
      </c>
      <c r="BN379" s="6">
        <f>[1]Hybrid!BM33</f>
        <v>19862.492849999999</v>
      </c>
      <c r="BO379" s="6">
        <f>[1]Hybrid!BN33</f>
        <v>20123.50315</v>
      </c>
      <c r="BP379" s="6">
        <f>[1]Hybrid!BO33</f>
        <v>20382.509539999999</v>
      </c>
      <c r="BQ379" s="6">
        <f>[1]Hybrid!BP33</f>
        <v>20639.469290000001</v>
      </c>
      <c r="BR379" s="6">
        <f>[1]Hybrid!BQ33</f>
        <v>20894.551810000001</v>
      </c>
      <c r="BS379" s="6">
        <f>[1]Hybrid!BR33</f>
        <v>21148.008539999999</v>
      </c>
      <c r="BT379" s="6">
        <f>[1]Hybrid!BS33</f>
        <v>21400.120490000001</v>
      </c>
      <c r="BU379" s="6">
        <f>[1]Hybrid!BT33</f>
        <v>21651.181619999999</v>
      </c>
      <c r="BV379" s="6">
        <f>[1]Hybrid!BU33</f>
        <v>21901.485390000002</v>
      </c>
      <c r="BW379" s="6">
        <f>[1]Hybrid!BV33</f>
        <v>22151.331300000002</v>
      </c>
      <c r="BX379" s="6">
        <f>[1]Hybrid!BW33</f>
        <v>22401.018680000001</v>
      </c>
      <c r="BY379" s="6">
        <f>[1]Hybrid!BX33</f>
        <v>22650.841789999999</v>
      </c>
      <c r="BZ379" s="6">
        <f>[1]Hybrid!BY33</f>
        <v>22901.08611</v>
      </c>
      <c r="CA379" s="6">
        <f>[1]Hybrid!BZ33</f>
        <v>23151.725050000001</v>
      </c>
      <c r="CB379" s="6">
        <f>[1]Hybrid!CA33</f>
        <v>23402.896000000001</v>
      </c>
      <c r="CC379" s="6">
        <f>[1]Hybrid!CB33</f>
        <v>23654.795389999999</v>
      </c>
      <c r="CD379" s="6">
        <f>[1]Hybrid!CC33</f>
        <v>23907.63897</v>
      </c>
      <c r="CE379" s="6">
        <f>[1]Hybrid!CD33</f>
        <v>24161.65004</v>
      </c>
      <c r="CF379" s="6">
        <f>[1]Hybrid!CE33</f>
        <v>24417.035599999999</v>
      </c>
      <c r="CG379" s="6">
        <f>[1]Hybrid!CF33</f>
        <v>24674.015889999999</v>
      </c>
      <c r="CH379" s="6">
        <f>[1]Hybrid!CG33</f>
        <v>24932.81596</v>
      </c>
      <c r="CI379" s="6">
        <f>[1]Hybrid!CH33</f>
        <v>25193.660019999999</v>
      </c>
      <c r="CJ379" s="6">
        <f>[1]Hybrid!CI33</f>
        <v>30619.099579999998</v>
      </c>
    </row>
    <row r="380" spans="1:88" x14ac:dyDescent="0.3">
      <c r="B380" s="6" t="str">
        <f>[1]Hybrid!A35</f>
        <v>auto_cb_cele_0</v>
      </c>
      <c r="C380" s="6">
        <f>[1]Hybrid!B35</f>
        <v>11.44571741</v>
      </c>
      <c r="D380" s="6">
        <f>[1]Hybrid!C35</f>
        <v>17.2738038</v>
      </c>
      <c r="E380" s="6">
        <f>[1]Hybrid!D35</f>
        <v>24.993541839999999</v>
      </c>
      <c r="F380" s="6">
        <f>[1]Hybrid!E35</f>
        <v>35.576397649999997</v>
      </c>
      <c r="G380" s="6">
        <f>[1]Hybrid!F35</f>
        <v>50.112618679999997</v>
      </c>
      <c r="H380" s="6">
        <f>[1]Hybrid!G35</f>
        <v>68.701598129999994</v>
      </c>
      <c r="I380" s="6">
        <f>[1]Hybrid!H35</f>
        <v>91.878959249999994</v>
      </c>
      <c r="J380" s="6">
        <f>[1]Hybrid!I35</f>
        <v>124.3560943</v>
      </c>
      <c r="K380" s="6">
        <f>[1]Hybrid!J35</f>
        <v>178.1670532</v>
      </c>
      <c r="L380" s="6">
        <f>[1]Hybrid!K35</f>
        <v>264.85706529999999</v>
      </c>
      <c r="M380" s="6">
        <f>[1]Hybrid!L35</f>
        <v>396.39130549999999</v>
      </c>
      <c r="N380" s="6">
        <f>[1]Hybrid!M35</f>
        <v>581.27182419999997</v>
      </c>
      <c r="O380" s="6">
        <f>[1]Hybrid!N35</f>
        <v>816.92576050000002</v>
      </c>
      <c r="P380" s="6">
        <f>[1]Hybrid!O35</f>
        <v>1098.912671</v>
      </c>
      <c r="Q380" s="6">
        <f>[1]Hybrid!P35</f>
        <v>1421.750947</v>
      </c>
      <c r="R380" s="6">
        <f>[1]Hybrid!Q35</f>
        <v>1779.4680960000001</v>
      </c>
      <c r="S380" s="6">
        <f>[1]Hybrid!R35</f>
        <v>2167.6326519999998</v>
      </c>
      <c r="T380" s="6">
        <f>[1]Hybrid!S35</f>
        <v>2579.816519</v>
      </c>
      <c r="U380" s="6">
        <f>[1]Hybrid!T35</f>
        <v>3010.0151609999998</v>
      </c>
      <c r="V380" s="6">
        <f>[1]Hybrid!U35</f>
        <v>3452.8141820000001</v>
      </c>
      <c r="W380" s="6">
        <f>[1]Hybrid!V35</f>
        <v>3903.4472940000001</v>
      </c>
      <c r="X380" s="6">
        <f>[1]Hybrid!W35</f>
        <v>4357.9685220000001</v>
      </c>
      <c r="Y380" s="6">
        <f>[1]Hybrid!X35</f>
        <v>4812.9912249999998</v>
      </c>
      <c r="Z380" s="6">
        <f>[1]Hybrid!Y35</f>
        <v>5265.7155709999997</v>
      </c>
      <c r="AA380" s="6">
        <f>[1]Hybrid!Z35</f>
        <v>5713.8170570000002</v>
      </c>
      <c r="AB380" s="6">
        <f>[1]Hybrid!AA35</f>
        <v>6155.4303040000004</v>
      </c>
      <c r="AC380" s="6">
        <f>[1]Hybrid!AB35</f>
        <v>6589.0835559999996</v>
      </c>
      <c r="AD380" s="6">
        <f>[1]Hybrid!AC35</f>
        <v>7013.6557059999996</v>
      </c>
      <c r="AE380" s="6">
        <f>[1]Hybrid!AD35</f>
        <v>7428.5639780000001</v>
      </c>
      <c r="AF380" s="6">
        <f>[1]Hybrid!AE35</f>
        <v>7833.6511060000003</v>
      </c>
      <c r="AG380" s="6">
        <f>[1]Hybrid!AF35</f>
        <v>8228.9138700000003</v>
      </c>
      <c r="AH380" s="6">
        <f>[1]Hybrid!AG35</f>
        <v>8614.4056999999993</v>
      </c>
      <c r="AI380" s="6">
        <f>[1]Hybrid!AH35</f>
        <v>8990.1579110000002</v>
      </c>
      <c r="AJ380" s="6">
        <f>[1]Hybrid!AI35</f>
        <v>9356.3012060000001</v>
      </c>
      <c r="AK380" s="6">
        <f>[1]Hybrid!AJ35</f>
        <v>9713.0458959999996</v>
      </c>
      <c r="AL380" s="6">
        <f>[1]Hybrid!AK35</f>
        <v>10060.639800000001</v>
      </c>
      <c r="AM380" s="6">
        <f>[1]Hybrid!AL35</f>
        <v>10396.092210000001</v>
      </c>
      <c r="AN380" s="6">
        <f>[1]Hybrid!AM35</f>
        <v>10721.705319999999</v>
      </c>
      <c r="AO380" s="6">
        <f>[1]Hybrid!AN35</f>
        <v>11039.361140000001</v>
      </c>
      <c r="AP380" s="6">
        <f>[1]Hybrid!AO35</f>
        <v>11350.26367</v>
      </c>
      <c r="AQ380" s="6">
        <f>[1]Hybrid!AP35</f>
        <v>11655.11507</v>
      </c>
      <c r="AR380" s="6">
        <f>[1]Hybrid!AQ35</f>
        <v>11954.099539999999</v>
      </c>
      <c r="AS380" s="6">
        <f>[1]Hybrid!AR35</f>
        <v>12247.298419999999</v>
      </c>
      <c r="AT380" s="6">
        <f>[1]Hybrid!AS35</f>
        <v>12534.718360000001</v>
      </c>
      <c r="AU380" s="6">
        <f>[1]Hybrid!AT35</f>
        <v>12816.319030000001</v>
      </c>
      <c r="AV380" s="6">
        <f>[1]Hybrid!AU35</f>
        <v>13092.0393</v>
      </c>
      <c r="AW380" s="6">
        <f>[1]Hybrid!AV35</f>
        <v>13361.61476</v>
      </c>
      <c r="AX380" s="6">
        <f>[1]Hybrid!AW35</f>
        <v>13624.879580000001</v>
      </c>
      <c r="AY380" s="6">
        <f>[1]Hybrid!AX35</f>
        <v>13881.746080000001</v>
      </c>
      <c r="AZ380" s="6">
        <f>[1]Hybrid!AY35</f>
        <v>14132.16779</v>
      </c>
      <c r="BA380" s="6">
        <f>[1]Hybrid!AZ35</f>
        <v>14376.13387</v>
      </c>
      <c r="BB380" s="6">
        <f>[1]Hybrid!BA35</f>
        <v>14611.58664</v>
      </c>
      <c r="BC380" s="6">
        <f>[1]Hybrid!BB35</f>
        <v>14838.964459999999</v>
      </c>
      <c r="BD380" s="6">
        <f>[1]Hybrid!BC35</f>
        <v>15058.577209999999</v>
      </c>
      <c r="BE380" s="6">
        <f>[1]Hybrid!BD35</f>
        <v>15270.806790000001</v>
      </c>
      <c r="BF380" s="6">
        <f>[1]Hybrid!BE35</f>
        <v>15476.025009999999</v>
      </c>
      <c r="BG380" s="6">
        <f>[1]Hybrid!BF35</f>
        <v>15674.233340000001</v>
      </c>
      <c r="BH380" s="6">
        <f>[1]Hybrid!BG35</f>
        <v>15865.60396</v>
      </c>
      <c r="BI380" s="6">
        <f>[1]Hybrid!BH35</f>
        <v>16050.36731</v>
      </c>
      <c r="BJ380" s="6">
        <f>[1]Hybrid!BI35</f>
        <v>16228.7767</v>
      </c>
      <c r="BK380" s="6">
        <f>[1]Hybrid!BJ35</f>
        <v>16401.096880000001</v>
      </c>
      <c r="BL380" s="6">
        <f>[1]Hybrid!BK35</f>
        <v>16567.60169</v>
      </c>
      <c r="BM380" s="6">
        <f>[1]Hybrid!BL35</f>
        <v>16728.56278</v>
      </c>
      <c r="BN380" s="6">
        <f>[1]Hybrid!BM35</f>
        <v>16884.24596</v>
      </c>
      <c r="BO380" s="6">
        <f>[1]Hybrid!BN35</f>
        <v>17034.90813</v>
      </c>
      <c r="BP380" s="6">
        <f>[1]Hybrid!BO35</f>
        <v>17180.79522</v>
      </c>
      <c r="BQ380" s="6">
        <f>[1]Hybrid!BP35</f>
        <v>17321.85111</v>
      </c>
      <c r="BR380" s="6">
        <f>[1]Hybrid!BQ35</f>
        <v>17458.186010000001</v>
      </c>
      <c r="BS380" s="6">
        <f>[1]Hybrid!BR35</f>
        <v>17589.971659999999</v>
      </c>
      <c r="BT380" s="6">
        <f>[1]Hybrid!BS35</f>
        <v>17717.397679999998</v>
      </c>
      <c r="BU380" s="6">
        <f>[1]Hybrid!BT35</f>
        <v>17840.657220000001</v>
      </c>
      <c r="BV380" s="6">
        <f>[1]Hybrid!BU35</f>
        <v>17959.936119999998</v>
      </c>
      <c r="BW380" s="6">
        <f>[1]Hybrid!BV35</f>
        <v>18075.417839999998</v>
      </c>
      <c r="BX380" s="6">
        <f>[1]Hybrid!BW35</f>
        <v>18187.279009999998</v>
      </c>
      <c r="BY380" s="6">
        <f>[1]Hybrid!BX35</f>
        <v>18295.686099999999</v>
      </c>
      <c r="BZ380" s="6">
        <f>[1]Hybrid!BY35</f>
        <v>18400.79306</v>
      </c>
      <c r="CA380" s="6">
        <f>[1]Hybrid!BZ35</f>
        <v>18502.52691</v>
      </c>
      <c r="CB380" s="6">
        <f>[1]Hybrid!CA35</f>
        <v>18600.934600000001</v>
      </c>
      <c r="CC380" s="6">
        <f>[1]Hybrid!CB35</f>
        <v>18696.103910000002</v>
      </c>
      <c r="CD380" s="6">
        <f>[1]Hybrid!CC35</f>
        <v>18788.13233</v>
      </c>
      <c r="CE380" s="6">
        <f>[1]Hybrid!CD35</f>
        <v>18877.117200000001</v>
      </c>
      <c r="CF380" s="6">
        <f>[1]Hybrid!CE35</f>
        <v>18963.138709999999</v>
      </c>
      <c r="CG380" s="6">
        <f>[1]Hybrid!CF35</f>
        <v>19046.28038</v>
      </c>
      <c r="CH380" s="6">
        <f>[1]Hybrid!CG35</f>
        <v>19126.623370000001</v>
      </c>
      <c r="CI380" s="6">
        <f>[1]Hybrid!CH35</f>
        <v>19204.24278</v>
      </c>
      <c r="CJ380" s="6">
        <f>[1]Hybrid!CI35</f>
        <v>21024.84535</v>
      </c>
    </row>
    <row r="381" spans="1:88" x14ac:dyDescent="0.3">
      <c r="B381" s="6" t="str">
        <f>[1]Hybrid!A37</f>
        <v>auto_cc_cele_0</v>
      </c>
      <c r="C381" s="6">
        <f>[1]Hybrid!B37</f>
        <v>9.4015406210000005</v>
      </c>
      <c r="D381" s="6">
        <f>[1]Hybrid!C37</f>
        <v>13.403906190000001</v>
      </c>
      <c r="E381" s="6">
        <f>[1]Hybrid!D37</f>
        <v>18.756807890000001</v>
      </c>
      <c r="F381" s="6">
        <f>[1]Hybrid!E37</f>
        <v>26.155632300000001</v>
      </c>
      <c r="G381" s="6">
        <f>[1]Hybrid!F37</f>
        <v>36.37355333</v>
      </c>
      <c r="H381" s="6">
        <f>[1]Hybrid!G37</f>
        <v>49.480028130000001</v>
      </c>
      <c r="I381" s="6">
        <f>[1]Hybrid!H37</f>
        <v>65.846980290000005</v>
      </c>
      <c r="J381" s="6">
        <f>[1]Hybrid!I37</f>
        <v>88.751966120000006</v>
      </c>
      <c r="K381" s="6">
        <f>[1]Hybrid!J37</f>
        <v>126.4817278</v>
      </c>
      <c r="L381" s="6">
        <f>[1]Hybrid!K37</f>
        <v>186.8178465</v>
      </c>
      <c r="M381" s="6">
        <f>[1]Hybrid!L37</f>
        <v>277.65603270000003</v>
      </c>
      <c r="N381" s="6">
        <f>[1]Hybrid!M37</f>
        <v>404.48113960000001</v>
      </c>
      <c r="O381" s="6">
        <f>[1]Hybrid!N37</f>
        <v>565.36544370000001</v>
      </c>
      <c r="P381" s="6">
        <f>[1]Hybrid!O37</f>
        <v>757.18039659999999</v>
      </c>
      <c r="Q381" s="6">
        <f>[1]Hybrid!P37</f>
        <v>976.13999200000001</v>
      </c>
      <c r="R381" s="6">
        <f>[1]Hybrid!Q37</f>
        <v>1218.1600149999999</v>
      </c>
      <c r="S381" s="6">
        <f>[1]Hybrid!R37</f>
        <v>1480.233849</v>
      </c>
      <c r="T381" s="6">
        <f>[1]Hybrid!S37</f>
        <v>1758.028996</v>
      </c>
      <c r="U381" s="6">
        <f>[1]Hybrid!T37</f>
        <v>2047.5068980000001</v>
      </c>
      <c r="V381" s="6">
        <f>[1]Hybrid!U37</f>
        <v>2345.0247549999999</v>
      </c>
      <c r="W381" s="6">
        <f>[1]Hybrid!V37</f>
        <v>2647.3707020000002</v>
      </c>
      <c r="X381" s="6">
        <f>[1]Hybrid!W37</f>
        <v>2951.8777180000002</v>
      </c>
      <c r="Y381" s="6">
        <f>[1]Hybrid!X37</f>
        <v>3256.24739</v>
      </c>
      <c r="Z381" s="6">
        <f>[1]Hybrid!Y37</f>
        <v>3558.5705670000002</v>
      </c>
      <c r="AA381" s="6">
        <f>[1]Hybrid!Z37</f>
        <v>3857.2508720000001</v>
      </c>
      <c r="AB381" s="6">
        <f>[1]Hybrid!AA37</f>
        <v>4150.9950879999997</v>
      </c>
      <c r="AC381" s="6">
        <f>[1]Hybrid!AB37</f>
        <v>4438.7638059999999</v>
      </c>
      <c r="AD381" s="6">
        <f>[1]Hybrid!AC37</f>
        <v>4719.7402339999999</v>
      </c>
      <c r="AE381" s="6">
        <f>[1]Hybrid!AD37</f>
        <v>4993.4633540000004</v>
      </c>
      <c r="AF381" s="6">
        <f>[1]Hybrid!AE37</f>
        <v>5259.7651329999999</v>
      </c>
      <c r="AG381" s="6">
        <f>[1]Hybrid!AF37</f>
        <v>5518.5914640000001</v>
      </c>
      <c r="AH381" s="6">
        <f>[1]Hybrid!AG37</f>
        <v>5769.9332029999996</v>
      </c>
      <c r="AI381" s="6">
        <f>[1]Hybrid!AH37</f>
        <v>6013.769671</v>
      </c>
      <c r="AJ381" s="6">
        <f>[1]Hybrid!AI37</f>
        <v>6250.1498439999996</v>
      </c>
      <c r="AK381" s="6">
        <f>[1]Hybrid!AJ37</f>
        <v>6479.1807040000003</v>
      </c>
      <c r="AL381" s="6">
        <f>[1]Hybrid!AK37</f>
        <v>6700.999425</v>
      </c>
      <c r="AM381" s="6">
        <f>[1]Hybrid!AL37</f>
        <v>6913.5115249999999</v>
      </c>
      <c r="AN381" s="6">
        <f>[1]Hybrid!AM37</f>
        <v>7118.0509089999996</v>
      </c>
      <c r="AO381" s="6">
        <f>[1]Hybrid!AN37</f>
        <v>7315.7611459999998</v>
      </c>
      <c r="AP381" s="6">
        <f>[1]Hybrid!AO37</f>
        <v>7507.388336</v>
      </c>
      <c r="AQ381" s="6">
        <f>[1]Hybrid!AP37</f>
        <v>7693.375505</v>
      </c>
      <c r="AR381" s="6">
        <f>[1]Hybrid!AQ37</f>
        <v>7873.8447100000003</v>
      </c>
      <c r="AS381" s="6">
        <f>[1]Hybrid!AR37</f>
        <v>8048.8592099999996</v>
      </c>
      <c r="AT381" s="6">
        <f>[1]Hybrid!AS37</f>
        <v>8218.4383039999993</v>
      </c>
      <c r="AU381" s="6">
        <f>[1]Hybrid!AT37</f>
        <v>8382.5731479999995</v>
      </c>
      <c r="AV381" s="6">
        <f>[1]Hybrid!AU37</f>
        <v>8541.2425810000004</v>
      </c>
      <c r="AW381" s="6">
        <f>[1]Hybrid!AV37</f>
        <v>8694.3006609999993</v>
      </c>
      <c r="AX381" s="6">
        <f>[1]Hybrid!AW37</f>
        <v>8841.6665749999993</v>
      </c>
      <c r="AY381" s="6">
        <f>[1]Hybrid!AX37</f>
        <v>8983.3104330000006</v>
      </c>
      <c r="AZ381" s="6">
        <f>[1]Hybrid!AY37</f>
        <v>9119.2286320000003</v>
      </c>
      <c r="BA381" s="6">
        <f>[1]Hybrid!AZ37</f>
        <v>9249.4394260000008</v>
      </c>
      <c r="BB381" s="6">
        <f>[1]Hybrid!BA37</f>
        <v>9372.7137239999993</v>
      </c>
      <c r="BC381" s="6">
        <f>[1]Hybrid!BB37</f>
        <v>9489.3523920000007</v>
      </c>
      <c r="BD381" s="6">
        <f>[1]Hybrid!BC37</f>
        <v>9599.5703869999998</v>
      </c>
      <c r="BE381" s="6">
        <f>[1]Hybrid!BD37</f>
        <v>9703.6268369999998</v>
      </c>
      <c r="BF381" s="6">
        <f>[1]Hybrid!BE37</f>
        <v>9801.7754029999996</v>
      </c>
      <c r="BG381" s="6">
        <f>[1]Hybrid!BF37</f>
        <v>9894.0506580000001</v>
      </c>
      <c r="BH381" s="6">
        <f>[1]Hybrid!BG37</f>
        <v>9980.5903660000004</v>
      </c>
      <c r="BI381" s="6">
        <f>[1]Hybrid!BH37</f>
        <v>10061.565619999999</v>
      </c>
      <c r="BJ381" s="6">
        <f>[1]Hybrid!BI37</f>
        <v>10137.158160000001</v>
      </c>
      <c r="BK381" s="6">
        <f>[1]Hybrid!BJ37</f>
        <v>10207.55294</v>
      </c>
      <c r="BL381" s="6">
        <f>[1]Hybrid!BK37</f>
        <v>10272.93664</v>
      </c>
      <c r="BM381" s="6">
        <f>[1]Hybrid!BL37</f>
        <v>10333.491239999999</v>
      </c>
      <c r="BN381" s="6">
        <f>[1]Hybrid!BM37</f>
        <v>10389.39212</v>
      </c>
      <c r="BO381" s="6">
        <f>[1]Hybrid!BN37</f>
        <v>10440.8066</v>
      </c>
      <c r="BP381" s="6">
        <f>[1]Hybrid!BO37</f>
        <v>10487.89292</v>
      </c>
      <c r="BQ381" s="6">
        <f>[1]Hybrid!BP37</f>
        <v>10530.64006</v>
      </c>
      <c r="BR381" s="6">
        <f>[1]Hybrid!BQ37</f>
        <v>10569.132250000001</v>
      </c>
      <c r="BS381" s="6">
        <f>[1]Hybrid!BR37</f>
        <v>10603.488020000001</v>
      </c>
      <c r="BT381" s="6">
        <f>[1]Hybrid!BS37</f>
        <v>10633.83433</v>
      </c>
      <c r="BU381" s="6">
        <f>[1]Hybrid!BT37</f>
        <v>10660.29774</v>
      </c>
      <c r="BV381" s="6">
        <f>[1]Hybrid!BU37</f>
        <v>10682.99835</v>
      </c>
      <c r="BW381" s="6">
        <f>[1]Hybrid!BV37</f>
        <v>10702.052589999999</v>
      </c>
      <c r="BX381" s="6">
        <f>[1]Hybrid!BW37</f>
        <v>10717.571099999999</v>
      </c>
      <c r="BY381" s="6">
        <f>[1]Hybrid!BX37</f>
        <v>10729.657230000001</v>
      </c>
      <c r="BZ381" s="6">
        <f>[1]Hybrid!BY37</f>
        <v>10738.406139999999</v>
      </c>
      <c r="CA381" s="6">
        <f>[1]Hybrid!BZ37</f>
        <v>10743.795330000001</v>
      </c>
      <c r="CB381" s="6">
        <f>[1]Hybrid!CA37</f>
        <v>10745.86736</v>
      </c>
      <c r="CC381" s="6">
        <f>[1]Hybrid!CB37</f>
        <v>10744.68679</v>
      </c>
      <c r="CD381" s="6">
        <f>[1]Hybrid!CC37</f>
        <v>10740.322840000001</v>
      </c>
      <c r="CE381" s="6">
        <f>[1]Hybrid!CD37</f>
        <v>10732.843639999999</v>
      </c>
      <c r="CF381" s="6">
        <f>[1]Hybrid!CE37</f>
        <v>10722.30766</v>
      </c>
      <c r="CG381" s="6">
        <f>[1]Hybrid!CF37</f>
        <v>10708.77406</v>
      </c>
      <c r="CH381" s="6">
        <f>[1]Hybrid!CG37</f>
        <v>10692.30013</v>
      </c>
      <c r="CI381" s="6">
        <f>[1]Hybrid!CH37</f>
        <v>10672.939630000001</v>
      </c>
      <c r="CJ381" s="6">
        <f>[1]Hybrid!CI37</f>
        <v>10586.378839999999</v>
      </c>
    </row>
    <row r="382" spans="1:88" x14ac:dyDescent="0.3">
      <c r="B382" s="6" t="str">
        <f>[1]Hybrid!A39</f>
        <v>auto_cd_cele_0</v>
      </c>
      <c r="C382" s="6">
        <f>[1]Hybrid!B39</f>
        <v>5.770071272</v>
      </c>
      <c r="D382" s="6">
        <f>[1]Hybrid!C39</f>
        <v>7.6769871419999998</v>
      </c>
      <c r="E382" s="6">
        <f>[1]Hybrid!D39</f>
        <v>9.8913707229999996</v>
      </c>
      <c r="F382" s="6">
        <f>[1]Hybrid!E39</f>
        <v>12.49274739</v>
      </c>
      <c r="G382" s="6">
        <f>[1]Hybrid!F39</f>
        <v>15.608102580000001</v>
      </c>
      <c r="H382" s="6">
        <f>[1]Hybrid!G39</f>
        <v>19.222202899999999</v>
      </c>
      <c r="I382" s="6">
        <f>[1]Hybrid!H39</f>
        <v>23.341628920000002</v>
      </c>
      <c r="J382" s="6">
        <f>[1]Hybrid!I39</f>
        <v>28.498034359999998</v>
      </c>
      <c r="K382" s="6">
        <f>[1]Hybrid!J39</f>
        <v>36.099166099999998</v>
      </c>
      <c r="L382" s="6">
        <f>[1]Hybrid!K39</f>
        <v>47.460501039999997</v>
      </c>
      <c r="M382" s="6">
        <f>[1]Hybrid!L39</f>
        <v>64.01657428</v>
      </c>
      <c r="N382" s="6">
        <f>[1]Hybrid!M39</f>
        <v>87.016575200000005</v>
      </c>
      <c r="O382" s="6">
        <f>[1]Hybrid!N39</f>
        <v>116.560422</v>
      </c>
      <c r="P382" s="6">
        <f>[1]Hybrid!O39</f>
        <v>152.56433749999999</v>
      </c>
      <c r="Q382" s="6">
        <f>[1]Hybrid!P39</f>
        <v>194.81872319999999</v>
      </c>
      <c r="R382" s="6">
        <f>[1]Hybrid!Q39</f>
        <v>243.02096370000001</v>
      </c>
      <c r="S382" s="6">
        <f>[1]Hybrid!R39</f>
        <v>297.02870860000002</v>
      </c>
      <c r="T382" s="6">
        <f>[1]Hybrid!S39</f>
        <v>356.35600190000002</v>
      </c>
      <c r="U382" s="6">
        <f>[1]Hybrid!T39</f>
        <v>420.47240540000001</v>
      </c>
      <c r="V382" s="6">
        <f>[1]Hybrid!U39</f>
        <v>488.8184703</v>
      </c>
      <c r="W382" s="6">
        <f>[1]Hybrid!V39</f>
        <v>560.81522689999997</v>
      </c>
      <c r="X382" s="6">
        <f>[1]Hybrid!W39</f>
        <v>635.89718000000005</v>
      </c>
      <c r="Y382" s="6">
        <f>[1]Hybrid!X39</f>
        <v>713.48226969999996</v>
      </c>
      <c r="Z382" s="6">
        <f>[1]Hybrid!Y39</f>
        <v>792.99162320000005</v>
      </c>
      <c r="AA382" s="6">
        <f>[1]Hybrid!Z39</f>
        <v>873.84245309999994</v>
      </c>
      <c r="AB382" s="6">
        <f>[1]Hybrid!AA39</f>
        <v>955.46063240000001</v>
      </c>
      <c r="AC382" s="6">
        <f>[1]Hybrid!AB39</f>
        <v>1037.2744299999999</v>
      </c>
      <c r="AD382" s="6">
        <f>[1]Hybrid!AC39</f>
        <v>1118.7150360000001</v>
      </c>
      <c r="AE382" s="6">
        <f>[1]Hybrid!AD39</f>
        <v>1199.2757429999999</v>
      </c>
      <c r="AF382" s="6">
        <f>[1]Hybrid!AE39</f>
        <v>1278.526856</v>
      </c>
      <c r="AG382" s="6">
        <f>[1]Hybrid!AF39</f>
        <v>1356.0824789999999</v>
      </c>
      <c r="AH382" s="6">
        <f>[1]Hybrid!AG39</f>
        <v>1431.5847659999999</v>
      </c>
      <c r="AI382" s="6">
        <f>[1]Hybrid!AH39</f>
        <v>1504.688611</v>
      </c>
      <c r="AJ382" s="6">
        <f>[1]Hybrid!AI39</f>
        <v>1575.090739</v>
      </c>
      <c r="AK382" s="6">
        <f>[1]Hybrid!AJ39</f>
        <v>1642.5333800000001</v>
      </c>
      <c r="AL382" s="6">
        <f>[1]Hybrid!AK39</f>
        <v>1706.7997889999999</v>
      </c>
      <c r="AM382" s="6">
        <f>[1]Hybrid!AL39</f>
        <v>1766.647815</v>
      </c>
      <c r="AN382" s="6">
        <f>[1]Hybrid!AM39</f>
        <v>1821.5188129999999</v>
      </c>
      <c r="AO382" s="6">
        <f>[1]Hybrid!AN39</f>
        <v>1871.2461310000001</v>
      </c>
      <c r="AP382" s="6">
        <f>[1]Hybrid!AO39</f>
        <v>1915.8210859999999</v>
      </c>
      <c r="AQ382" s="6">
        <f>[1]Hybrid!AP39</f>
        <v>1955.312312</v>
      </c>
      <c r="AR382" s="6">
        <f>[1]Hybrid!AQ39</f>
        <v>1989.8023989999999</v>
      </c>
      <c r="AS382" s="6">
        <f>[1]Hybrid!AR39</f>
        <v>2019.414571</v>
      </c>
      <c r="AT382" s="6">
        <f>[1]Hybrid!AS39</f>
        <v>2044.2925310000001</v>
      </c>
      <c r="AU382" s="6">
        <f>[1]Hybrid!AT39</f>
        <v>2064.590173</v>
      </c>
      <c r="AV382" s="6">
        <f>[1]Hybrid!AU39</f>
        <v>2080.4675309999998</v>
      </c>
      <c r="AW382" s="6">
        <f>[1]Hybrid!AV39</f>
        <v>2092.0669520000001</v>
      </c>
      <c r="AX382" s="6">
        <f>[1]Hybrid!AW39</f>
        <v>2099.5502719999999</v>
      </c>
      <c r="AY382" s="6">
        <f>[1]Hybrid!AX39</f>
        <v>2103.093327</v>
      </c>
      <c r="AZ382" s="6">
        <f>[1]Hybrid!AY39</f>
        <v>2102.879011</v>
      </c>
      <c r="BA382" s="6">
        <f>[1]Hybrid!AZ39</f>
        <v>2099.0951100000002</v>
      </c>
      <c r="BB382" s="6">
        <f>[1]Hybrid!BA39</f>
        <v>2091.735764</v>
      </c>
      <c r="BC382" s="6">
        <f>[1]Hybrid!BB39</f>
        <v>2081.049211</v>
      </c>
      <c r="BD382" s="6">
        <f>[1]Hybrid!BC39</f>
        <v>2067.2610249999998</v>
      </c>
      <c r="BE382" s="6">
        <f>[1]Hybrid!BD39</f>
        <v>2050.5997000000002</v>
      </c>
      <c r="BF382" s="6">
        <f>[1]Hybrid!BE39</f>
        <v>2031.2891509999999</v>
      </c>
      <c r="BG382" s="6">
        <f>[1]Hybrid!BF39</f>
        <v>2009.5218620000001</v>
      </c>
      <c r="BH382" s="6">
        <f>[1]Hybrid!BG39</f>
        <v>1985.5003200000001</v>
      </c>
      <c r="BI382" s="6">
        <f>[1]Hybrid!BH39</f>
        <v>1959.425191</v>
      </c>
      <c r="BJ382" s="6">
        <f>[1]Hybrid!BI39</f>
        <v>1931.4908720000001</v>
      </c>
      <c r="BK382" s="6">
        <f>[1]Hybrid!BJ39</f>
        <v>1901.883924</v>
      </c>
      <c r="BL382" s="6">
        <f>[1]Hybrid!BK39</f>
        <v>1870.7826709999999</v>
      </c>
      <c r="BM382" s="6">
        <f>[1]Hybrid!BL39</f>
        <v>1838.356587</v>
      </c>
      <c r="BN382" s="6">
        <f>[1]Hybrid!BM39</f>
        <v>1804.766306</v>
      </c>
      <c r="BO382" s="6">
        <f>[1]Hybrid!BN39</f>
        <v>1770.163712</v>
      </c>
      <c r="BP382" s="6">
        <f>[1]Hybrid!BO39</f>
        <v>1734.6921139999999</v>
      </c>
      <c r="BQ382" s="6">
        <f>[1]Hybrid!BP39</f>
        <v>1698.4756339999999</v>
      </c>
      <c r="BR382" s="6">
        <f>[1]Hybrid!BQ39</f>
        <v>1661.6400759999999</v>
      </c>
      <c r="BS382" s="6">
        <f>[1]Hybrid!BR39</f>
        <v>1624.307202</v>
      </c>
      <c r="BT382" s="6">
        <f>[1]Hybrid!BS39</f>
        <v>1586.5922459999999</v>
      </c>
      <c r="BU382" s="6">
        <f>[1]Hybrid!BT39</f>
        <v>1548.603218</v>
      </c>
      <c r="BV382" s="6">
        <f>[1]Hybrid!BU39</f>
        <v>1510.4407409999999</v>
      </c>
      <c r="BW382" s="6">
        <f>[1]Hybrid!BV39</f>
        <v>1472.198517</v>
      </c>
      <c r="BX382" s="6">
        <f>[1]Hybrid!BW39</f>
        <v>1433.9635410000001</v>
      </c>
      <c r="BY382" s="6">
        <f>[1]Hybrid!BX39</f>
        <v>1395.816368</v>
      </c>
      <c r="BZ382" s="6">
        <f>[1]Hybrid!BY39</f>
        <v>1357.8313969999999</v>
      </c>
      <c r="CA382" s="6">
        <f>[1]Hybrid!BZ39</f>
        <v>1320.073263</v>
      </c>
      <c r="CB382" s="6">
        <f>[1]Hybrid!CA39</f>
        <v>1282.60475</v>
      </c>
      <c r="CC382" s="6">
        <f>[1]Hybrid!CB39</f>
        <v>1245.4846849999999</v>
      </c>
      <c r="CD382" s="6">
        <f>[1]Hybrid!CC39</f>
        <v>1208.7671499999999</v>
      </c>
      <c r="CE382" s="6">
        <f>[1]Hybrid!CD39</f>
        <v>1172.50137</v>
      </c>
      <c r="CF382" s="6">
        <f>[1]Hybrid!CE39</f>
        <v>1136.731683</v>
      </c>
      <c r="CG382" s="6">
        <f>[1]Hybrid!CF39</f>
        <v>1101.4980869999999</v>
      </c>
      <c r="CH382" s="6">
        <f>[1]Hybrid!CG39</f>
        <v>1066.836397</v>
      </c>
      <c r="CI382" s="6">
        <f>[1]Hybrid!CH39</f>
        <v>1032.778427</v>
      </c>
      <c r="CJ382" s="6">
        <f>[1]Hybrid!CI39</f>
        <v>796.4708455</v>
      </c>
    </row>
    <row r="383" spans="1:88" x14ac:dyDescent="0.3">
      <c r="B383" s="6" t="str">
        <f>[1]Hybrid!A41</f>
        <v>auto_ce_cele_0</v>
      </c>
      <c r="C383" s="6">
        <f>[1]Hybrid!B41</f>
        <v>3.4730440960000002</v>
      </c>
      <c r="D383" s="6">
        <f>[1]Hybrid!C41</f>
        <v>4.6443799390000002</v>
      </c>
      <c r="E383" s="6">
        <f>[1]Hybrid!D41</f>
        <v>5.9960086129999999</v>
      </c>
      <c r="F383" s="6">
        <f>[1]Hybrid!E41</f>
        <v>7.5710340790000004</v>
      </c>
      <c r="G383" s="6">
        <f>[1]Hybrid!F41</f>
        <v>9.44043046</v>
      </c>
      <c r="H383" s="6">
        <f>[1]Hybrid!G41</f>
        <v>11.592015809999999</v>
      </c>
      <c r="I383" s="6">
        <f>[1]Hybrid!H41</f>
        <v>14.02241594</v>
      </c>
      <c r="J383" s="6">
        <f>[1]Hybrid!I41</f>
        <v>17.01407631</v>
      </c>
      <c r="K383" s="6">
        <f>[1]Hybrid!J41</f>
        <v>21.29895522</v>
      </c>
      <c r="L383" s="6">
        <f>[1]Hybrid!K41</f>
        <v>27.51796169</v>
      </c>
      <c r="M383" s="6">
        <f>[1]Hybrid!L41</f>
        <v>36.336632369999997</v>
      </c>
      <c r="N383" s="6">
        <f>[1]Hybrid!M41</f>
        <v>48.326701739999997</v>
      </c>
      <c r="O383" s="6">
        <f>[1]Hybrid!N41</f>
        <v>63.504615389999998</v>
      </c>
      <c r="P383" s="6">
        <f>[1]Hybrid!O41</f>
        <v>81.805265829999996</v>
      </c>
      <c r="Q383" s="6">
        <f>[1]Hybrid!P41</f>
        <v>103.1101644</v>
      </c>
      <c r="R383" s="6">
        <f>[1]Hybrid!Q41</f>
        <v>127.2624457</v>
      </c>
      <c r="S383" s="6">
        <f>[1]Hybrid!R41</f>
        <v>154.19471110000001</v>
      </c>
      <c r="T383" s="6">
        <f>[1]Hybrid!S41</f>
        <v>183.67306210000001</v>
      </c>
      <c r="U383" s="6">
        <f>[1]Hybrid!T41</f>
        <v>215.4448798</v>
      </c>
      <c r="V383" s="6">
        <f>[1]Hybrid!U41</f>
        <v>249.2436524</v>
      </c>
      <c r="W383" s="6">
        <f>[1]Hybrid!V41</f>
        <v>284.7915544</v>
      </c>
      <c r="X383" s="6">
        <f>[1]Hybrid!W41</f>
        <v>321.81381879999998</v>
      </c>
      <c r="Y383" s="6">
        <f>[1]Hybrid!X41</f>
        <v>360.02233239999998</v>
      </c>
      <c r="Z383" s="6">
        <f>[1]Hybrid!Y41</f>
        <v>399.12547189999998</v>
      </c>
      <c r="AA383" s="6">
        <f>[1]Hybrid!Z41</f>
        <v>438.82291179999999</v>
      </c>
      <c r="AB383" s="6">
        <f>[1]Hybrid!AA41</f>
        <v>478.812186</v>
      </c>
      <c r="AC383" s="6">
        <f>[1]Hybrid!AB41</f>
        <v>518.78299700000002</v>
      </c>
      <c r="AD383" s="6">
        <f>[1]Hybrid!AC41</f>
        <v>558.4170646</v>
      </c>
      <c r="AE383" s="6">
        <f>[1]Hybrid!AD41</f>
        <v>597.42268920000004</v>
      </c>
      <c r="AF383" s="6">
        <f>[1]Hybrid!AE41</f>
        <v>635.54991229999996</v>
      </c>
      <c r="AG383" s="6">
        <f>[1]Hybrid!AF41</f>
        <v>672.57612700000004</v>
      </c>
      <c r="AH383" s="6">
        <f>[1]Hybrid!AG41</f>
        <v>708.29706190000002</v>
      </c>
      <c r="AI383" s="6">
        <f>[1]Hybrid!AH41</f>
        <v>742.51808989999995</v>
      </c>
      <c r="AJ383" s="6">
        <f>[1]Hybrid!AI41</f>
        <v>775.06980680000004</v>
      </c>
      <c r="AK383" s="6">
        <f>[1]Hybrid!AJ41</f>
        <v>805.81119330000001</v>
      </c>
      <c r="AL383" s="6">
        <f>[1]Hybrid!AK41</f>
        <v>834.62781419999999</v>
      </c>
      <c r="AM383" s="6">
        <f>[1]Hybrid!AL41</f>
        <v>860.87055850000002</v>
      </c>
      <c r="AN383" s="6">
        <f>[1]Hybrid!AM41</f>
        <v>884.2090144</v>
      </c>
      <c r="AO383" s="6">
        <f>[1]Hybrid!AN41</f>
        <v>904.55041489999996</v>
      </c>
      <c r="AP383" s="6">
        <f>[1]Hybrid!AO41</f>
        <v>921.90763270000002</v>
      </c>
      <c r="AQ383" s="6">
        <f>[1]Hybrid!AP41</f>
        <v>936.34818159999998</v>
      </c>
      <c r="AR383" s="6">
        <f>[1]Hybrid!AQ41</f>
        <v>947.95789509999997</v>
      </c>
      <c r="AS383" s="6">
        <f>[1]Hybrid!AR41</f>
        <v>956.84758669999997</v>
      </c>
      <c r="AT383" s="6">
        <f>[1]Hybrid!AS41</f>
        <v>963.14057679999996</v>
      </c>
      <c r="AU383" s="6">
        <f>[1]Hybrid!AT41</f>
        <v>966.96594909999999</v>
      </c>
      <c r="AV383" s="6">
        <f>[1]Hybrid!AU41</f>
        <v>968.45544759999996</v>
      </c>
      <c r="AW383" s="6">
        <f>[1]Hybrid!AV41</f>
        <v>967.73345719999998</v>
      </c>
      <c r="AX383" s="6">
        <f>[1]Hybrid!AW41</f>
        <v>964.93163919999995</v>
      </c>
      <c r="AY383" s="6">
        <f>[1]Hybrid!AX41</f>
        <v>960.18575390000001</v>
      </c>
      <c r="AZ383" s="6">
        <f>[1]Hybrid!AY41</f>
        <v>953.63210409999999</v>
      </c>
      <c r="BA383" s="6">
        <f>[1]Hybrid!AZ41</f>
        <v>945.40620990000002</v>
      </c>
      <c r="BB383" s="6">
        <f>[1]Hybrid!BA41</f>
        <v>935.56965309999998</v>
      </c>
      <c r="BC383" s="6">
        <f>[1]Hybrid!BB41</f>
        <v>924.27621859999999</v>
      </c>
      <c r="BD383" s="6">
        <f>[1]Hybrid!BC41</f>
        <v>911.66664060000005</v>
      </c>
      <c r="BE383" s="6">
        <f>[1]Hybrid!BD41</f>
        <v>897.8792598</v>
      </c>
      <c r="BF383" s="6">
        <f>[1]Hybrid!BE41</f>
        <v>883.04716429999996</v>
      </c>
      <c r="BG383" s="6">
        <f>[1]Hybrid!BF41</f>
        <v>867.28921479999997</v>
      </c>
      <c r="BH383" s="6">
        <f>[1]Hybrid!BG41</f>
        <v>850.7238198</v>
      </c>
      <c r="BI383" s="6">
        <f>[1]Hybrid!BH41</f>
        <v>833.46453670000005</v>
      </c>
      <c r="BJ383" s="6">
        <f>[1]Hybrid!BI41</f>
        <v>815.61849110000003</v>
      </c>
      <c r="BK383" s="6">
        <f>[1]Hybrid!BJ41</f>
        <v>797.28596089999996</v>
      </c>
      <c r="BL383" s="6">
        <f>[1]Hybrid!BK41</f>
        <v>778.56043</v>
      </c>
      <c r="BM383" s="6">
        <f>[1]Hybrid!BL41</f>
        <v>759.52862389999996</v>
      </c>
      <c r="BN383" s="6">
        <f>[1]Hybrid!BM41</f>
        <v>740.27074270000003</v>
      </c>
      <c r="BO383" s="6">
        <f>[1]Hybrid!BN41</f>
        <v>720.86071500000003</v>
      </c>
      <c r="BP383" s="6">
        <f>[1]Hybrid!BO41</f>
        <v>701.36647219999998</v>
      </c>
      <c r="BQ383" s="6">
        <f>[1]Hybrid!BP41</f>
        <v>681.84756930000003</v>
      </c>
      <c r="BR383" s="6">
        <f>[1]Hybrid!BQ41</f>
        <v>662.36090609999997</v>
      </c>
      <c r="BS383" s="6">
        <f>[1]Hybrid!BR41</f>
        <v>642.95919849999996</v>
      </c>
      <c r="BT383" s="6">
        <f>[1]Hybrid!BS41</f>
        <v>623.69042209999998</v>
      </c>
      <c r="BU383" s="6">
        <f>[1]Hybrid!BT41</f>
        <v>604.59780509999996</v>
      </c>
      <c r="BV383" s="6">
        <f>[1]Hybrid!BU41</f>
        <v>585.71999559999995</v>
      </c>
      <c r="BW383" s="6">
        <f>[1]Hybrid!BV41</f>
        <v>567.09138729999995</v>
      </c>
      <c r="BX383" s="6">
        <f>[1]Hybrid!BW41</f>
        <v>548.74237900000003</v>
      </c>
      <c r="BY383" s="6">
        <f>[1]Hybrid!BX41</f>
        <v>530.69963610000002</v>
      </c>
      <c r="BZ383" s="6">
        <f>[1]Hybrid!BY41</f>
        <v>512.98634519999996</v>
      </c>
      <c r="CA383" s="6">
        <f>[1]Hybrid!BZ41</f>
        <v>495.62175350000001</v>
      </c>
      <c r="CB383" s="6">
        <f>[1]Hybrid!CA41</f>
        <v>478.62289340000001</v>
      </c>
      <c r="CC383" s="6">
        <f>[1]Hybrid!CB41</f>
        <v>462.00425940000002</v>
      </c>
      <c r="CD383" s="6">
        <f>[1]Hybrid!CC41</f>
        <v>445.77778089999998</v>
      </c>
      <c r="CE383" s="6">
        <f>[1]Hybrid!CD41</f>
        <v>429.95294630000001</v>
      </c>
      <c r="CF383" s="6">
        <f>[1]Hybrid!CE41</f>
        <v>414.53695499999998</v>
      </c>
      <c r="CG383" s="6">
        <f>[1]Hybrid!CF41</f>
        <v>399.53496039999999</v>
      </c>
      <c r="CH383" s="6">
        <f>[1]Hybrid!CG41</f>
        <v>384.95023709999998</v>
      </c>
      <c r="CI383" s="6">
        <f>[1]Hybrid!CH41</f>
        <v>370.78434609999999</v>
      </c>
      <c r="CJ383" s="6">
        <f>[1]Hybrid!CI41</f>
        <v>203.04008830000001</v>
      </c>
    </row>
    <row r="384" spans="1:88" x14ac:dyDescent="0.3">
      <c r="B384" s="6" t="str">
        <f>[1]Hybrid!A43</f>
        <v>auto_cf_cele_0</v>
      </c>
      <c r="C384" s="6">
        <f>[1]Hybrid!B43</f>
        <v>1.7251505170000001</v>
      </c>
      <c r="D384" s="6">
        <f>[1]Hybrid!C43</f>
        <v>2.2577187360000002</v>
      </c>
      <c r="E384" s="6">
        <f>[1]Hybrid!D43</f>
        <v>2.8296130920000002</v>
      </c>
      <c r="F384" s="6">
        <f>[1]Hybrid!E43</f>
        <v>3.4342220999999999</v>
      </c>
      <c r="G384" s="6">
        <f>[1]Hybrid!F43</f>
        <v>4.0798119369999997</v>
      </c>
      <c r="H384" s="6">
        <f>[1]Hybrid!G43</f>
        <v>4.7567204780000001</v>
      </c>
      <c r="I384" s="6">
        <f>[1]Hybrid!H43</f>
        <v>5.4491448159999996</v>
      </c>
      <c r="J384" s="6">
        <f>[1]Hybrid!I43</f>
        <v>6.1919696039999996</v>
      </c>
      <c r="K384" s="6">
        <f>[1]Hybrid!J43</f>
        <v>7.0920905740000002</v>
      </c>
      <c r="L384" s="6">
        <f>[1]Hybrid!K43</f>
        <v>8.2238078560000005</v>
      </c>
      <c r="M384" s="6">
        <f>[1]Hybrid!L43</f>
        <v>9.6527793749999997</v>
      </c>
      <c r="N384" s="6">
        <f>[1]Hybrid!M43</f>
        <v>11.437635480000001</v>
      </c>
      <c r="O384" s="6">
        <f>[1]Hybrid!N43</f>
        <v>13.569739139999999</v>
      </c>
      <c r="P384" s="6">
        <f>[1]Hybrid!O43</f>
        <v>16.03396493</v>
      </c>
      <c r="Q384" s="6">
        <f>[1]Hybrid!P43</f>
        <v>18.812522520000002</v>
      </c>
      <c r="R384" s="6">
        <f>[1]Hybrid!Q43</f>
        <v>21.886480519999999</v>
      </c>
      <c r="S384" s="6">
        <f>[1]Hybrid!R43</f>
        <v>25.25283615</v>
      </c>
      <c r="T384" s="6">
        <f>[1]Hybrid!S43</f>
        <v>28.88923527</v>
      </c>
      <c r="U384" s="6">
        <f>[1]Hybrid!T43</f>
        <v>32.773142610000001</v>
      </c>
      <c r="V384" s="6">
        <f>[1]Hybrid!U43</f>
        <v>36.881383720000002</v>
      </c>
      <c r="W384" s="6">
        <f>[1]Hybrid!V43</f>
        <v>41.189557620000002</v>
      </c>
      <c r="X384" s="6">
        <f>[1]Hybrid!W43</f>
        <v>45.672887629999998</v>
      </c>
      <c r="Y384" s="6">
        <f>[1]Hybrid!X43</f>
        <v>50.3033389</v>
      </c>
      <c r="Z384" s="6">
        <f>[1]Hybrid!Y43</f>
        <v>55.050663739999997</v>
      </c>
      <c r="AA384" s="6">
        <f>[1]Hybrid!Z43</f>
        <v>59.88071944</v>
      </c>
      <c r="AB384" s="6">
        <f>[1]Hybrid!AA43</f>
        <v>64.756109240000001</v>
      </c>
      <c r="AC384" s="6">
        <f>[1]Hybrid!AB43</f>
        <v>69.633973299999994</v>
      </c>
      <c r="AD384" s="6">
        <f>[1]Hybrid!AC43</f>
        <v>74.465443359999995</v>
      </c>
      <c r="AE384" s="6">
        <f>[1]Hybrid!AD43</f>
        <v>79.202134920000006</v>
      </c>
      <c r="AF384" s="6">
        <f>[1]Hybrid!AE43</f>
        <v>83.801389400000005</v>
      </c>
      <c r="AG384" s="6">
        <f>[1]Hybrid!AF43</f>
        <v>88.225270739999999</v>
      </c>
      <c r="AH384" s="6">
        <f>[1]Hybrid!AG43</f>
        <v>92.438861360000004</v>
      </c>
      <c r="AI384" s="6">
        <f>[1]Hybrid!AH43</f>
        <v>96.408661609999996</v>
      </c>
      <c r="AJ384" s="6">
        <f>[1]Hybrid!AI43</f>
        <v>100.1052586</v>
      </c>
      <c r="AK384" s="6">
        <f>[1]Hybrid!AJ43</f>
        <v>103.5044497</v>
      </c>
      <c r="AL384" s="6">
        <f>[1]Hybrid!AK43</f>
        <v>106.58731659999999</v>
      </c>
      <c r="AM384" s="6">
        <f>[1]Hybrid!AL43</f>
        <v>109.2421271</v>
      </c>
      <c r="AN384" s="6">
        <f>[1]Hybrid!AM43</f>
        <v>111.3872571</v>
      </c>
      <c r="AO384" s="6">
        <f>[1]Hybrid!AN43</f>
        <v>112.99774240000001</v>
      </c>
      <c r="AP384" s="6">
        <f>[1]Hybrid!AO43</f>
        <v>114.078789</v>
      </c>
      <c r="AQ384" s="6">
        <f>[1]Hybrid!AP43</f>
        <v>114.652709</v>
      </c>
      <c r="AR384" s="6">
        <f>[1]Hybrid!AQ43</f>
        <v>114.7504424</v>
      </c>
      <c r="AS384" s="6">
        <f>[1]Hybrid!AR43</f>
        <v>114.4090319</v>
      </c>
      <c r="AT384" s="6">
        <f>[1]Hybrid!AS43</f>
        <v>113.6681859</v>
      </c>
      <c r="AU384" s="6">
        <f>[1]Hybrid!AT43</f>
        <v>112.5682218</v>
      </c>
      <c r="AV384" s="6">
        <f>[1]Hybrid!AU43</f>
        <v>111.14891009999999</v>
      </c>
      <c r="AW384" s="6">
        <f>[1]Hybrid!AV43</f>
        <v>109.4482907</v>
      </c>
      <c r="AX384" s="6">
        <f>[1]Hybrid!AW43</f>
        <v>107.50344459999999</v>
      </c>
      <c r="AY384" s="6">
        <f>[1]Hybrid!AX43</f>
        <v>105.3499018</v>
      </c>
      <c r="AZ384" s="6">
        <f>[1]Hybrid!AY43</f>
        <v>103.0211576</v>
      </c>
      <c r="BA384" s="6">
        <f>[1]Hybrid!AZ43</f>
        <v>100.5484751</v>
      </c>
      <c r="BB384" s="6">
        <f>[1]Hybrid!BA43</f>
        <v>97.957049190000006</v>
      </c>
      <c r="BC384" s="6">
        <f>[1]Hybrid!BB43</f>
        <v>95.275036619999995</v>
      </c>
      <c r="BD384" s="6">
        <f>[1]Hybrid!BC43</f>
        <v>92.527428540000002</v>
      </c>
      <c r="BE384" s="6">
        <f>[1]Hybrid!BD43</f>
        <v>89.73685064</v>
      </c>
      <c r="BF384" s="6">
        <f>[1]Hybrid!BE43</f>
        <v>86.923503330000003</v>
      </c>
      <c r="BG384" s="6">
        <f>[1]Hybrid!BF43</f>
        <v>84.104949550000001</v>
      </c>
      <c r="BH384" s="6">
        <f>[1]Hybrid!BG43</f>
        <v>81.296726629999995</v>
      </c>
      <c r="BI384" s="6">
        <f>[1]Hybrid!BH43</f>
        <v>78.512268899999995</v>
      </c>
      <c r="BJ384" s="6">
        <f>[1]Hybrid!BI43</f>
        <v>75.762992650000001</v>
      </c>
      <c r="BK384" s="6">
        <f>[1]Hybrid!BJ43</f>
        <v>73.05844974</v>
      </c>
      <c r="BL384" s="6">
        <f>[1]Hybrid!BK43</f>
        <v>70.40650282</v>
      </c>
      <c r="BM384" s="6">
        <f>[1]Hybrid!BL43</f>
        <v>67.813498420000002</v>
      </c>
      <c r="BN384" s="6">
        <f>[1]Hybrid!BM43</f>
        <v>65.284437339999997</v>
      </c>
      <c r="BO384" s="6">
        <f>[1]Hybrid!BN43</f>
        <v>62.823135190000002</v>
      </c>
      <c r="BP384" s="6">
        <f>[1]Hybrid!BO43</f>
        <v>60.432372139999998</v>
      </c>
      <c r="BQ384" s="6">
        <f>[1]Hybrid!BP43</f>
        <v>58.11400458</v>
      </c>
      <c r="BR384" s="6">
        <f>[1]Hybrid!BQ43</f>
        <v>55.869159600000003</v>
      </c>
      <c r="BS384" s="6">
        <f>[1]Hybrid!BR43</f>
        <v>53.698315049999998</v>
      </c>
      <c r="BT384" s="6">
        <f>[1]Hybrid!BS43</f>
        <v>51.601390289999998</v>
      </c>
      <c r="BU384" s="6">
        <f>[1]Hybrid!BT43</f>
        <v>49.577837039999999</v>
      </c>
      <c r="BV384" s="6">
        <f>[1]Hybrid!BU43</f>
        <v>47.62672311</v>
      </c>
      <c r="BW384" s="6">
        <f>[1]Hybrid!BV43</f>
        <v>45.746807339999997</v>
      </c>
      <c r="BX384" s="6">
        <f>[1]Hybrid!BW43</f>
        <v>43.936604320000001</v>
      </c>
      <c r="BY384" s="6">
        <f>[1]Hybrid!BX43</f>
        <v>42.194440239999999</v>
      </c>
      <c r="BZ384" s="6">
        <f>[1]Hybrid!BY43</f>
        <v>40.518500430000003</v>
      </c>
      <c r="CA384" s="6">
        <f>[1]Hybrid!BZ43</f>
        <v>38.906867859999998</v>
      </c>
      <c r="CB384" s="6">
        <f>[1]Hybrid!CA43</f>
        <v>37.35756155</v>
      </c>
      <c r="CC384" s="6">
        <f>[1]Hybrid!CB43</f>
        <v>35.868561790000001</v>
      </c>
      <c r="CD384" s="6">
        <f>[1]Hybrid!CC43</f>
        <v>34.437832389999997</v>
      </c>
      <c r="CE384" s="6">
        <f>[1]Hybrid!CD43</f>
        <v>33.063339329999998</v>
      </c>
      <c r="CF384" s="6">
        <f>[1]Hybrid!CE43</f>
        <v>31.743065959999999</v>
      </c>
      <c r="CG384" s="6">
        <f>[1]Hybrid!CF43</f>
        <v>30.47502506</v>
      </c>
      <c r="CH384" s="6">
        <f>[1]Hybrid!CG43</f>
        <v>29.257268100000001</v>
      </c>
      <c r="CI384" s="6">
        <f>[1]Hybrid!CH43</f>
        <v>28.087892190000002</v>
      </c>
      <c r="CJ384" s="6">
        <f>[1]Hybrid!CI43</f>
        <v>6.225793232</v>
      </c>
    </row>
    <row r="385" spans="1:88" x14ac:dyDescent="0.3">
      <c r="B385" s="6" t="str">
        <f>[1]Hybrid!A45</f>
        <v>auto_cg_cele_0</v>
      </c>
      <c r="C385" s="6">
        <f>[1]Hybrid!B45</f>
        <v>3.1066862139999998</v>
      </c>
      <c r="D385" s="6">
        <f>[1]Hybrid!C45</f>
        <v>4.0997936719999997</v>
      </c>
      <c r="E385" s="6">
        <f>[1]Hybrid!D45</f>
        <v>5.1479665360000002</v>
      </c>
      <c r="F385" s="6">
        <f>[1]Hybrid!E45</f>
        <v>6.2327283470000001</v>
      </c>
      <c r="G385" s="6">
        <f>[1]Hybrid!F45</f>
        <v>7.363463425</v>
      </c>
      <c r="H385" s="6">
        <f>[1]Hybrid!G45</f>
        <v>8.5203857860000003</v>
      </c>
      <c r="I385" s="6">
        <f>[1]Hybrid!H45</f>
        <v>9.6717675839999995</v>
      </c>
      <c r="J385" s="6">
        <f>[1]Hybrid!I45</f>
        <v>10.86122003</v>
      </c>
      <c r="K385" s="6">
        <f>[1]Hybrid!J45</f>
        <v>12.2312434</v>
      </c>
      <c r="L385" s="6">
        <f>[1]Hybrid!K45</f>
        <v>13.8634995</v>
      </c>
      <c r="M385" s="6">
        <f>[1]Hybrid!L45</f>
        <v>15.816549650000001</v>
      </c>
      <c r="N385" s="6">
        <f>[1]Hybrid!M45</f>
        <v>18.14065656</v>
      </c>
      <c r="O385" s="6">
        <f>[1]Hybrid!N45</f>
        <v>20.805984420000001</v>
      </c>
      <c r="P385" s="6">
        <f>[1]Hybrid!O45</f>
        <v>23.779022019999999</v>
      </c>
      <c r="Q385" s="6">
        <f>[1]Hybrid!P45</f>
        <v>27.0268184</v>
      </c>
      <c r="R385" s="6">
        <f>[1]Hybrid!Q45</f>
        <v>30.51811876</v>
      </c>
      <c r="S385" s="6">
        <f>[1]Hybrid!R45</f>
        <v>34.243144719999997</v>
      </c>
      <c r="T385" s="6">
        <f>[1]Hybrid!S45</f>
        <v>38.170772759999998</v>
      </c>
      <c r="U385" s="6">
        <f>[1]Hybrid!T45</f>
        <v>42.271388969999997</v>
      </c>
      <c r="V385" s="6">
        <f>[1]Hybrid!U45</f>
        <v>46.515767390000001</v>
      </c>
      <c r="W385" s="6">
        <f>[1]Hybrid!V45</f>
        <v>50.873975590000001</v>
      </c>
      <c r="X385" s="6">
        <f>[1]Hybrid!W45</f>
        <v>55.315833050000002</v>
      </c>
      <c r="Y385" s="6">
        <f>[1]Hybrid!X45</f>
        <v>59.807588809999999</v>
      </c>
      <c r="Z385" s="6">
        <f>[1]Hybrid!Y45</f>
        <v>64.313356999999996</v>
      </c>
      <c r="AA385" s="6">
        <f>[1]Hybrid!Z45</f>
        <v>68.793006950000006</v>
      </c>
      <c r="AB385" s="6">
        <f>[1]Hybrid!AA45</f>
        <v>73.20323836</v>
      </c>
      <c r="AC385" s="6">
        <f>[1]Hybrid!AB45</f>
        <v>77.494798500000002</v>
      </c>
      <c r="AD385" s="6">
        <f>[1]Hybrid!AC45</f>
        <v>81.612353499999998</v>
      </c>
      <c r="AE385" s="6">
        <f>[1]Hybrid!AD45</f>
        <v>85.503004250000004</v>
      </c>
      <c r="AF385" s="6">
        <f>[1]Hybrid!AE45</f>
        <v>89.123716220000006</v>
      </c>
      <c r="AG385" s="6">
        <f>[1]Hybrid!AF45</f>
        <v>92.440463600000001</v>
      </c>
      <c r="AH385" s="6">
        <f>[1]Hybrid!AG45</f>
        <v>95.425763270000004</v>
      </c>
      <c r="AI385" s="6">
        <f>[1]Hybrid!AH45</f>
        <v>98.056517020000001</v>
      </c>
      <c r="AJ385" s="6">
        <f>[1]Hybrid!AI45</f>
        <v>100.3163845</v>
      </c>
      <c r="AK385" s="6">
        <f>[1]Hybrid!AJ45</f>
        <v>102.19658370000001</v>
      </c>
      <c r="AL385" s="6">
        <f>[1]Hybrid!AK45</f>
        <v>103.6954307</v>
      </c>
      <c r="AM385" s="6">
        <f>[1]Hybrid!AL45</f>
        <v>104.73352920000001</v>
      </c>
      <c r="AN385" s="6">
        <f>[1]Hybrid!AM45</f>
        <v>105.26231199999999</v>
      </c>
      <c r="AO385" s="6">
        <f>[1]Hybrid!AN45</f>
        <v>105.2856489</v>
      </c>
      <c r="AP385" s="6">
        <f>[1]Hybrid!AO45</f>
        <v>104.8340915</v>
      </c>
      <c r="AQ385" s="6">
        <f>[1]Hybrid!AP45</f>
        <v>103.95163719999999</v>
      </c>
      <c r="AR385" s="6">
        <f>[1]Hybrid!AQ45</f>
        <v>102.6875699</v>
      </c>
      <c r="AS385" s="6">
        <f>[1]Hybrid!AR45</f>
        <v>101.0932464</v>
      </c>
      <c r="AT385" s="6">
        <f>[1]Hybrid!AS45</f>
        <v>99.218964589999999</v>
      </c>
      <c r="AU385" s="6">
        <f>[1]Hybrid!AT45</f>
        <v>97.112227799999999</v>
      </c>
      <c r="AV385" s="6">
        <f>[1]Hybrid!AU45</f>
        <v>94.816901419999994</v>
      </c>
      <c r="AW385" s="6">
        <f>[1]Hybrid!AV45</f>
        <v>92.372644109999996</v>
      </c>
      <c r="AX385" s="6">
        <f>[1]Hybrid!AW45</f>
        <v>89.815412679999994</v>
      </c>
      <c r="AY385" s="6">
        <f>[1]Hybrid!AX45</f>
        <v>87.177305079999996</v>
      </c>
      <c r="AZ385" s="6">
        <f>[1]Hybrid!AY45</f>
        <v>84.486545820000003</v>
      </c>
      <c r="BA385" s="6">
        <f>[1]Hybrid!AZ45</f>
        <v>81.767667959999997</v>
      </c>
      <c r="BB385" s="6">
        <f>[1]Hybrid!BA45</f>
        <v>79.040329650000004</v>
      </c>
      <c r="BC385" s="6">
        <f>[1]Hybrid!BB45</f>
        <v>76.323178110000001</v>
      </c>
      <c r="BD385" s="6">
        <f>[1]Hybrid!BC45</f>
        <v>73.631597639999995</v>
      </c>
      <c r="BE385" s="6">
        <f>[1]Hybrid!BD45</f>
        <v>70.97835053</v>
      </c>
      <c r="BF385" s="6">
        <f>[1]Hybrid!BE45</f>
        <v>68.373809600000001</v>
      </c>
      <c r="BG385" s="6">
        <f>[1]Hybrid!BF45</f>
        <v>65.82614255</v>
      </c>
      <c r="BH385" s="6">
        <f>[1]Hybrid!BG45</f>
        <v>63.341721759999999</v>
      </c>
      <c r="BI385" s="6">
        <f>[1]Hybrid!BH45</f>
        <v>60.925302459999997</v>
      </c>
      <c r="BJ385" s="6">
        <f>[1]Hybrid!BI45</f>
        <v>58.580239579999997</v>
      </c>
      <c r="BK385" s="6">
        <f>[1]Hybrid!BJ45</f>
        <v>56.308704679999998</v>
      </c>
      <c r="BL385" s="6">
        <f>[1]Hybrid!BK45</f>
        <v>54.11188559</v>
      </c>
      <c r="BM385" s="6">
        <f>[1]Hybrid!BL45</f>
        <v>51.99016271</v>
      </c>
      <c r="BN385" s="6">
        <f>[1]Hybrid!BM45</f>
        <v>49.94326298</v>
      </c>
      <c r="BO385" s="6">
        <f>[1]Hybrid!BN45</f>
        <v>47.970392089999997</v>
      </c>
      <c r="BP385" s="6">
        <f>[1]Hybrid!BO45</f>
        <v>46.07034702</v>
      </c>
      <c r="BQ385" s="6">
        <f>[1]Hybrid!BP45</f>
        <v>44.241607469999998</v>
      </c>
      <c r="BR385" s="6">
        <f>[1]Hybrid!BQ45</f>
        <v>42.482424940000001</v>
      </c>
      <c r="BS385" s="6">
        <f>[1]Hybrid!BR45</f>
        <v>40.79088204</v>
      </c>
      <c r="BT385" s="6">
        <f>[1]Hybrid!BS45</f>
        <v>39.164944560000002</v>
      </c>
      <c r="BU385" s="6">
        <f>[1]Hybrid!BT45</f>
        <v>37.602505190000002</v>
      </c>
      <c r="BV385" s="6">
        <f>[1]Hybrid!BU45</f>
        <v>36.101418979999998</v>
      </c>
      <c r="BW385" s="6">
        <f>[1]Hybrid!BV45</f>
        <v>34.659531469999997</v>
      </c>
      <c r="BX385" s="6">
        <f>[1]Hybrid!BW45</f>
        <v>33.274700350000003</v>
      </c>
      <c r="BY385" s="6">
        <f>[1]Hybrid!BX45</f>
        <v>31.944812049999999</v>
      </c>
      <c r="BZ385" s="6">
        <f>[1]Hybrid!BY45</f>
        <v>30.667794019999999</v>
      </c>
      <c r="CA385" s="6">
        <f>[1]Hybrid!BZ45</f>
        <v>29.441623480000001</v>
      </c>
      <c r="CB385" s="6">
        <f>[1]Hybrid!CA45</f>
        <v>28.264333929999999</v>
      </c>
      <c r="CC385" s="6">
        <f>[1]Hybrid!CB45</f>
        <v>27.134019009999999</v>
      </c>
      <c r="CD385" s="6">
        <f>[1]Hybrid!CC45</f>
        <v>26.048834830000001</v>
      </c>
      <c r="CE385" s="6">
        <f>[1]Hybrid!CD45</f>
        <v>25.00700118</v>
      </c>
      <c r="CF385" s="6">
        <f>[1]Hybrid!CE45</f>
        <v>24.006801710000001</v>
      </c>
      <c r="CG385" s="6">
        <f>[1]Hybrid!CF45</f>
        <v>23.04658345</v>
      </c>
      <c r="CH385" s="6">
        <f>[1]Hybrid!CG45</f>
        <v>22.124755749999998</v>
      </c>
      <c r="CI385" s="6">
        <f>[1]Hybrid!CH45</f>
        <v>21.23978894</v>
      </c>
      <c r="CJ385" s="6">
        <f>[1]Hybrid!CI45</f>
        <v>3.423640346</v>
      </c>
    </row>
    <row r="386" spans="1:88" x14ac:dyDescent="0.3">
      <c r="B386" s="6" t="str">
        <f>[1]Hybrid!A47</f>
        <v>auto_ca_cgas_0</v>
      </c>
      <c r="C386" s="6">
        <f>[1]Hybrid!B47</f>
        <v>0.42568169729999999</v>
      </c>
      <c r="D386" s="6">
        <f>[1]Hybrid!C47</f>
        <v>0.44810442890000002</v>
      </c>
      <c r="E386" s="6">
        <f>[1]Hybrid!D47</f>
        <v>0.47303267519999997</v>
      </c>
      <c r="F386" s="6">
        <f>[1]Hybrid!E47</f>
        <v>0.49871180570000001</v>
      </c>
      <c r="G386" s="6">
        <f>[1]Hybrid!F47</f>
        <v>0.52482524350000004</v>
      </c>
      <c r="H386" s="6">
        <f>[1]Hybrid!G47</f>
        <v>0.5506595594</v>
      </c>
      <c r="I386" s="6">
        <f>[1]Hybrid!H47</f>
        <v>0.57434370469999996</v>
      </c>
      <c r="J386" s="6">
        <f>[1]Hybrid!I47</f>
        <v>0.59483317769999999</v>
      </c>
      <c r="K386" s="6">
        <f>[1]Hybrid!J47</f>
        <v>0.61271886740000003</v>
      </c>
      <c r="L386" s="6">
        <f>[1]Hybrid!K47</f>
        <v>0.62737446669999997</v>
      </c>
      <c r="M386" s="6">
        <f>[1]Hybrid!L47</f>
        <v>0.63787982170000002</v>
      </c>
      <c r="N386" s="6">
        <f>[1]Hybrid!M47</f>
        <v>0.6443413992</v>
      </c>
      <c r="O386" s="6">
        <f>[1]Hybrid!N47</f>
        <v>0.64681167610000001</v>
      </c>
      <c r="P386" s="6">
        <f>[1]Hybrid!O47</f>
        <v>0.64544067189999998</v>
      </c>
      <c r="Q386" s="6">
        <f>[1]Hybrid!P47</f>
        <v>0.64049266419999995</v>
      </c>
      <c r="R386" s="6">
        <f>[1]Hybrid!Q47</f>
        <v>0.63231443720000002</v>
      </c>
      <c r="S386" s="6">
        <f>[1]Hybrid!R47</f>
        <v>0.62143093689999995</v>
      </c>
      <c r="T386" s="6">
        <f>[1]Hybrid!S47</f>
        <v>0.60824189679999996</v>
      </c>
      <c r="U386" s="6">
        <f>[1]Hybrid!T47</f>
        <v>0.59315272119999995</v>
      </c>
      <c r="V386" s="6">
        <f>[1]Hybrid!U47</f>
        <v>0.57654637880000004</v>
      </c>
      <c r="W386" s="6">
        <f>[1]Hybrid!V47</f>
        <v>0.55877234210000004</v>
      </c>
      <c r="X386" s="6">
        <f>[1]Hybrid!W47</f>
        <v>0.54014658459999998</v>
      </c>
      <c r="Y386" s="6">
        <f>[1]Hybrid!X47</f>
        <v>0.52094305330000001</v>
      </c>
      <c r="Z386" s="6">
        <f>[1]Hybrid!Y47</f>
        <v>0.50139867439999997</v>
      </c>
      <c r="AA386" s="6">
        <f>[1]Hybrid!Z47</f>
        <v>0.48171505349999999</v>
      </c>
      <c r="AB386" s="6">
        <f>[1]Hybrid!AA47</f>
        <v>0.46206227799999999</v>
      </c>
      <c r="AC386" s="6">
        <f>[1]Hybrid!AB47</f>
        <v>0.44258156799999998</v>
      </c>
      <c r="AD386" s="6">
        <f>[1]Hybrid!AC47</f>
        <v>0.423388233</v>
      </c>
      <c r="AE386" s="6">
        <f>[1]Hybrid!AD47</f>
        <v>0.40457732190000001</v>
      </c>
      <c r="AF386" s="6">
        <f>[1]Hybrid!AE47</f>
        <v>0.3862249734</v>
      </c>
      <c r="AG386" s="6">
        <f>[1]Hybrid!AF47</f>
        <v>0.36838896440000002</v>
      </c>
      <c r="AH386" s="6">
        <f>[1]Hybrid!AG47</f>
        <v>0.35111134929999999</v>
      </c>
      <c r="AI386" s="6">
        <f>[1]Hybrid!AH47</f>
        <v>0.33442085659999998</v>
      </c>
      <c r="AJ386" s="6">
        <f>[1]Hybrid!AI47</f>
        <v>0.3183362696</v>
      </c>
      <c r="AK386" s="6">
        <f>[1]Hybrid!AJ47</f>
        <v>0.30286808120000003</v>
      </c>
      <c r="AL386" s="6">
        <f>[1]Hybrid!AK47</f>
        <v>0.28801977969999998</v>
      </c>
      <c r="AM386" s="6">
        <f>[1]Hybrid!AL47</f>
        <v>0.27376506919999999</v>
      </c>
      <c r="AN386" s="6">
        <f>[1]Hybrid!AM47</f>
        <v>0.26009389770000002</v>
      </c>
      <c r="AO386" s="6">
        <f>[1]Hybrid!AN47</f>
        <v>0.2469909257</v>
      </c>
      <c r="AP386" s="6">
        <f>[1]Hybrid!AO47</f>
        <v>0.2344369355</v>
      </c>
      <c r="AQ386" s="6">
        <f>[1]Hybrid!AP47</f>
        <v>0.2224115015</v>
      </c>
      <c r="AR386" s="6">
        <f>[1]Hybrid!AQ47</f>
        <v>0.21089411250000001</v>
      </c>
      <c r="AS386" s="6">
        <f>[1]Hybrid!AR47</f>
        <v>0.19986608140000001</v>
      </c>
      <c r="AT386" s="6">
        <f>[1]Hybrid!AS47</f>
        <v>0.1893105055</v>
      </c>
      <c r="AU386" s="6">
        <f>[1]Hybrid!AT47</f>
        <v>0.1792120535</v>
      </c>
      <c r="AV386" s="6">
        <f>[1]Hybrid!AU47</f>
        <v>0.16955666820000001</v>
      </c>
      <c r="AW386" s="6">
        <f>[1]Hybrid!AV47</f>
        <v>0.1603308896</v>
      </c>
      <c r="AX386" s="6">
        <f>[1]Hybrid!AW47</f>
        <v>0.1515221772</v>
      </c>
      <c r="AY386" s="6">
        <f>[1]Hybrid!AX47</f>
        <v>0.1431185385</v>
      </c>
      <c r="AZ386" s="6">
        <f>[1]Hybrid!AY47</f>
        <v>0.13510824360000001</v>
      </c>
      <c r="BA386" s="6">
        <f>[1]Hybrid!AZ47</f>
        <v>0.12747966669999999</v>
      </c>
      <c r="BB386" s="6">
        <f>[1]Hybrid!BA47</f>
        <v>0.1202193697</v>
      </c>
      <c r="BC386" s="6">
        <f>[1]Hybrid!BB47</f>
        <v>0.1133165178</v>
      </c>
      <c r="BD386" s="6">
        <f>[1]Hybrid!BC47</f>
        <v>0.1067598736</v>
      </c>
      <c r="BE386" s="6">
        <f>[1]Hybrid!BD47</f>
        <v>0.1005379503</v>
      </c>
      <c r="BF386" s="6">
        <f>[1]Hybrid!BE47</f>
        <v>9.4639014600000002E-2</v>
      </c>
      <c r="BG386" s="6">
        <f>[1]Hybrid!BF47</f>
        <v>8.9051021800000005E-2</v>
      </c>
      <c r="BH386" s="6">
        <f>[1]Hybrid!BG47</f>
        <v>8.3761967899999998E-2</v>
      </c>
      <c r="BI386" s="6">
        <f>[1]Hybrid!BH47</f>
        <v>7.8759863700000002E-2</v>
      </c>
      <c r="BJ386" s="6">
        <f>[1]Hybrid!BI47</f>
        <v>7.4032763500000001E-2</v>
      </c>
      <c r="BK386" s="6">
        <f>[1]Hybrid!BJ47</f>
        <v>6.9568803900000004E-2</v>
      </c>
      <c r="BL386" s="6">
        <f>[1]Hybrid!BK47</f>
        <v>6.5356245600000001E-2</v>
      </c>
      <c r="BM386" s="6">
        <f>[1]Hybrid!BL47</f>
        <v>6.13835124E-2</v>
      </c>
      <c r="BN386" s="6">
        <f>[1]Hybrid!BM47</f>
        <v>5.7639229100000001E-2</v>
      </c>
      <c r="BO386" s="6">
        <f>[1]Hybrid!BN47</f>
        <v>5.41122583E-2</v>
      </c>
      <c r="BP386" s="6">
        <f>[1]Hybrid!BO47</f>
        <v>5.07917321E-2</v>
      </c>
      <c r="BQ386" s="6">
        <f>[1]Hybrid!BP47</f>
        <v>4.76670628E-2</v>
      </c>
      <c r="BR386" s="6">
        <f>[1]Hybrid!BQ47</f>
        <v>4.4728004100000003E-2</v>
      </c>
      <c r="BS386" s="6">
        <f>[1]Hybrid!BR47</f>
        <v>4.1964656900000001E-2</v>
      </c>
      <c r="BT386" s="6">
        <f>[1]Hybrid!BS47</f>
        <v>3.9367479800000001E-2</v>
      </c>
      <c r="BU386" s="6">
        <f>[1]Hybrid!BT47</f>
        <v>3.6927298999999997E-2</v>
      </c>
      <c r="BV386" s="6">
        <f>[1]Hybrid!BU47</f>
        <v>3.4635315200000003E-2</v>
      </c>
      <c r="BW386" s="6">
        <f>[1]Hybrid!BV47</f>
        <v>3.2483107599999998E-2</v>
      </c>
      <c r="BX386" s="6">
        <f>[1]Hybrid!BW47</f>
        <v>3.04626349E-2</v>
      </c>
      <c r="BY386" s="6">
        <f>[1]Hybrid!BX47</f>
        <v>2.8566233199999999E-2</v>
      </c>
      <c r="BZ386" s="6">
        <f>[1]Hybrid!BY47</f>
        <v>2.6786612099999999E-2</v>
      </c>
      <c r="CA386" s="6">
        <f>[1]Hybrid!BZ47</f>
        <v>2.51168472E-2</v>
      </c>
      <c r="CB386" s="6">
        <f>[1]Hybrid!CA47</f>
        <v>2.35503746E-2</v>
      </c>
      <c r="CC386" s="6">
        <f>[1]Hybrid!CB47</f>
        <v>2.2080979800000001E-2</v>
      </c>
      <c r="CD386" s="6">
        <f>[1]Hybrid!CC47</f>
        <v>2.0702787300000001E-2</v>
      </c>
      <c r="CE386" s="6">
        <f>[1]Hybrid!CD47</f>
        <v>1.9410247499999998E-2</v>
      </c>
      <c r="CF386" s="6">
        <f>[1]Hybrid!CE47</f>
        <v>1.8198124999999999E-2</v>
      </c>
      <c r="CG386" s="6">
        <f>[1]Hybrid!CF47</f>
        <v>1.70614849E-2</v>
      </c>
      <c r="CH386" s="6">
        <f>[1]Hybrid!CG47</f>
        <v>1.5995679700000001E-2</v>
      </c>
      <c r="CI386" s="6">
        <f>[1]Hybrid!CH47</f>
        <v>1.49963358E-2</v>
      </c>
      <c r="CJ386" s="6">
        <f>[1]Hybrid!CI47</f>
        <v>0.116980353</v>
      </c>
    </row>
    <row r="387" spans="1:88" x14ac:dyDescent="0.3">
      <c r="B387" s="6" t="str">
        <f>[1]Hybrid!A49</f>
        <v>auto_cb_cgas_0</v>
      </c>
      <c r="C387" s="6">
        <f>[1]Hybrid!B49</f>
        <v>0.49500522540000003</v>
      </c>
      <c r="D387" s="6">
        <f>[1]Hybrid!C49</f>
        <v>0.5110818453</v>
      </c>
      <c r="E387" s="6">
        <f>[1]Hybrid!D49</f>
        <v>0.52982040019999999</v>
      </c>
      <c r="F387" s="6">
        <f>[1]Hybrid!E49</f>
        <v>0.54949673210000005</v>
      </c>
      <c r="G387" s="6">
        <f>[1]Hybrid!F49</f>
        <v>0.56977933550000004</v>
      </c>
      <c r="H387" s="6">
        <f>[1]Hybrid!G49</f>
        <v>0.58998180440000003</v>
      </c>
      <c r="I387" s="6">
        <f>[1]Hybrid!H49</f>
        <v>0.60829194990000002</v>
      </c>
      <c r="J387" s="6">
        <f>[1]Hybrid!I49</f>
        <v>0.62363210660000001</v>
      </c>
      <c r="K387" s="6">
        <f>[1]Hybrid!J49</f>
        <v>0.63647725259999999</v>
      </c>
      <c r="L387" s="6">
        <f>[1]Hybrid!K49</f>
        <v>0.64623328920000001</v>
      </c>
      <c r="M387" s="6">
        <f>[1]Hybrid!L49</f>
        <v>0.65205994460000005</v>
      </c>
      <c r="N387" s="6">
        <f>[1]Hybrid!M49</f>
        <v>0.65411398099999996</v>
      </c>
      <c r="O387" s="6">
        <f>[1]Hybrid!N49</f>
        <v>0.65252359540000004</v>
      </c>
      <c r="P387" s="6">
        <f>[1]Hybrid!O49</f>
        <v>0.64748209410000002</v>
      </c>
      <c r="Q387" s="6">
        <f>[1]Hybrid!P49</f>
        <v>0.63927104840000004</v>
      </c>
      <c r="R387" s="6">
        <f>[1]Hybrid!Q49</f>
        <v>0.62823576329999997</v>
      </c>
      <c r="S387" s="6">
        <f>[1]Hybrid!R49</f>
        <v>0.6148752743</v>
      </c>
      <c r="T387" s="6">
        <f>[1]Hybrid!S49</f>
        <v>0.59956843599999998</v>
      </c>
      <c r="U387" s="6">
        <f>[1]Hybrid!T49</f>
        <v>0.58269315990000004</v>
      </c>
      <c r="V387" s="6">
        <f>[1]Hybrid!U49</f>
        <v>0.56460206710000005</v>
      </c>
      <c r="W387" s="6">
        <f>[1]Hybrid!V49</f>
        <v>0.54561369049999997</v>
      </c>
      <c r="X387" s="6">
        <f>[1]Hybrid!W49</f>
        <v>0.52601336430000001</v>
      </c>
      <c r="Y387" s="6">
        <f>[1]Hybrid!X49</f>
        <v>0.50604634479999999</v>
      </c>
      <c r="Z387" s="6">
        <f>[1]Hybrid!Y49</f>
        <v>0.48592293920000001</v>
      </c>
      <c r="AA387" s="6">
        <f>[1]Hybrid!Z49</f>
        <v>0.46582043319999999</v>
      </c>
      <c r="AB387" s="6">
        <f>[1]Hybrid!AA49</f>
        <v>0.4458868715</v>
      </c>
      <c r="AC387" s="6">
        <f>[1]Hybrid!AB49</f>
        <v>0.42624361440000003</v>
      </c>
      <c r="AD387" s="6">
        <f>[1]Hybrid!AC49</f>
        <v>0.40698821660000001</v>
      </c>
      <c r="AE387" s="6">
        <f>[1]Hybrid!AD49</f>
        <v>0.3881997733</v>
      </c>
      <c r="AF387" s="6">
        <f>[1]Hybrid!AE49</f>
        <v>0.36994045209999998</v>
      </c>
      <c r="AG387" s="6">
        <f>[1]Hybrid!AF49</f>
        <v>0.3522561045</v>
      </c>
      <c r="AH387" s="6">
        <f>[1]Hybrid!AG49</f>
        <v>0.3351786195</v>
      </c>
      <c r="AI387" s="6">
        <f>[1]Hybrid!AH49</f>
        <v>0.31872807380000001</v>
      </c>
      <c r="AJ387" s="6">
        <f>[1]Hybrid!AI49</f>
        <v>0.30291576939999998</v>
      </c>
      <c r="AK387" s="6">
        <f>[1]Hybrid!AJ49</f>
        <v>0.28774576390000001</v>
      </c>
      <c r="AL387" s="6">
        <f>[1]Hybrid!AK49</f>
        <v>0.27321604929999999</v>
      </c>
      <c r="AM387" s="6">
        <f>[1]Hybrid!AL49</f>
        <v>0.25929828710000002</v>
      </c>
      <c r="AN387" s="6">
        <f>[1]Hybrid!AM49</f>
        <v>0.24597771360000001</v>
      </c>
      <c r="AO387" s="6">
        <f>[1]Hybrid!AN49</f>
        <v>0.23323606920000001</v>
      </c>
      <c r="AP387" s="6">
        <f>[1]Hybrid!AO49</f>
        <v>0.22105243799999999</v>
      </c>
      <c r="AQ387" s="6">
        <f>[1]Hybrid!AP49</f>
        <v>0.20940531079999999</v>
      </c>
      <c r="AR387" s="6">
        <f>[1]Hybrid!AQ49</f>
        <v>0.19827342889999999</v>
      </c>
      <c r="AS387" s="6">
        <f>[1]Hybrid!AR49</f>
        <v>0.18763729030000001</v>
      </c>
      <c r="AT387" s="6">
        <f>[1]Hybrid!AS49</f>
        <v>0.17747904889999999</v>
      </c>
      <c r="AU387" s="6">
        <f>[1]Hybrid!AT49</f>
        <v>0.16778228689999999</v>
      </c>
      <c r="AV387" s="6">
        <f>[1]Hybrid!AU49</f>
        <v>0.15853173149999999</v>
      </c>
      <c r="AW387" s="6">
        <f>[1]Hybrid!AV49</f>
        <v>0.14971268609999999</v>
      </c>
      <c r="AX387" s="6">
        <f>[1]Hybrid!AW49</f>
        <v>0.1413112664</v>
      </c>
      <c r="AY387" s="6">
        <f>[1]Hybrid!AX49</f>
        <v>0.1333140863</v>
      </c>
      <c r="AZ387" s="6">
        <f>[1]Hybrid!AY49</f>
        <v>0.12570802249999999</v>
      </c>
      <c r="BA387" s="6">
        <f>[1]Hybrid!AZ49</f>
        <v>0.11848008810000001</v>
      </c>
      <c r="BB387" s="6">
        <f>[1]Hybrid!BA49</f>
        <v>0.1116159687</v>
      </c>
      <c r="BC387" s="6">
        <f>[1]Hybrid!BB49</f>
        <v>0.10510342540000001</v>
      </c>
      <c r="BD387" s="6">
        <f>[1]Hybrid!BC49</f>
        <v>9.8929971500000005E-2</v>
      </c>
      <c r="BE387" s="6">
        <f>[1]Hybrid!BD49</f>
        <v>9.3083011199999996E-2</v>
      </c>
      <c r="BF387" s="6">
        <f>[1]Hybrid!BE49</f>
        <v>8.7549853100000005E-2</v>
      </c>
      <c r="BG387" s="6">
        <f>[1]Hybrid!BF49</f>
        <v>8.2317675199999996E-2</v>
      </c>
      <c r="BH387" s="6">
        <f>[1]Hybrid!BG49</f>
        <v>7.7373796100000003E-2</v>
      </c>
      <c r="BI387" s="6">
        <f>[1]Hybrid!BH49</f>
        <v>7.2705663000000004E-2</v>
      </c>
      <c r="BJ387" s="6">
        <f>[1]Hybrid!BI49</f>
        <v>6.8300880199999997E-2</v>
      </c>
      <c r="BK387" s="6">
        <f>[1]Hybrid!BJ49</f>
        <v>6.4147245399999997E-2</v>
      </c>
      <c r="BL387" s="6">
        <f>[1]Hybrid!BK49</f>
        <v>6.02327852E-2</v>
      </c>
      <c r="BM387" s="6">
        <f>[1]Hybrid!BL49</f>
        <v>5.6545788399999998E-2</v>
      </c>
      <c r="BN387" s="6">
        <f>[1]Hybrid!BM49</f>
        <v>5.3074836799999997E-2</v>
      </c>
      <c r="BO387" s="6">
        <f>[1]Hybrid!BN49</f>
        <v>4.9808832599999998E-2</v>
      </c>
      <c r="BP387" s="6">
        <f>[1]Hybrid!BO49</f>
        <v>4.6737022000000003E-2</v>
      </c>
      <c r="BQ387" s="6">
        <f>[1]Hybrid!BP49</f>
        <v>4.38490032E-2</v>
      </c>
      <c r="BR387" s="6">
        <f>[1]Hybrid!BQ49</f>
        <v>4.11347663E-2</v>
      </c>
      <c r="BS387" s="6">
        <f>[1]Hybrid!BR49</f>
        <v>3.8584694500000002E-2</v>
      </c>
      <c r="BT387" s="6">
        <f>[1]Hybrid!BS49</f>
        <v>3.6189568599999999E-2</v>
      </c>
      <c r="BU387" s="6">
        <f>[1]Hybrid!BT49</f>
        <v>3.3940569199999999E-2</v>
      </c>
      <c r="BV387" s="6">
        <f>[1]Hybrid!BU49</f>
        <v>3.1829277400000001E-2</v>
      </c>
      <c r="BW387" s="6">
        <f>[1]Hybrid!BV49</f>
        <v>2.98476718E-2</v>
      </c>
      <c r="BX387" s="6">
        <f>[1]Hybrid!BW49</f>
        <v>2.7988124199999999E-2</v>
      </c>
      <c r="BY387" s="6">
        <f>[1]Hybrid!BX49</f>
        <v>2.62433917E-2</v>
      </c>
      <c r="BZ387" s="6">
        <f>[1]Hybrid!BY49</f>
        <v>2.4606608700000001E-2</v>
      </c>
      <c r="CA387" s="6">
        <f>[1]Hybrid!BZ49</f>
        <v>2.3071275200000001E-2</v>
      </c>
      <c r="CB387" s="6">
        <f>[1]Hybrid!CA49</f>
        <v>2.1631246999999999E-2</v>
      </c>
      <c r="CC387" s="6">
        <f>[1]Hybrid!CB49</f>
        <v>2.0280722300000002E-2</v>
      </c>
      <c r="CD387" s="6">
        <f>[1]Hybrid!CC49</f>
        <v>1.9014228000000001E-2</v>
      </c>
      <c r="CE387" s="6">
        <f>[1]Hybrid!CD49</f>
        <v>1.78266061E-2</v>
      </c>
      <c r="CF387" s="6">
        <f>[1]Hybrid!CE49</f>
        <v>1.6712999100000001E-2</v>
      </c>
      <c r="CG387" s="6">
        <f>[1]Hybrid!CF49</f>
        <v>1.5668836200000001E-2</v>
      </c>
      <c r="CH387" s="6">
        <f>[1]Hybrid!CG49</f>
        <v>1.4689818699999999E-2</v>
      </c>
      <c r="CI387" s="6">
        <f>[1]Hybrid!CH49</f>
        <v>1.3771906400000001E-2</v>
      </c>
      <c r="CJ387" s="6">
        <f>[1]Hybrid!CI49</f>
        <v>8.8051469199999996E-2</v>
      </c>
    </row>
    <row r="388" spans="1:88" x14ac:dyDescent="0.3">
      <c r="B388" s="6" t="str">
        <f>[1]Hybrid!A51</f>
        <v>auto_cc_cgas_0</v>
      </c>
      <c r="C388" s="6">
        <f>[1]Hybrid!B51</f>
        <v>0.40659851759999999</v>
      </c>
      <c r="D388" s="6">
        <f>[1]Hybrid!C51</f>
        <v>0.41369146610000002</v>
      </c>
      <c r="E388" s="6">
        <f>[1]Hybrid!D51</f>
        <v>0.4228215843</v>
      </c>
      <c r="F388" s="6">
        <f>[1]Hybrid!E51</f>
        <v>0.43276751089999999</v>
      </c>
      <c r="G388" s="6">
        <f>[1]Hybrid!F51</f>
        <v>0.44328030130000001</v>
      </c>
      <c r="H388" s="6">
        <f>[1]Hybrid!G51</f>
        <v>0.45388311079999999</v>
      </c>
      <c r="I388" s="6">
        <f>[1]Hybrid!H51</f>
        <v>0.463310314</v>
      </c>
      <c r="J388" s="6">
        <f>[1]Hybrid!I51</f>
        <v>0.47076577279999998</v>
      </c>
      <c r="K388" s="6">
        <f>[1]Hybrid!J51</f>
        <v>0.47651768370000003</v>
      </c>
      <c r="L388" s="6">
        <f>[1]Hybrid!K51</f>
        <v>0.4801607437</v>
      </c>
      <c r="M388" s="6">
        <f>[1]Hybrid!L51</f>
        <v>0.48114258980000002</v>
      </c>
      <c r="N388" s="6">
        <f>[1]Hybrid!M51</f>
        <v>0.47960735339999999</v>
      </c>
      <c r="O388" s="6">
        <f>[1]Hybrid!N51</f>
        <v>0.47569354609999998</v>
      </c>
      <c r="P388" s="6">
        <f>[1]Hybrid!O51</f>
        <v>0.46956571159999999</v>
      </c>
      <c r="Q388" s="6">
        <f>[1]Hybrid!P51</f>
        <v>0.46143531319999997</v>
      </c>
      <c r="R388" s="6">
        <f>[1]Hybrid!Q51</f>
        <v>0.45154774949999998</v>
      </c>
      <c r="S388" s="6">
        <f>[1]Hybrid!R51</f>
        <v>0.4402435972</v>
      </c>
      <c r="T388" s="6">
        <f>[1]Hybrid!S51</f>
        <v>0.42778022230000001</v>
      </c>
      <c r="U388" s="6">
        <f>[1]Hybrid!T51</f>
        <v>0.41441026209999998</v>
      </c>
      <c r="V388" s="6">
        <f>[1]Hybrid!U51</f>
        <v>0.40036652039999998</v>
      </c>
      <c r="W388" s="6">
        <f>[1]Hybrid!V51</f>
        <v>0.38585708439999999</v>
      </c>
      <c r="X388" s="6">
        <f>[1]Hybrid!W51</f>
        <v>0.3710665413</v>
      </c>
      <c r="Y388" s="6">
        <f>[1]Hybrid!X51</f>
        <v>0.35615205789999999</v>
      </c>
      <c r="Z388" s="6">
        <f>[1]Hybrid!Y51</f>
        <v>0.34124713919999999</v>
      </c>
      <c r="AA388" s="6">
        <f>[1]Hybrid!Z51</f>
        <v>0.32646314640000001</v>
      </c>
      <c r="AB388" s="6">
        <f>[1]Hybrid!AA51</f>
        <v>0.31189198600000001</v>
      </c>
      <c r="AC388" s="6">
        <f>[1]Hybrid!AB51</f>
        <v>0.29760787840000003</v>
      </c>
      <c r="AD388" s="6">
        <f>[1]Hybrid!AC51</f>
        <v>0.28366936199999998</v>
      </c>
      <c r="AE388" s="6">
        <f>[1]Hybrid!AD51</f>
        <v>0.27012292700000001</v>
      </c>
      <c r="AF388" s="6">
        <f>[1]Hybrid!AE51</f>
        <v>0.2570041958</v>
      </c>
      <c r="AG388" s="6">
        <f>[1]Hybrid!AF51</f>
        <v>0.24433838229999999</v>
      </c>
      <c r="AH388" s="6">
        <f>[1]Hybrid!AG51</f>
        <v>0.23214180039999999</v>
      </c>
      <c r="AI388" s="6">
        <f>[1]Hybrid!AH51</f>
        <v>0.2204232512</v>
      </c>
      <c r="AJ388" s="6">
        <f>[1]Hybrid!AI51</f>
        <v>0.20918599160000001</v>
      </c>
      <c r="AK388" s="6">
        <f>[1]Hybrid!AJ51</f>
        <v>0.19842874730000001</v>
      </c>
      <c r="AL388" s="6">
        <f>[1]Hybrid!AK51</f>
        <v>0.1881464876</v>
      </c>
      <c r="AM388" s="6">
        <f>[1]Hybrid!AL51</f>
        <v>0.17831737610000001</v>
      </c>
      <c r="AN388" s="6">
        <f>[1]Hybrid!AM51</f>
        <v>0.16892785630000001</v>
      </c>
      <c r="AO388" s="6">
        <f>[1]Hybrid!AN51</f>
        <v>0.15996290660000001</v>
      </c>
      <c r="AP388" s="6">
        <f>[1]Hybrid!AO51</f>
        <v>0.15140630569999999</v>
      </c>
      <c r="AQ388" s="6">
        <f>[1]Hybrid!AP51</f>
        <v>0.1432417601</v>
      </c>
      <c r="AR388" s="6">
        <f>[1]Hybrid!AQ51</f>
        <v>0.1354533466</v>
      </c>
      <c r="AS388" s="6">
        <f>[1]Hybrid!AR51</f>
        <v>0.12802636479999999</v>
      </c>
      <c r="AT388" s="6">
        <f>[1]Hybrid!AS51</f>
        <v>0.1209472336</v>
      </c>
      <c r="AU388" s="6">
        <f>[1]Hybrid!AT51</f>
        <v>0.11420332280000001</v>
      </c>
      <c r="AV388" s="6">
        <f>[1]Hybrid!AU51</f>
        <v>0.1077827614</v>
      </c>
      <c r="AW388" s="6">
        <f>[1]Hybrid!AV51</f>
        <v>0.1016740924</v>
      </c>
      <c r="AX388" s="6">
        <f>[1]Hybrid!AW51</f>
        <v>9.5866397500000006E-2</v>
      </c>
      <c r="AY388" s="6">
        <f>[1]Hybrid!AX51</f>
        <v>9.0349106200000001E-2</v>
      </c>
      <c r="AZ388" s="6">
        <f>[1]Hybrid!AY51</f>
        <v>8.5111856E-2</v>
      </c>
      <c r="BA388" s="6">
        <f>[1]Hybrid!AZ51</f>
        <v>8.0144420999999993E-2</v>
      </c>
      <c r="BB388" s="6">
        <f>[1]Hybrid!BA51</f>
        <v>7.5435900200000003E-2</v>
      </c>
      <c r="BC388" s="6">
        <f>[1]Hybrid!BB51</f>
        <v>7.0976622700000006E-2</v>
      </c>
      <c r="BD388" s="6">
        <f>[1]Hybrid!BC51</f>
        <v>6.6756845199999998E-2</v>
      </c>
      <c r="BE388" s="6">
        <f>[1]Hybrid!BD51</f>
        <v>6.2766841000000004E-2</v>
      </c>
      <c r="BF388" s="6">
        <f>[1]Hybrid!BE51</f>
        <v>5.8996913499999998E-2</v>
      </c>
      <c r="BG388" s="6">
        <f>[1]Hybrid!BF51</f>
        <v>5.5437385200000001E-2</v>
      </c>
      <c r="BH388" s="6">
        <f>[1]Hybrid!BG51</f>
        <v>5.2078748699999997E-2</v>
      </c>
      <c r="BI388" s="6">
        <f>[1]Hybrid!BH51</f>
        <v>4.8911663899999999E-2</v>
      </c>
      <c r="BJ388" s="6">
        <f>[1]Hybrid!BI51</f>
        <v>4.5926976899999999E-2</v>
      </c>
      <c r="BK388" s="6">
        <f>[1]Hybrid!BJ51</f>
        <v>4.31157421E-2</v>
      </c>
      <c r="BL388" s="6">
        <f>[1]Hybrid!BK51</f>
        <v>4.0469243699999997E-2</v>
      </c>
      <c r="BM388" s="6">
        <f>[1]Hybrid!BL51</f>
        <v>3.79790141E-2</v>
      </c>
      <c r="BN388" s="6">
        <f>[1]Hybrid!BM51</f>
        <v>3.5636850400000003E-2</v>
      </c>
      <c r="BO388" s="6">
        <f>[1]Hybrid!BN51</f>
        <v>3.3434828600000001E-2</v>
      </c>
      <c r="BP388" s="6">
        <f>[1]Hybrid!BO51</f>
        <v>3.1365314499999998E-2</v>
      </c>
      <c r="BQ388" s="6">
        <f>[1]Hybrid!BP51</f>
        <v>2.9420966100000001E-2</v>
      </c>
      <c r="BR388" s="6">
        <f>[1]Hybrid!BQ51</f>
        <v>2.7594751099999999E-2</v>
      </c>
      <c r="BS388" s="6">
        <f>[1]Hybrid!BR51</f>
        <v>2.5879944799999999E-2</v>
      </c>
      <c r="BT388" s="6">
        <f>[1]Hybrid!BS51</f>
        <v>2.42701284E-2</v>
      </c>
      <c r="BU388" s="6">
        <f>[1]Hybrid!BT51</f>
        <v>2.27591867E-2</v>
      </c>
      <c r="BV388" s="6">
        <f>[1]Hybrid!BU51</f>
        <v>2.1341304299999999E-2</v>
      </c>
      <c r="BW388" s="6">
        <f>[1]Hybrid!BV51</f>
        <v>2.00109602E-2</v>
      </c>
      <c r="BX388" s="6">
        <f>[1]Hybrid!BW51</f>
        <v>1.8762920499999999E-2</v>
      </c>
      <c r="BY388" s="6">
        <f>[1]Hybrid!BX51</f>
        <v>1.7592230899999999E-2</v>
      </c>
      <c r="BZ388" s="6">
        <f>[1]Hybrid!BY51</f>
        <v>1.6494207300000001E-2</v>
      </c>
      <c r="CA388" s="6">
        <f>[1]Hybrid!BZ51</f>
        <v>1.54644264E-2</v>
      </c>
      <c r="CB388" s="6">
        <f>[1]Hybrid!CA51</f>
        <v>1.44987156E-2</v>
      </c>
      <c r="CC388" s="6">
        <f>[1]Hybrid!CB51</f>
        <v>1.35931426E-2</v>
      </c>
      <c r="CD388" s="6">
        <f>[1]Hybrid!CC51</f>
        <v>1.2744004200000001E-2</v>
      </c>
      <c r="CE388" s="6">
        <f>[1]Hybrid!CD51</f>
        <v>1.1947815800000001E-2</v>
      </c>
      <c r="CF388" s="6">
        <f>[1]Hybrid!CE51</f>
        <v>1.12013001E-2</v>
      </c>
      <c r="CG388" s="6">
        <f>[1]Hybrid!CF51</f>
        <v>1.05013767E-2</v>
      </c>
      <c r="CH388" s="6">
        <f>[1]Hybrid!CG51</f>
        <v>9.8451526200000004E-3</v>
      </c>
      <c r="CI388" s="6">
        <f>[1]Hybrid!CH51</f>
        <v>9.2299084299999994E-3</v>
      </c>
      <c r="CJ388" s="6">
        <f>[1]Hybrid!CI51</f>
        <v>4.9236336200000001E-2</v>
      </c>
    </row>
    <row r="389" spans="1:88" x14ac:dyDescent="0.3">
      <c r="B389" s="6" t="str">
        <f>[1]Hybrid!A53</f>
        <v>auto_cd_cgas_0</v>
      </c>
      <c r="C389" s="6">
        <f>[1]Hybrid!B53</f>
        <v>0.2495444651</v>
      </c>
      <c r="D389" s="6">
        <f>[1]Hybrid!C53</f>
        <v>0.25192349069999997</v>
      </c>
      <c r="E389" s="6">
        <f>[1]Hybrid!D53</f>
        <v>0.25546606999999999</v>
      </c>
      <c r="F389" s="6">
        <f>[1]Hybrid!E53</f>
        <v>0.2594976188</v>
      </c>
      <c r="G389" s="6">
        <f>[1]Hybrid!F53</f>
        <v>0.26388865389999999</v>
      </c>
      <c r="H389" s="6">
        <f>[1]Hybrid!G53</f>
        <v>0.26837883299999998</v>
      </c>
      <c r="I389" s="6">
        <f>[1]Hybrid!H53</f>
        <v>0.27228933529999999</v>
      </c>
      <c r="J389" s="6">
        <f>[1]Hybrid!I53</f>
        <v>0.27526094719999999</v>
      </c>
      <c r="K389" s="6">
        <f>[1]Hybrid!J53</f>
        <v>0.2776488688</v>
      </c>
      <c r="L389" s="6">
        <f>[1]Hybrid!K53</f>
        <v>0.27945739670000003</v>
      </c>
      <c r="M389" s="6">
        <f>[1]Hybrid!L53</f>
        <v>0.28060344710000001</v>
      </c>
      <c r="N389" s="6">
        <f>[1]Hybrid!M53</f>
        <v>0.28128012209999997</v>
      </c>
      <c r="O389" s="6">
        <f>[1]Hybrid!N53</f>
        <v>0.28147515150000002</v>
      </c>
      <c r="P389" s="6">
        <f>[1]Hybrid!O53</f>
        <v>0.28115107649999999</v>
      </c>
      <c r="Q389" s="6">
        <f>[1]Hybrid!P53</f>
        <v>0.28027584389999999</v>
      </c>
      <c r="R389" s="6">
        <f>[1]Hybrid!Q53</f>
        <v>0.27882945590000002</v>
      </c>
      <c r="S389" s="6">
        <f>[1]Hybrid!R53</f>
        <v>0.27687085769999997</v>
      </c>
      <c r="T389" s="6">
        <f>[1]Hybrid!S53</f>
        <v>0.274395006</v>
      </c>
      <c r="U389" s="6">
        <f>[1]Hybrid!T53</f>
        <v>0.27141072999999999</v>
      </c>
      <c r="V389" s="6">
        <f>[1]Hybrid!U53</f>
        <v>0.26793466859999998</v>
      </c>
      <c r="W389" s="6">
        <f>[1]Hybrid!V53</f>
        <v>0.26398905610000001</v>
      </c>
      <c r="X389" s="6">
        <f>[1]Hybrid!W53</f>
        <v>0.25960361189999998</v>
      </c>
      <c r="Y389" s="6">
        <f>[1]Hybrid!X53</f>
        <v>0.2548092159</v>
      </c>
      <c r="Z389" s="6">
        <f>[1]Hybrid!Y53</f>
        <v>0.24963971560000001</v>
      </c>
      <c r="AA389" s="6">
        <f>[1]Hybrid!Z53</f>
        <v>0.2441301703</v>
      </c>
      <c r="AB389" s="6">
        <f>[1]Hybrid!AA53</f>
        <v>0.2383171415</v>
      </c>
      <c r="AC389" s="6">
        <f>[1]Hybrid!AB53</f>
        <v>0.23223708169999999</v>
      </c>
      <c r="AD389" s="6">
        <f>[1]Hybrid!AC53</f>
        <v>0.22592564600000001</v>
      </c>
      <c r="AE389" s="6">
        <f>[1]Hybrid!AD53</f>
        <v>0.2194209406</v>
      </c>
      <c r="AF389" s="6">
        <f>[1]Hybrid!AE53</f>
        <v>0.21276289919999999</v>
      </c>
      <c r="AG389" s="6">
        <f>[1]Hybrid!AF53</f>
        <v>0.2059902374</v>
      </c>
      <c r="AH389" s="6">
        <f>[1]Hybrid!AG53</f>
        <v>0.19913924089999999</v>
      </c>
      <c r="AI389" s="6">
        <f>[1]Hybrid!AH53</f>
        <v>0.19224298470000001</v>
      </c>
      <c r="AJ389" s="6">
        <f>[1]Hybrid!AI53</f>
        <v>0.18533263959999999</v>
      </c>
      <c r="AK389" s="6">
        <f>[1]Hybrid!AJ53</f>
        <v>0.17843737600000001</v>
      </c>
      <c r="AL389" s="6">
        <f>[1]Hybrid!AK53</f>
        <v>0.17158402310000001</v>
      </c>
      <c r="AM389" s="6">
        <f>[1]Hybrid!AL53</f>
        <v>0.16476088420000001</v>
      </c>
      <c r="AN389" s="6">
        <f>[1]Hybrid!AM53</f>
        <v>0.15797730269999999</v>
      </c>
      <c r="AO389" s="6">
        <f>[1]Hybrid!AN53</f>
        <v>0.15125408370000001</v>
      </c>
      <c r="AP389" s="6">
        <f>[1]Hybrid!AO53</f>
        <v>0.1446142698</v>
      </c>
      <c r="AQ389" s="6">
        <f>[1]Hybrid!AP53</f>
        <v>0.13808019299999999</v>
      </c>
      <c r="AR389" s="6">
        <f>[1]Hybrid!AQ53</f>
        <v>0.1316717832</v>
      </c>
      <c r="AS389" s="6">
        <f>[1]Hybrid!AR53</f>
        <v>0.1254071028</v>
      </c>
      <c r="AT389" s="6">
        <f>[1]Hybrid!AS53</f>
        <v>0.1193018632</v>
      </c>
      <c r="AU389" s="6">
        <f>[1]Hybrid!AT53</f>
        <v>0.1133692843</v>
      </c>
      <c r="AV389" s="6">
        <f>[1]Hybrid!AU53</f>
        <v>0.10762014039999999</v>
      </c>
      <c r="AW389" s="6">
        <f>[1]Hybrid!AV53</f>
        <v>0.10206261210000001</v>
      </c>
      <c r="AX389" s="6">
        <f>[1]Hybrid!AW53</f>
        <v>9.6702981199999996E-2</v>
      </c>
      <c r="AY389" s="6">
        <f>[1]Hybrid!AX53</f>
        <v>9.1545678399999997E-2</v>
      </c>
      <c r="AZ389" s="6">
        <f>[1]Hybrid!AY53</f>
        <v>8.6593366800000002E-2</v>
      </c>
      <c r="BA389" s="6">
        <f>[1]Hybrid!AZ53</f>
        <v>8.1847104700000006E-2</v>
      </c>
      <c r="BB389" s="6">
        <f>[1]Hybrid!BA53</f>
        <v>7.7305046200000005E-2</v>
      </c>
      <c r="BC389" s="6">
        <f>[1]Hybrid!BB53</f>
        <v>7.2966265500000002E-2</v>
      </c>
      <c r="BD389" s="6">
        <f>[1]Hybrid!BC53</f>
        <v>6.8828446500000001E-2</v>
      </c>
      <c r="BE389" s="6">
        <f>[1]Hybrid!BD53</f>
        <v>6.4888264700000003E-2</v>
      </c>
      <c r="BF389" s="6">
        <f>[1]Hybrid!BE53</f>
        <v>6.1141516100000001E-2</v>
      </c>
      <c r="BG389" s="6">
        <f>[1]Hybrid!BF53</f>
        <v>5.7583164300000003E-2</v>
      </c>
      <c r="BH389" s="6">
        <f>[1]Hybrid!BG53</f>
        <v>5.4207704500000002E-2</v>
      </c>
      <c r="BI389" s="6">
        <f>[1]Hybrid!BH53</f>
        <v>5.1009216099999997E-2</v>
      </c>
      <c r="BJ389" s="6">
        <f>[1]Hybrid!BI53</f>
        <v>4.7981452799999998E-2</v>
      </c>
      <c r="BK389" s="6">
        <f>[1]Hybrid!BJ53</f>
        <v>4.51179357E-2</v>
      </c>
      <c r="BL389" s="6">
        <f>[1]Hybrid!BK53</f>
        <v>4.2412037999999999E-2</v>
      </c>
      <c r="BM389" s="6">
        <f>[1]Hybrid!BL53</f>
        <v>3.9857058100000002E-2</v>
      </c>
      <c r="BN389" s="6">
        <f>[1]Hybrid!BM53</f>
        <v>3.74462832E-2</v>
      </c>
      <c r="BO389" s="6">
        <f>[1]Hybrid!BN53</f>
        <v>3.5173043100000002E-2</v>
      </c>
      <c r="BP389" s="6">
        <f>[1]Hybrid!BO53</f>
        <v>3.3030755299999999E-2</v>
      </c>
      <c r="BQ389" s="6">
        <f>[1]Hybrid!BP53</f>
        <v>3.1012946400000001E-2</v>
      </c>
      <c r="BR389" s="6">
        <f>[1]Hybrid!BQ53</f>
        <v>2.9113315000000001E-2</v>
      </c>
      <c r="BS389" s="6">
        <f>[1]Hybrid!BR53</f>
        <v>2.7325742E-2</v>
      </c>
      <c r="BT389" s="6">
        <f>[1]Hybrid!BS53</f>
        <v>2.5644303300000001E-2</v>
      </c>
      <c r="BU389" s="6">
        <f>[1]Hybrid!BT53</f>
        <v>2.4063282599999999E-2</v>
      </c>
      <c r="BV389" s="6">
        <f>[1]Hybrid!BU53</f>
        <v>2.2577180299999999E-2</v>
      </c>
      <c r="BW389" s="6">
        <f>[1]Hybrid!BV53</f>
        <v>2.1180720100000001E-2</v>
      </c>
      <c r="BX389" s="6">
        <f>[1]Hybrid!BW53</f>
        <v>1.98688523E-2</v>
      </c>
      <c r="BY389" s="6">
        <f>[1]Hybrid!BX53</f>
        <v>1.8636754500000002E-2</v>
      </c>
      <c r="BZ389" s="6">
        <f>[1]Hybrid!BY53</f>
        <v>1.7479830700000001E-2</v>
      </c>
      <c r="CA389" s="6">
        <f>[1]Hybrid!BZ53</f>
        <v>1.6393706500000001E-2</v>
      </c>
      <c r="CB389" s="6">
        <f>[1]Hybrid!CA53</f>
        <v>1.53742286E-2</v>
      </c>
      <c r="CC389" s="6">
        <f>[1]Hybrid!CB53</f>
        <v>1.4417458100000001E-2</v>
      </c>
      <c r="CD389" s="6">
        <f>[1]Hybrid!CC53</f>
        <v>1.35196633E-2</v>
      </c>
      <c r="CE389" s="6">
        <f>[1]Hybrid!CD53</f>
        <v>1.2677313399999999E-2</v>
      </c>
      <c r="CF389" s="6">
        <f>[1]Hybrid!CE53</f>
        <v>1.1887070499999999E-2</v>
      </c>
      <c r="CG389" s="6">
        <f>[1]Hybrid!CF53</f>
        <v>1.11457828E-2</v>
      </c>
      <c r="CH389" s="6">
        <f>[1]Hybrid!CG53</f>
        <v>1.0450476199999999E-2</v>
      </c>
      <c r="CI389" s="6">
        <f>[1]Hybrid!CH53</f>
        <v>9.79834674E-3</v>
      </c>
      <c r="CJ389" s="6">
        <f>[1]Hybrid!CI53</f>
        <v>2.5370231900000002E-2</v>
      </c>
    </row>
    <row r="390" spans="1:88" x14ac:dyDescent="0.3">
      <c r="B390" s="6" t="str">
        <f>[1]Hybrid!A55</f>
        <v>auto_ce_cgas_0</v>
      </c>
      <c r="C390" s="6">
        <f>[1]Hybrid!B55</f>
        <v>0.15020246549999999</v>
      </c>
      <c r="D390" s="6">
        <f>[1]Hybrid!C55</f>
        <v>0.15183692360000001</v>
      </c>
      <c r="E390" s="6">
        <f>[1]Hybrid!D55</f>
        <v>0.1541216466</v>
      </c>
      <c r="F390" s="6">
        <f>[1]Hybrid!E55</f>
        <v>0.15663415529999999</v>
      </c>
      <c r="G390" s="6">
        <f>[1]Hybrid!F55</f>
        <v>0.15929111609999999</v>
      </c>
      <c r="H390" s="6">
        <f>[1]Hybrid!G55</f>
        <v>0.16193723509999999</v>
      </c>
      <c r="I390" s="6">
        <f>[1]Hybrid!H55</f>
        <v>0.16416334569999999</v>
      </c>
      <c r="J390" s="6">
        <f>[1]Hybrid!I55</f>
        <v>0.16574374289999999</v>
      </c>
      <c r="K390" s="6">
        <f>[1]Hybrid!J55</f>
        <v>0.16688364850000001</v>
      </c>
      <c r="L390" s="6">
        <f>[1]Hybrid!K55</f>
        <v>0.1675990155</v>
      </c>
      <c r="M390" s="6">
        <f>[1]Hybrid!L55</f>
        <v>0.1678602236</v>
      </c>
      <c r="N390" s="6">
        <f>[1]Hybrid!M55</f>
        <v>0.16780094640000001</v>
      </c>
      <c r="O390" s="6">
        <f>[1]Hybrid!N55</f>
        <v>0.1674356743</v>
      </c>
      <c r="P390" s="6">
        <f>[1]Hybrid!O55</f>
        <v>0.16676005860000001</v>
      </c>
      <c r="Q390" s="6">
        <f>[1]Hybrid!P55</f>
        <v>0.16576916920000001</v>
      </c>
      <c r="R390" s="6">
        <f>[1]Hybrid!Q55</f>
        <v>0.1644618954</v>
      </c>
      <c r="S390" s="6">
        <f>[1]Hybrid!R55</f>
        <v>0.16287915950000001</v>
      </c>
      <c r="T390" s="6">
        <f>[1]Hybrid!S55</f>
        <v>0.16102344469999999</v>
      </c>
      <c r="U390" s="6">
        <f>[1]Hybrid!T55</f>
        <v>0.15890317139999999</v>
      </c>
      <c r="V390" s="6">
        <f>[1]Hybrid!U55</f>
        <v>0.15652956909999999</v>
      </c>
      <c r="W390" s="6">
        <f>[1]Hybrid!V55</f>
        <v>0.15391570039999999</v>
      </c>
      <c r="X390" s="6">
        <f>[1]Hybrid!W55</f>
        <v>0.15107774090000001</v>
      </c>
      <c r="Y390" s="6">
        <f>[1]Hybrid!X55</f>
        <v>0.14803168520000001</v>
      </c>
      <c r="Z390" s="6">
        <f>[1]Hybrid!Y55</f>
        <v>0.14479470659999999</v>
      </c>
      <c r="AA390" s="6">
        <f>[1]Hybrid!Z55</f>
        <v>0.1413842411</v>
      </c>
      <c r="AB390" s="6">
        <f>[1]Hybrid!AA55</f>
        <v>0.13781841249999999</v>
      </c>
      <c r="AC390" s="6">
        <f>[1]Hybrid!AB55</f>
        <v>0.13411506849999999</v>
      </c>
      <c r="AD390" s="6">
        <f>[1]Hybrid!AC55</f>
        <v>0.1302915503</v>
      </c>
      <c r="AE390" s="6">
        <f>[1]Hybrid!AD55</f>
        <v>0.1263670039</v>
      </c>
      <c r="AF390" s="6">
        <f>[1]Hybrid!AE55</f>
        <v>0.122362469</v>
      </c>
      <c r="AG390" s="6">
        <f>[1]Hybrid!AF55</f>
        <v>0.11829906480000001</v>
      </c>
      <c r="AH390" s="6">
        <f>[1]Hybrid!AG55</f>
        <v>0.11419703270000001</v>
      </c>
      <c r="AI390" s="6">
        <f>[1]Hybrid!AH55</f>
        <v>0.1100751022</v>
      </c>
      <c r="AJ390" s="6">
        <f>[1]Hybrid!AI55</f>
        <v>0.10595118420000001</v>
      </c>
      <c r="AK390" s="6">
        <f>[1]Hybrid!AJ55</f>
        <v>0.1018422821</v>
      </c>
      <c r="AL390" s="6">
        <f>[1]Hybrid!AK55</f>
        <v>9.7764228800000005E-2</v>
      </c>
      <c r="AM390" s="6">
        <f>[1]Hybrid!AL55</f>
        <v>9.3710308000000006E-2</v>
      </c>
      <c r="AN390" s="6">
        <f>[1]Hybrid!AM55</f>
        <v>8.9685289799999998E-2</v>
      </c>
      <c r="AO390" s="6">
        <f>[1]Hybrid!AN55</f>
        <v>8.5701933999999994E-2</v>
      </c>
      <c r="AP390" s="6">
        <f>[1]Hybrid!AO55</f>
        <v>8.1774859899999996E-2</v>
      </c>
      <c r="AQ390" s="6">
        <f>[1]Hybrid!AP55</f>
        <v>7.7918337700000007E-2</v>
      </c>
      <c r="AR390" s="6">
        <f>[1]Hybrid!AQ55</f>
        <v>7.4145099199999995E-2</v>
      </c>
      <c r="AS390" s="6">
        <f>[1]Hybrid!AR55</f>
        <v>7.0466450900000005E-2</v>
      </c>
      <c r="AT390" s="6">
        <f>[1]Hybrid!AS55</f>
        <v>6.68919756E-2</v>
      </c>
      <c r="AU390" s="6">
        <f>[1]Hybrid!AT55</f>
        <v>6.3429473599999994E-2</v>
      </c>
      <c r="AV390" s="6">
        <f>[1]Hybrid!AU55</f>
        <v>6.0085030999999997E-2</v>
      </c>
      <c r="AW390" s="6">
        <f>[1]Hybrid!AV55</f>
        <v>5.6863023999999998E-2</v>
      </c>
      <c r="AX390" s="6">
        <f>[1]Hybrid!AW55</f>
        <v>5.3766509900000002E-2</v>
      </c>
      <c r="AY390" s="6">
        <f>[1]Hybrid!AX55</f>
        <v>5.0797309200000001E-2</v>
      </c>
      <c r="AZ390" s="6">
        <f>[1]Hybrid!AY55</f>
        <v>4.7956106300000002E-2</v>
      </c>
      <c r="BA390" s="6">
        <f>[1]Hybrid!AZ55</f>
        <v>4.5242584699999998E-2</v>
      </c>
      <c r="BB390" s="6">
        <f>[1]Hybrid!BA55</f>
        <v>4.2654943200000003E-2</v>
      </c>
      <c r="BC390" s="6">
        <f>[1]Hybrid!BB55</f>
        <v>4.0191575299999997E-2</v>
      </c>
      <c r="BD390" s="6">
        <f>[1]Hybrid!BC55</f>
        <v>3.7850117799999999E-2</v>
      </c>
      <c r="BE390" s="6">
        <f>[1]Hybrid!BD55</f>
        <v>3.5627670100000002E-2</v>
      </c>
      <c r="BF390" s="6">
        <f>[1]Hybrid!BE55</f>
        <v>3.3520884399999999E-2</v>
      </c>
      <c r="BG390" s="6">
        <f>[1]Hybrid!BF55</f>
        <v>3.1526022100000002E-2</v>
      </c>
      <c r="BH390" s="6">
        <f>[1]Hybrid!BG55</f>
        <v>2.9639124699999998E-2</v>
      </c>
      <c r="BI390" s="6">
        <f>[1]Hybrid!BH55</f>
        <v>2.78560588E-2</v>
      </c>
      <c r="BJ390" s="6">
        <f>[1]Hybrid!BI55</f>
        <v>2.6172573000000001E-2</v>
      </c>
      <c r="BK390" s="6">
        <f>[1]Hybrid!BJ55</f>
        <v>2.4584351899999999E-2</v>
      </c>
      <c r="BL390" s="6">
        <f>[1]Hybrid!BK55</f>
        <v>2.30870642E-2</v>
      </c>
      <c r="BM390" s="6">
        <f>[1]Hybrid!BL55</f>
        <v>2.1676402300000001E-2</v>
      </c>
      <c r="BN390" s="6">
        <f>[1]Hybrid!BM55</f>
        <v>2.0348115E-2</v>
      </c>
      <c r="BO390" s="6">
        <f>[1]Hybrid!BN55</f>
        <v>1.90980348E-2</v>
      </c>
      <c r="BP390" s="6">
        <f>[1]Hybrid!BO55</f>
        <v>1.7922098800000001E-2</v>
      </c>
      <c r="BQ390" s="6">
        <f>[1]Hybrid!BP55</f>
        <v>1.6816360499999999E-2</v>
      </c>
      <c r="BR390" s="6">
        <f>[1]Hybrid!BQ55</f>
        <v>1.5777012900000002E-2</v>
      </c>
      <c r="BS390" s="6">
        <f>[1]Hybrid!BR55</f>
        <v>1.48003923E-2</v>
      </c>
      <c r="BT390" s="6">
        <f>[1]Hybrid!BS55</f>
        <v>1.38829826E-2</v>
      </c>
      <c r="BU390" s="6">
        <f>[1]Hybrid!BT55</f>
        <v>1.30214185E-2</v>
      </c>
      <c r="BV390" s="6">
        <f>[1]Hybrid!BU55</f>
        <v>1.2212487100000001E-2</v>
      </c>
      <c r="BW390" s="6">
        <f>[1]Hybrid!BV55</f>
        <v>1.14531276E-2</v>
      </c>
      <c r="BX390" s="6">
        <f>[1]Hybrid!BW55</f>
        <v>1.07404298E-2</v>
      </c>
      <c r="BY390" s="6">
        <f>[1]Hybrid!BX55</f>
        <v>1.00716316E-2</v>
      </c>
      <c r="BZ390" s="6">
        <f>[1]Hybrid!BY55</f>
        <v>9.4441154799999993E-3</v>
      </c>
      <c r="CA390" s="6">
        <f>[1]Hybrid!BZ55</f>
        <v>8.8554035899999998E-3</v>
      </c>
      <c r="CB390" s="6">
        <f>[1]Hybrid!CA55</f>
        <v>8.3031543200000005E-3</v>
      </c>
      <c r="CC390" s="6">
        <f>[1]Hybrid!CB55</f>
        <v>7.7851565400000001E-3</v>
      </c>
      <c r="CD390" s="6">
        <f>[1]Hybrid!CC55</f>
        <v>7.2993242500000001E-3</v>
      </c>
      <c r="CE390" s="6">
        <f>[1]Hybrid!CD55</f>
        <v>6.8436911000000003E-3</v>
      </c>
      <c r="CF390" s="6">
        <f>[1]Hybrid!CE55</f>
        <v>6.4164048599999997E-3</v>
      </c>
      <c r="CG390" s="6">
        <f>[1]Hybrid!CF55</f>
        <v>6.0157219600000004E-3</v>
      </c>
      <c r="CH390" s="6">
        <f>[1]Hybrid!CG55</f>
        <v>5.6400020499999997E-3</v>
      </c>
      <c r="CI390" s="6">
        <f>[1]Hybrid!CH55</f>
        <v>5.2877026400000001E-3</v>
      </c>
      <c r="CJ390" s="6">
        <f>[1]Hybrid!CI55</f>
        <v>9.5469003100000002E-3</v>
      </c>
    </row>
    <row r="391" spans="1:88" x14ac:dyDescent="0.3">
      <c r="B391" s="6" t="str">
        <f>[1]Hybrid!A57</f>
        <v>auto_cf_cgas_0</v>
      </c>
      <c r="C391" s="6">
        <f>[1]Hybrid!B57</f>
        <v>7.4609436000000001E-2</v>
      </c>
      <c r="D391" s="6">
        <f>[1]Hybrid!C57</f>
        <v>7.5223030299999993E-2</v>
      </c>
      <c r="E391" s="6">
        <f>[1]Hybrid!D57</f>
        <v>7.6080390299999995E-2</v>
      </c>
      <c r="F391" s="6">
        <f>[1]Hybrid!E57</f>
        <v>7.6967860200000002E-2</v>
      </c>
      <c r="G391" s="6">
        <f>[1]Hybrid!F57</f>
        <v>7.7840290699999995E-2</v>
      </c>
      <c r="H391" s="6">
        <f>[1]Hybrid!G57</f>
        <v>7.8626498899999994E-2</v>
      </c>
      <c r="I391" s="6">
        <f>[1]Hybrid!H57</f>
        <v>7.9145231699999999E-2</v>
      </c>
      <c r="J391" s="6">
        <f>[1]Hybrid!I57</f>
        <v>7.9298522299999993E-2</v>
      </c>
      <c r="K391" s="6">
        <f>[1]Hybrid!J57</f>
        <v>7.9185773599999995E-2</v>
      </c>
      <c r="L391" s="6">
        <f>[1]Hybrid!K57</f>
        <v>7.8835597600000001E-2</v>
      </c>
      <c r="M391" s="6">
        <f>[1]Hybrid!L57</f>
        <v>7.82606203E-2</v>
      </c>
      <c r="N391" s="6">
        <f>[1]Hybrid!M57</f>
        <v>7.7538312700000001E-2</v>
      </c>
      <c r="O391" s="6">
        <f>[1]Hybrid!N57</f>
        <v>7.6692733499999999E-2</v>
      </c>
      <c r="P391" s="6">
        <f>[1]Hybrid!O57</f>
        <v>7.5738195899999999E-2</v>
      </c>
      <c r="Q391" s="6">
        <f>[1]Hybrid!P57</f>
        <v>7.4685878499999997E-2</v>
      </c>
      <c r="R391" s="6">
        <f>[1]Hybrid!Q57</f>
        <v>7.3545519099999998E-2</v>
      </c>
      <c r="S391" s="6">
        <f>[1]Hybrid!R57</f>
        <v>7.23404931E-2</v>
      </c>
      <c r="T391" s="6">
        <f>[1]Hybrid!S57</f>
        <v>7.10762697E-2</v>
      </c>
      <c r="U391" s="6">
        <f>[1]Hybrid!T57</f>
        <v>6.9758499099999996E-2</v>
      </c>
      <c r="V391" s="6">
        <f>[1]Hybrid!U57</f>
        <v>6.8392078300000006E-2</v>
      </c>
      <c r="W391" s="6">
        <f>[1]Hybrid!V57</f>
        <v>6.6980974400000004E-2</v>
      </c>
      <c r="X391" s="6">
        <f>[1]Hybrid!W57</f>
        <v>6.5528905299999995E-2</v>
      </c>
      <c r="Y391" s="6">
        <f>[1]Hybrid!X57</f>
        <v>6.4038268199999998E-2</v>
      </c>
      <c r="Z391" s="6">
        <f>[1]Hybrid!Y57</f>
        <v>6.2511095799999999E-2</v>
      </c>
      <c r="AA391" s="6">
        <f>[1]Hybrid!Z57</f>
        <v>6.0948727000000001E-2</v>
      </c>
      <c r="AB391" s="6">
        <f>[1]Hybrid!AA57</f>
        <v>5.9352346200000003E-2</v>
      </c>
      <c r="AC391" s="6">
        <f>[1]Hybrid!AB57</f>
        <v>5.7722505200000003E-2</v>
      </c>
      <c r="AD391" s="6">
        <f>[1]Hybrid!AC57</f>
        <v>5.6059288499999999E-2</v>
      </c>
      <c r="AE391" s="6">
        <f>[1]Hybrid!AD57</f>
        <v>5.4364132699999998E-2</v>
      </c>
      <c r="AF391" s="6">
        <f>[1]Hybrid!AE57</f>
        <v>5.2640666699999998E-2</v>
      </c>
      <c r="AG391" s="6">
        <f>[1]Hybrid!AF57</f>
        <v>5.0893888499999998E-2</v>
      </c>
      <c r="AH391" s="6">
        <f>[1]Hybrid!AG57</f>
        <v>4.9129413800000001E-2</v>
      </c>
      <c r="AI391" s="6">
        <f>[1]Hybrid!AH57</f>
        <v>4.7352952099999998E-2</v>
      </c>
      <c r="AJ391" s="6">
        <f>[1]Hybrid!AI57</f>
        <v>4.5570612000000003E-2</v>
      </c>
      <c r="AK391" s="6">
        <f>[1]Hybrid!AJ57</f>
        <v>4.37888377E-2</v>
      </c>
      <c r="AL391" s="6">
        <f>[1]Hybrid!AK57</f>
        <v>4.2014187299999999E-2</v>
      </c>
      <c r="AM391" s="6">
        <f>[1]Hybrid!AL57</f>
        <v>4.0240553399999997E-2</v>
      </c>
      <c r="AN391" s="6">
        <f>[1]Hybrid!AM57</f>
        <v>3.8467133899999999E-2</v>
      </c>
      <c r="AO391" s="6">
        <f>[1]Hybrid!AN57</f>
        <v>3.6700515000000003E-2</v>
      </c>
      <c r="AP391" s="6">
        <f>[1]Hybrid!AO57</f>
        <v>3.4949862200000001E-2</v>
      </c>
      <c r="AQ391" s="6">
        <f>[1]Hybrid!AP57</f>
        <v>3.3224733499999999E-2</v>
      </c>
      <c r="AR391" s="6">
        <f>[1]Hybrid!AQ57</f>
        <v>3.1533933899999998E-2</v>
      </c>
      <c r="AS391" s="6">
        <f>[1]Hybrid!AR57</f>
        <v>2.9885205099999999E-2</v>
      </c>
      <c r="AT391" s="6">
        <f>[1]Hybrid!AS57</f>
        <v>2.8284974000000001E-2</v>
      </c>
      <c r="AU391" s="6">
        <f>[1]Hybrid!AT57</f>
        <v>2.6738315299999999E-2</v>
      </c>
      <c r="AV391" s="6">
        <f>[1]Hybrid!AU57</f>
        <v>2.52490293E-2</v>
      </c>
      <c r="AW391" s="6">
        <f>[1]Hybrid!AV57</f>
        <v>2.3819740499999999E-2</v>
      </c>
      <c r="AX391" s="6">
        <f>[1]Hybrid!AW57</f>
        <v>2.2452109200000001E-2</v>
      </c>
      <c r="AY391" s="6">
        <f>[1]Hybrid!AX57</f>
        <v>2.1146946E-2</v>
      </c>
      <c r="AZ391" s="6">
        <f>[1]Hybrid!AY57</f>
        <v>1.9904329700000001E-2</v>
      </c>
      <c r="BA391" s="6">
        <f>[1]Hybrid!AZ57</f>
        <v>1.8723728299999999E-2</v>
      </c>
      <c r="BB391" s="6">
        <f>[1]Hybrid!BA57</f>
        <v>1.7603979700000001E-2</v>
      </c>
      <c r="BC391" s="6">
        <f>[1]Hybrid!BB57</f>
        <v>1.6543733099999999E-2</v>
      </c>
      <c r="BD391" s="6">
        <f>[1]Hybrid!BC57</f>
        <v>1.55412876E-2</v>
      </c>
      <c r="BE391" s="6">
        <f>[1]Hybrid!BD57</f>
        <v>1.4594700400000001E-2</v>
      </c>
      <c r="BF391" s="6">
        <f>[1]Hybrid!BE57</f>
        <v>1.3701850999999999E-2</v>
      </c>
      <c r="BG391" s="6">
        <f>[1]Hybrid!BF57</f>
        <v>1.28604923E-2</v>
      </c>
      <c r="BH391" s="6">
        <f>[1]Hybrid!BG57</f>
        <v>1.20683123E-2</v>
      </c>
      <c r="BI391" s="6">
        <f>[1]Hybrid!BH57</f>
        <v>1.13229678E-2</v>
      </c>
      <c r="BJ391" s="6">
        <f>[1]Hybrid!BI57</f>
        <v>1.06221161E-2</v>
      </c>
      <c r="BK391" s="6">
        <f>[1]Hybrid!BJ57</f>
        <v>9.9634415500000004E-3</v>
      </c>
      <c r="BL391" s="6">
        <f>[1]Hybrid!BK57</f>
        <v>9.3446757400000007E-3</v>
      </c>
      <c r="BM391" s="6">
        <f>[1]Hybrid!BL57</f>
        <v>8.7636138099999993E-3</v>
      </c>
      <c r="BN391" s="6">
        <f>[1]Hybrid!BM57</f>
        <v>8.2181258500000007E-3</v>
      </c>
      <c r="BO391" s="6">
        <f>[1]Hybrid!BN57</f>
        <v>7.7061649300000003E-3</v>
      </c>
      <c r="BP391" s="6">
        <f>[1]Hybrid!BO57</f>
        <v>7.2257723199999997E-3</v>
      </c>
      <c r="BQ391" s="6">
        <f>[1]Hybrid!BP57</f>
        <v>6.7750801500000004E-3</v>
      </c>
      <c r="BR391" s="6">
        <f>[1]Hybrid!BQ57</f>
        <v>6.3523130699999998E-3</v>
      </c>
      <c r="BS391" s="6">
        <f>[1]Hybrid!BR57</f>
        <v>5.95578757E-3</v>
      </c>
      <c r="BT391" s="6">
        <f>[1]Hybrid!BS57</f>
        <v>5.5839103500000004E-3</v>
      </c>
      <c r="BU391" s="6">
        <f>[1]Hybrid!BT57</f>
        <v>5.2351761800000004E-3</v>
      </c>
      <c r="BV391" s="6">
        <f>[1]Hybrid!BU57</f>
        <v>4.9081650199999998E-3</v>
      </c>
      <c r="BW391" s="6">
        <f>[1]Hybrid!BV57</f>
        <v>4.6015388599999997E-3</v>
      </c>
      <c r="BX391" s="6">
        <f>[1]Hybrid!BW57</f>
        <v>4.3140382100000001E-3</v>
      </c>
      <c r="BY391" s="6">
        <f>[1]Hybrid!BX57</f>
        <v>4.0444784599999997E-3</v>
      </c>
      <c r="BZ391" s="6">
        <f>[1]Hybrid!BY57</f>
        <v>3.7917461800000001E-3</v>
      </c>
      <c r="CA391" s="6">
        <f>[1]Hybrid!BZ57</f>
        <v>3.5547953700000002E-3</v>
      </c>
      <c r="CB391" s="6">
        <f>[1]Hybrid!CA57</f>
        <v>3.3326438499999998E-3</v>
      </c>
      <c r="CC391" s="6">
        <f>[1]Hybrid!CB57</f>
        <v>3.1243696500000001E-3</v>
      </c>
      <c r="CD391" s="6">
        <f>[1]Hybrid!CC57</f>
        <v>2.9291075700000001E-3</v>
      </c>
      <c r="CE391" s="6">
        <f>[1]Hybrid!CD57</f>
        <v>2.7460458799999999E-3</v>
      </c>
      <c r="CF391" s="6">
        <f>[1]Hybrid!CE57</f>
        <v>2.57442314E-3</v>
      </c>
      <c r="CG391" s="6">
        <f>[1]Hybrid!CF57</f>
        <v>2.41352515E-3</v>
      </c>
      <c r="CH391" s="6">
        <f>[1]Hybrid!CG57</f>
        <v>2.2626821400000001E-3</v>
      </c>
      <c r="CI391" s="6">
        <f>[1]Hybrid!CH57</f>
        <v>2.1212660599999999E-3</v>
      </c>
      <c r="CJ391" s="6">
        <f>[1]Hybrid!CI57</f>
        <v>1.7218563799999999E-3</v>
      </c>
    </row>
    <row r="392" spans="1:88" x14ac:dyDescent="0.3">
      <c r="B392" s="6" t="str">
        <f>[1]Hybrid!A59</f>
        <v>auto_cg_cgas_0</v>
      </c>
      <c r="C392" s="6">
        <f>[1]Hybrid!B59</f>
        <v>0.13435819299999999</v>
      </c>
      <c r="D392" s="6">
        <f>[1]Hybrid!C59</f>
        <v>0.13577567139999999</v>
      </c>
      <c r="E392" s="6">
        <f>[1]Hybrid!D59</f>
        <v>0.13749827789999999</v>
      </c>
      <c r="F392" s="6">
        <f>[1]Hybrid!E59</f>
        <v>0.13911351690000001</v>
      </c>
      <c r="G392" s="6">
        <f>[1]Hybrid!F59</f>
        <v>0.1405338579</v>
      </c>
      <c r="H392" s="6">
        <f>[1]Hybrid!G59</f>
        <v>0.14163945359999999</v>
      </c>
      <c r="I392" s="6">
        <f>[1]Hybrid!H59</f>
        <v>0.142122043</v>
      </c>
      <c r="J392" s="6">
        <f>[1]Hybrid!I59</f>
        <v>0.14181419849999999</v>
      </c>
      <c r="K392" s="6">
        <f>[1]Hybrid!J59</f>
        <v>0.14089020890000001</v>
      </c>
      <c r="L392" s="6">
        <f>[1]Hybrid!K59</f>
        <v>0.13942230150000001</v>
      </c>
      <c r="M392" s="6">
        <f>[1]Hybrid!L59</f>
        <v>0.1374594559</v>
      </c>
      <c r="N392" s="6">
        <f>[1]Hybrid!M59</f>
        <v>0.13515475120000001</v>
      </c>
      <c r="O392" s="6">
        <f>[1]Hybrid!N59</f>
        <v>0.13258022990000001</v>
      </c>
      <c r="P392" s="6">
        <f>[1]Hybrid!O59</f>
        <v>0.12978884239999999</v>
      </c>
      <c r="Q392" s="6">
        <f>[1]Hybrid!P59</f>
        <v>0.12682383559999999</v>
      </c>
      <c r="R392" s="6">
        <f>[1]Hybrid!Q59</f>
        <v>0.1237215336</v>
      </c>
      <c r="S392" s="6">
        <f>[1]Hybrid!R59</f>
        <v>0.120532413</v>
      </c>
      <c r="T392" s="6">
        <f>[1]Hybrid!S59</f>
        <v>0.1172783094</v>
      </c>
      <c r="U392" s="6">
        <f>[1]Hybrid!T59</f>
        <v>0.113978392</v>
      </c>
      <c r="V392" s="6">
        <f>[1]Hybrid!U59</f>
        <v>0.1106483093</v>
      </c>
      <c r="W392" s="6">
        <f>[1]Hybrid!V59</f>
        <v>0.1073003446</v>
      </c>
      <c r="X392" s="6">
        <f>[1]Hybrid!W59</f>
        <v>0.10394456990000001</v>
      </c>
      <c r="Y392" s="6">
        <f>[1]Hybrid!X59</f>
        <v>0.1005878764</v>
      </c>
      <c r="Z392" s="6">
        <f>[1]Hybrid!Y59</f>
        <v>9.72356635E-2</v>
      </c>
      <c r="AA392" s="6">
        <f>[1]Hybrid!Z59</f>
        <v>9.3891527299999999E-2</v>
      </c>
      <c r="AB392" s="6">
        <f>[1]Hybrid!AA59</f>
        <v>9.0558274600000002E-2</v>
      </c>
      <c r="AC392" s="6">
        <f>[1]Hybrid!AB59</f>
        <v>8.7237306000000001E-2</v>
      </c>
      <c r="AD392" s="6">
        <f>[1]Hybrid!AC59</f>
        <v>8.39290917E-2</v>
      </c>
      <c r="AE392" s="6">
        <f>[1]Hybrid!AD59</f>
        <v>8.0635920400000005E-2</v>
      </c>
      <c r="AF392" s="6">
        <f>[1]Hybrid!AE59</f>
        <v>7.7363292799999997E-2</v>
      </c>
      <c r="AG392" s="6">
        <f>[1]Hybrid!AF59</f>
        <v>7.4118710599999998E-2</v>
      </c>
      <c r="AH392" s="6">
        <f>[1]Hybrid!AG59</f>
        <v>7.09104069E-2</v>
      </c>
      <c r="AI392" s="6">
        <f>[1]Hybrid!AH59</f>
        <v>6.7746508600000005E-2</v>
      </c>
      <c r="AJ392" s="6">
        <f>[1]Hybrid!AI59</f>
        <v>6.4635286099999995E-2</v>
      </c>
      <c r="AK392" s="6">
        <f>[1]Hybrid!AJ59</f>
        <v>6.15850114E-2</v>
      </c>
      <c r="AL392" s="6">
        <f>[1]Hybrid!AK59</f>
        <v>5.8603629300000001E-2</v>
      </c>
      <c r="AM392" s="6">
        <f>[1]Hybrid!AL59</f>
        <v>5.56859486E-2</v>
      </c>
      <c r="AN392" s="6">
        <f>[1]Hybrid!AM59</f>
        <v>5.28321109E-2</v>
      </c>
      <c r="AO392" s="6">
        <f>[1]Hybrid!AN59</f>
        <v>5.0049360600000002E-2</v>
      </c>
      <c r="AP392" s="6">
        <f>[1]Hybrid!AO59</f>
        <v>4.7346837199999998E-2</v>
      </c>
      <c r="AQ392" s="6">
        <f>[1]Hybrid!AP59</f>
        <v>4.4733255700000002E-2</v>
      </c>
      <c r="AR392" s="6">
        <f>[1]Hybrid!AQ59</f>
        <v>4.22158277E-2</v>
      </c>
      <c r="AS392" s="6">
        <f>[1]Hybrid!AR59</f>
        <v>3.9800025099999997E-2</v>
      </c>
      <c r="AT392" s="6">
        <f>[1]Hybrid!AS59</f>
        <v>3.7489491600000001E-2</v>
      </c>
      <c r="AU392" s="6">
        <f>[1]Hybrid!AT59</f>
        <v>3.5286165799999998E-2</v>
      </c>
      <c r="AV392" s="6">
        <f>[1]Hybrid!AU59</f>
        <v>3.3190500400000003E-2</v>
      </c>
      <c r="AW392" s="6">
        <f>[1]Hybrid!AV59</f>
        <v>3.12016946E-2</v>
      </c>
      <c r="AX392" s="6">
        <f>[1]Hybrid!AW59</f>
        <v>2.93179711E-2</v>
      </c>
      <c r="AY392" s="6">
        <f>[1]Hybrid!AX59</f>
        <v>2.7536773E-2</v>
      </c>
      <c r="AZ392" s="6">
        <f>[1]Hybrid!AY59</f>
        <v>2.5854942799999999E-2</v>
      </c>
      <c r="BA392" s="6">
        <f>[1]Hybrid!AZ59</f>
        <v>2.42688837E-2</v>
      </c>
      <c r="BB392" s="6">
        <f>[1]Hybrid!BA59</f>
        <v>2.2774638400000002E-2</v>
      </c>
      <c r="BC392" s="6">
        <f>[1]Hybrid!BB59</f>
        <v>2.1368160000000001E-2</v>
      </c>
      <c r="BD392" s="6">
        <f>[1]Hybrid!BC59</f>
        <v>2.0045284199999999E-2</v>
      </c>
      <c r="BE392" s="6">
        <f>[1]Hybrid!BD59</f>
        <v>1.8801819899999999E-2</v>
      </c>
      <c r="BF392" s="6">
        <f>[1]Hybrid!BE59</f>
        <v>1.7633606499999999E-2</v>
      </c>
      <c r="BG392" s="6">
        <f>[1]Hybrid!BF59</f>
        <v>1.65365567E-2</v>
      </c>
      <c r="BH392" s="6">
        <f>[1]Hybrid!BG59</f>
        <v>1.55066957E-2</v>
      </c>
      <c r="BI392" s="6">
        <f>[1]Hybrid!BH59</f>
        <v>1.45401831E-2</v>
      </c>
      <c r="BJ392" s="6">
        <f>[1]Hybrid!BI59</f>
        <v>1.36333297E-2</v>
      </c>
      <c r="BK392" s="6">
        <f>[1]Hybrid!BJ59</f>
        <v>1.2782608799999999E-2</v>
      </c>
      <c r="BL392" s="6">
        <f>[1]Hybrid!BK59</f>
        <v>1.1984662199999999E-2</v>
      </c>
      <c r="BM392" s="6">
        <f>[1]Hybrid!BL59</f>
        <v>1.12363019E-2</v>
      </c>
      <c r="BN392" s="6">
        <f>[1]Hybrid!BM59</f>
        <v>1.0534509900000001E-2</v>
      </c>
      <c r="BO392" s="6">
        <f>[1]Hybrid!BN59</f>
        <v>9.8764346899999998E-3</v>
      </c>
      <c r="BP392" s="6">
        <f>[1]Hybrid!BO59</f>
        <v>9.2593865800000008E-3</v>
      </c>
      <c r="BQ392" s="6">
        <f>[1]Hybrid!BP59</f>
        <v>8.6808319900000003E-3</v>
      </c>
      <c r="BR392" s="6">
        <f>[1]Hybrid!BQ59</f>
        <v>8.1383869400000006E-3</v>
      </c>
      <c r="BS392" s="6">
        <f>[1]Hybrid!BR59</f>
        <v>7.6298100699999996E-3</v>
      </c>
      <c r="BT392" s="6">
        <f>[1]Hybrid!BS59</f>
        <v>7.1529955000000003E-3</v>
      </c>
      <c r="BU392" s="6">
        <f>[1]Hybrid!BT59</f>
        <v>6.7059656500000004E-3</v>
      </c>
      <c r="BV392" s="6">
        <f>[1]Hybrid!BU59</f>
        <v>6.2868642299999996E-3</v>
      </c>
      <c r="BW392" s="6">
        <f>[1]Hybrid!BV59</f>
        <v>5.8939493000000004E-3</v>
      </c>
      <c r="BX392" s="6">
        <f>[1]Hybrid!BW59</f>
        <v>5.5255866599999998E-3</v>
      </c>
      <c r="BY392" s="6">
        <f>[1]Hybrid!BX59</f>
        <v>5.1802434400000002E-3</v>
      </c>
      <c r="BZ392" s="6">
        <f>[1]Hybrid!BY59</f>
        <v>4.8564820400000003E-3</v>
      </c>
      <c r="CA392" s="6">
        <f>[1]Hybrid!BZ59</f>
        <v>4.55295435E-3</v>
      </c>
      <c r="CB392" s="6">
        <f>[1]Hybrid!CA59</f>
        <v>4.2683962399999997E-3</v>
      </c>
      <c r="CC392" s="6">
        <f>[1]Hybrid!CB59</f>
        <v>4.0016224499999998E-3</v>
      </c>
      <c r="CD392" s="6">
        <f>[1]Hybrid!CC59</f>
        <v>3.7515216399999999E-3</v>
      </c>
      <c r="CE392" s="6">
        <f>[1]Hybrid!CD59</f>
        <v>3.51705191E-3</v>
      </c>
      <c r="CF392" s="6">
        <f>[1]Hybrid!CE59</f>
        <v>3.2972364E-3</v>
      </c>
      <c r="CG392" s="6">
        <f>[1]Hybrid!CF59</f>
        <v>3.0911592599999998E-3</v>
      </c>
      <c r="CH392" s="6">
        <f>[1]Hybrid!CG59</f>
        <v>2.89796189E-3</v>
      </c>
      <c r="CI392" s="6">
        <f>[1]Hybrid!CH59</f>
        <v>2.71683932E-3</v>
      </c>
      <c r="CJ392" s="6">
        <f>[1]Hybrid!CI59</f>
        <v>1.8783758999999999E-3</v>
      </c>
    </row>
    <row r="394" spans="1:88" x14ac:dyDescent="0.3">
      <c r="A394" s="12" t="s">
        <v>64</v>
      </c>
      <c r="B394" t="s">
        <v>83</v>
      </c>
      <c r="C394" s="2">
        <v>42005</v>
      </c>
      <c r="D394" s="2">
        <v>42370</v>
      </c>
      <c r="E394" s="2">
        <v>42736</v>
      </c>
      <c r="F394" s="2">
        <v>43101</v>
      </c>
      <c r="G394" s="2">
        <v>43466</v>
      </c>
      <c r="H394" s="2">
        <v>43831</v>
      </c>
      <c r="I394" s="2">
        <v>44197</v>
      </c>
      <c r="J394" s="2">
        <v>44562</v>
      </c>
      <c r="K394" s="2">
        <v>44927</v>
      </c>
      <c r="L394" s="2">
        <v>45292</v>
      </c>
      <c r="M394" s="2">
        <v>45658</v>
      </c>
      <c r="N394" s="2">
        <v>46023</v>
      </c>
      <c r="O394" s="2">
        <v>46388</v>
      </c>
      <c r="P394" s="2">
        <v>46753</v>
      </c>
      <c r="Q394" s="2">
        <v>47119</v>
      </c>
      <c r="R394" s="2">
        <v>47484</v>
      </c>
      <c r="S394" s="2">
        <v>47849</v>
      </c>
      <c r="T394" s="2">
        <v>48214</v>
      </c>
      <c r="U394" s="2">
        <v>48580</v>
      </c>
      <c r="V394" s="2">
        <v>48945</v>
      </c>
      <c r="W394" s="2">
        <v>49310</v>
      </c>
      <c r="X394" s="2">
        <v>49675</v>
      </c>
      <c r="Y394" s="2">
        <v>50041</v>
      </c>
      <c r="Z394" s="2">
        <v>50406</v>
      </c>
      <c r="AA394" s="2">
        <v>50771</v>
      </c>
      <c r="AB394" s="2">
        <v>51136</v>
      </c>
      <c r="AC394" s="2">
        <v>51502</v>
      </c>
      <c r="AD394" s="2">
        <v>51867</v>
      </c>
      <c r="AE394" s="2">
        <v>52232</v>
      </c>
      <c r="AF394" s="2">
        <v>52597</v>
      </c>
      <c r="AG394" s="2">
        <v>52963</v>
      </c>
      <c r="AH394" s="2">
        <v>53328</v>
      </c>
      <c r="AI394" s="2">
        <v>53693</v>
      </c>
      <c r="AJ394" s="2">
        <v>54058</v>
      </c>
      <c r="AK394" s="2">
        <v>54424</v>
      </c>
      <c r="AL394" s="2">
        <v>54789</v>
      </c>
      <c r="AM394" s="2">
        <v>55154</v>
      </c>
      <c r="AN394" s="2">
        <v>55519</v>
      </c>
      <c r="AO394" s="2">
        <v>55885</v>
      </c>
      <c r="AP394" s="2">
        <v>56250</v>
      </c>
      <c r="AQ394" s="2">
        <v>56615</v>
      </c>
      <c r="AR394" s="2">
        <v>56980</v>
      </c>
      <c r="AS394" s="2">
        <v>57346</v>
      </c>
      <c r="AT394" s="2">
        <v>57711</v>
      </c>
      <c r="AU394" s="2">
        <v>58076</v>
      </c>
      <c r="AV394" s="2">
        <v>58441</v>
      </c>
      <c r="AW394" s="2">
        <v>58807</v>
      </c>
      <c r="AX394" s="2">
        <v>59172</v>
      </c>
      <c r="AY394" s="2">
        <v>59537</v>
      </c>
      <c r="AZ394" s="2">
        <v>59902</v>
      </c>
      <c r="BA394" s="2">
        <v>60268</v>
      </c>
      <c r="BB394" s="2">
        <v>60633</v>
      </c>
      <c r="BC394" s="2">
        <v>60998</v>
      </c>
      <c r="BD394" s="2">
        <v>61363</v>
      </c>
      <c r="BE394" s="2">
        <v>61729</v>
      </c>
      <c r="BF394" s="2">
        <v>62094</v>
      </c>
      <c r="BG394" s="2">
        <v>62459</v>
      </c>
      <c r="BH394" s="2">
        <v>62824</v>
      </c>
      <c r="BI394" s="2">
        <v>63190</v>
      </c>
      <c r="BJ394" s="2">
        <v>63555</v>
      </c>
      <c r="BK394" s="2">
        <v>63920</v>
      </c>
      <c r="BL394" s="2">
        <v>64285</v>
      </c>
      <c r="BM394" s="2">
        <v>64651</v>
      </c>
      <c r="BN394" s="2">
        <v>65016</v>
      </c>
      <c r="BO394" s="2">
        <v>65381</v>
      </c>
      <c r="BP394" s="2">
        <v>65746</v>
      </c>
      <c r="BQ394" s="2">
        <v>66112</v>
      </c>
      <c r="BR394" s="2">
        <v>66477</v>
      </c>
      <c r="BS394" s="2">
        <v>66842</v>
      </c>
      <c r="BT394" s="2">
        <v>67207</v>
      </c>
      <c r="BU394" s="2">
        <v>67573</v>
      </c>
      <c r="BV394" s="2">
        <v>67938</v>
      </c>
      <c r="BW394" s="2">
        <v>68303</v>
      </c>
      <c r="BX394" s="2">
        <v>68668</v>
      </c>
      <c r="BY394" s="2">
        <v>69034</v>
      </c>
      <c r="BZ394" s="2">
        <v>69399</v>
      </c>
      <c r="CA394" s="2">
        <v>69764</v>
      </c>
      <c r="CB394" s="2">
        <v>70129</v>
      </c>
      <c r="CC394" s="2">
        <v>70495</v>
      </c>
      <c r="CD394" s="2">
        <v>70860</v>
      </c>
      <c r="CE394" s="2">
        <v>71225</v>
      </c>
      <c r="CF394" s="2">
        <v>71590</v>
      </c>
      <c r="CG394" s="2">
        <v>71956</v>
      </c>
      <c r="CH394" s="2">
        <v>72321</v>
      </c>
      <c r="CI394" s="2">
        <v>72686</v>
      </c>
      <c r="CJ394" s="2">
        <v>73051</v>
      </c>
    </row>
    <row r="395" spans="1:88" x14ac:dyDescent="0.3">
      <c r="A395" t="s">
        <v>26</v>
      </c>
      <c r="B395" t="s">
        <v>70</v>
      </c>
      <c r="C395" s="6">
        <f>C372+C379+C386</f>
        <v>7105.9689965623002</v>
      </c>
      <c r="D395" s="6">
        <f t="shared" ref="D395:AL395" si="260">D372+D379+D386</f>
        <v>7143.4939447788993</v>
      </c>
      <c r="E395" s="6">
        <f t="shared" si="260"/>
        <v>7226.9860913551993</v>
      </c>
      <c r="F395" s="6">
        <f t="shared" si="260"/>
        <v>7334.9659336456998</v>
      </c>
      <c r="G395" s="6">
        <f t="shared" si="260"/>
        <v>7463.6447463535005</v>
      </c>
      <c r="H395" s="6">
        <f t="shared" si="260"/>
        <v>7603.6526275893993</v>
      </c>
      <c r="I395" s="6">
        <f t="shared" si="260"/>
        <v>7732.496930904701</v>
      </c>
      <c r="J395" s="6">
        <f t="shared" si="260"/>
        <v>7842.2389896776995</v>
      </c>
      <c r="K395" s="6">
        <f t="shared" si="260"/>
        <v>7952.3317957673999</v>
      </c>
      <c r="L395" s="6">
        <f t="shared" si="260"/>
        <v>8067.4009010666996</v>
      </c>
      <c r="M395" s="6">
        <f t="shared" si="260"/>
        <v>8189.4304858217001</v>
      </c>
      <c r="N395" s="6">
        <f t="shared" si="260"/>
        <v>8329.2277622992005</v>
      </c>
      <c r="O395" s="6">
        <f t="shared" si="260"/>
        <v>8485.0173830761014</v>
      </c>
      <c r="P395" s="6">
        <f t="shared" si="260"/>
        <v>8654.0893246719006</v>
      </c>
      <c r="Q395" s="6">
        <f t="shared" si="260"/>
        <v>8833.8852316642005</v>
      </c>
      <c r="R395" s="6">
        <f t="shared" si="260"/>
        <v>9022.2076454372</v>
      </c>
      <c r="S395" s="6">
        <f t="shared" si="260"/>
        <v>9220.5069059368998</v>
      </c>
      <c r="T395" s="6">
        <f t="shared" si="260"/>
        <v>9426.4926048967991</v>
      </c>
      <c r="U395" s="6">
        <f t="shared" si="260"/>
        <v>9638.3227247211998</v>
      </c>
      <c r="V395" s="6">
        <f t="shared" si="260"/>
        <v>9854.4657523787992</v>
      </c>
      <c r="W395" s="6">
        <f t="shared" si="260"/>
        <v>10073.6446353421</v>
      </c>
      <c r="X395" s="6">
        <f t="shared" si="260"/>
        <v>10295.033586584601</v>
      </c>
      <c r="Y395" s="6">
        <f t="shared" si="260"/>
        <v>10517.887285053301</v>
      </c>
      <c r="Z395" s="6">
        <f t="shared" si="260"/>
        <v>10741.636701674399</v>
      </c>
      <c r="AA395" s="6">
        <f t="shared" si="260"/>
        <v>10965.8011620535</v>
      </c>
      <c r="AB395" s="6">
        <f t="shared" si="260"/>
        <v>11190.022112278</v>
      </c>
      <c r="AC395" s="6">
        <f t="shared" si="260"/>
        <v>11414.039736568</v>
      </c>
      <c r="AD395" s="6">
        <f t="shared" si="260"/>
        <v>11637.691559233001</v>
      </c>
      <c r="AE395" s="6">
        <f t="shared" si="260"/>
        <v>11861.1744633219</v>
      </c>
      <c r="AF395" s="6">
        <f t="shared" si="260"/>
        <v>12084.921825973399</v>
      </c>
      <c r="AG395" s="6">
        <f t="shared" si="260"/>
        <v>12309.315912964399</v>
      </c>
      <c r="AH395" s="6">
        <f t="shared" si="260"/>
        <v>12534.6227323493</v>
      </c>
      <c r="AI395" s="6">
        <f t="shared" si="260"/>
        <v>12760.943363856599</v>
      </c>
      <c r="AJ395" s="6">
        <f t="shared" si="260"/>
        <v>12988.386175269599</v>
      </c>
      <c r="AK395" s="6">
        <f t="shared" si="260"/>
        <v>13217.062649081199</v>
      </c>
      <c r="AL395" s="6">
        <f t="shared" si="260"/>
        <v>13447.056434779701</v>
      </c>
      <c r="AM395" s="6">
        <f t="shared" ref="AM395:CJ395" si="261">AM372+AM379+AM386</f>
        <v>13674.728156069199</v>
      </c>
      <c r="AN395" s="6">
        <f t="shared" si="261"/>
        <v>13902.549359897699</v>
      </c>
      <c r="AO395" s="6">
        <f t="shared" si="261"/>
        <v>14132.359319925699</v>
      </c>
      <c r="AP395" s="6">
        <f t="shared" si="261"/>
        <v>14365.1547229355</v>
      </c>
      <c r="AQ395" s="6">
        <f t="shared" si="261"/>
        <v>14601.346356501501</v>
      </c>
      <c r="AR395" s="6">
        <f t="shared" si="261"/>
        <v>14840.7632261125</v>
      </c>
      <c r="AS395" s="6">
        <f t="shared" si="261"/>
        <v>15083.146348081402</v>
      </c>
      <c r="AT395" s="6">
        <f t="shared" si="261"/>
        <v>15328.183099505501</v>
      </c>
      <c r="AU395" s="6">
        <f t="shared" si="261"/>
        <v>15575.537258053499</v>
      </c>
      <c r="AV395" s="6">
        <f t="shared" si="261"/>
        <v>15824.8751596682</v>
      </c>
      <c r="AW395" s="6">
        <f t="shared" si="261"/>
        <v>16075.6426018896</v>
      </c>
      <c r="AX395" s="6">
        <f t="shared" si="261"/>
        <v>16327.413896177201</v>
      </c>
      <c r="AY395" s="6">
        <f t="shared" si="261"/>
        <v>16579.865580538502</v>
      </c>
      <c r="AZ395" s="6">
        <f t="shared" si="261"/>
        <v>16832.732599243602</v>
      </c>
      <c r="BA395" s="6">
        <f t="shared" si="261"/>
        <v>17085.801024766701</v>
      </c>
      <c r="BB395" s="6">
        <f t="shared" si="261"/>
        <v>17336.4181770697</v>
      </c>
      <c r="BC395" s="6">
        <f t="shared" si="261"/>
        <v>17584.9094534178</v>
      </c>
      <c r="BD395" s="6">
        <f t="shared" si="261"/>
        <v>17831.464821773603</v>
      </c>
      <c r="BE395" s="6">
        <f t="shared" si="261"/>
        <v>18076.3622695503</v>
      </c>
      <c r="BF395" s="6">
        <f t="shared" si="261"/>
        <v>18319.869428414597</v>
      </c>
      <c r="BG395" s="6">
        <f t="shared" si="261"/>
        <v>18561.803529021803</v>
      </c>
      <c r="BH395" s="6">
        <f t="shared" si="261"/>
        <v>18802.191387667903</v>
      </c>
      <c r="BI395" s="6">
        <f t="shared" si="261"/>
        <v>19041.138292563697</v>
      </c>
      <c r="BJ395" s="6">
        <f t="shared" si="261"/>
        <v>19278.788638363498</v>
      </c>
      <c r="BK395" s="6">
        <f t="shared" si="261"/>
        <v>19515.313830303901</v>
      </c>
      <c r="BL395" s="6">
        <f t="shared" si="261"/>
        <v>19750.910197145597</v>
      </c>
      <c r="BM395" s="6">
        <f t="shared" si="261"/>
        <v>19985.7850929124</v>
      </c>
      <c r="BN395" s="6">
        <f t="shared" si="261"/>
        <v>20220.152413229098</v>
      </c>
      <c r="BO395" s="6">
        <f t="shared" si="261"/>
        <v>20454.228708958301</v>
      </c>
      <c r="BP395" s="6">
        <f t="shared" si="261"/>
        <v>20688.230519332101</v>
      </c>
      <c r="BQ395" s="6">
        <f t="shared" si="261"/>
        <v>20921.992526662802</v>
      </c>
      <c r="BR395" s="6">
        <f t="shared" si="261"/>
        <v>21155.567281304102</v>
      </c>
      <c r="BS395" s="6">
        <f t="shared" si="261"/>
        <v>21389.094965356897</v>
      </c>
      <c r="BT395" s="6">
        <f t="shared" si="261"/>
        <v>21622.7508825798</v>
      </c>
      <c r="BU395" s="6">
        <f t="shared" si="261"/>
        <v>21856.728789998997</v>
      </c>
      <c r="BV395" s="6">
        <f t="shared" si="261"/>
        <v>22091.227375215203</v>
      </c>
      <c r="BW395" s="6">
        <f t="shared" si="261"/>
        <v>22326.456700807601</v>
      </c>
      <c r="BX395" s="6">
        <f t="shared" si="261"/>
        <v>22562.631869434899</v>
      </c>
      <c r="BY395" s="6">
        <f t="shared" si="261"/>
        <v>22799.967980433197</v>
      </c>
      <c r="BZ395" s="6">
        <f t="shared" si="261"/>
        <v>23038.676256412098</v>
      </c>
      <c r="CA395" s="6">
        <f t="shared" si="261"/>
        <v>23278.660561347198</v>
      </c>
      <c r="CB395" s="6">
        <f t="shared" si="261"/>
        <v>23519.993290474602</v>
      </c>
      <c r="CC395" s="6">
        <f t="shared" si="261"/>
        <v>23762.810216179802</v>
      </c>
      <c r="CD395" s="6">
        <f t="shared" si="261"/>
        <v>24007.270556517302</v>
      </c>
      <c r="CE395" s="6">
        <f t="shared" si="261"/>
        <v>24253.544993367501</v>
      </c>
      <c r="CF395" s="6">
        <f t="shared" si="261"/>
        <v>24501.791610314998</v>
      </c>
      <c r="CG395" s="6">
        <f t="shared" si="261"/>
        <v>24752.185222284901</v>
      </c>
      <c r="CH395" s="6">
        <f t="shared" si="261"/>
        <v>25004.9087366897</v>
      </c>
      <c r="CI395" s="6">
        <f t="shared" si="261"/>
        <v>25260.147304935803</v>
      </c>
      <c r="CJ395" s="6">
        <f t="shared" si="261"/>
        <v>31444.698943852996</v>
      </c>
    </row>
    <row r="396" spans="1:88" x14ac:dyDescent="0.3">
      <c r="B396" t="s">
        <v>71</v>
      </c>
      <c r="C396" s="6">
        <f t="shared" ref="C396:AL396" si="262">C373+C380+C387</f>
        <v>8263.1971436354015</v>
      </c>
      <c r="D396" s="6">
        <f t="shared" si="262"/>
        <v>8186.5427236453006</v>
      </c>
      <c r="E396" s="6">
        <f t="shared" si="262"/>
        <v>8161.8485002402003</v>
      </c>
      <c r="F396" s="6">
        <f t="shared" si="262"/>
        <v>8167.6453803821005</v>
      </c>
      <c r="G396" s="6">
        <f t="shared" si="262"/>
        <v>8199.6249990154993</v>
      </c>
      <c r="H396" s="6">
        <f t="shared" si="262"/>
        <v>8248.4368019344001</v>
      </c>
      <c r="I396" s="6">
        <f t="shared" si="262"/>
        <v>8291.9896151999001</v>
      </c>
      <c r="J396" s="6">
        <f t="shared" si="262"/>
        <v>8321.5244744066003</v>
      </c>
      <c r="K396" s="6">
        <f t="shared" si="262"/>
        <v>8354.3345194525991</v>
      </c>
      <c r="L396" s="6">
        <f t="shared" si="262"/>
        <v>8394.4416905892012</v>
      </c>
      <c r="M396" s="6">
        <f t="shared" si="262"/>
        <v>8443.5008254445984</v>
      </c>
      <c r="N396" s="6">
        <f t="shared" si="262"/>
        <v>8511.7497041810002</v>
      </c>
      <c r="O396" s="6">
        <f t="shared" si="262"/>
        <v>8597.9927100953992</v>
      </c>
      <c r="P396" s="6">
        <f t="shared" si="262"/>
        <v>8699.9299240941</v>
      </c>
      <c r="Q396" s="6">
        <f t="shared" si="262"/>
        <v>8815.2482330483999</v>
      </c>
      <c r="R396" s="6">
        <f t="shared" si="262"/>
        <v>8941.8652577633002</v>
      </c>
      <c r="S396" s="6">
        <f t="shared" si="262"/>
        <v>9081.0238732742982</v>
      </c>
      <c r="T396" s="6">
        <f t="shared" si="262"/>
        <v>9230.4693744359993</v>
      </c>
      <c r="U396" s="6">
        <f t="shared" si="262"/>
        <v>9388.3164981599002</v>
      </c>
      <c r="V396" s="6">
        <f t="shared" si="262"/>
        <v>9552.929661067099</v>
      </c>
      <c r="W396" s="6">
        <f t="shared" si="262"/>
        <v>9722.8838896904999</v>
      </c>
      <c r="X396" s="6">
        <f t="shared" si="262"/>
        <v>9897.1562933643017</v>
      </c>
      <c r="Y396" s="6">
        <f t="shared" si="262"/>
        <v>10074.7910323448</v>
      </c>
      <c r="Z396" s="6">
        <f t="shared" si="262"/>
        <v>10254.996352939199</v>
      </c>
      <c r="AA396" s="6">
        <f t="shared" si="262"/>
        <v>10437.062933433201</v>
      </c>
      <c r="AB396" s="6">
        <f t="shared" si="262"/>
        <v>10620.398699871499</v>
      </c>
      <c r="AC396" s="6">
        <f t="shared" si="262"/>
        <v>10804.4986026144</v>
      </c>
      <c r="AD396" s="6">
        <f t="shared" si="262"/>
        <v>10988.939917216599</v>
      </c>
      <c r="AE396" s="6">
        <f t="shared" si="262"/>
        <v>11173.636745773301</v>
      </c>
      <c r="AF396" s="6">
        <f t="shared" si="262"/>
        <v>11358.7473644521</v>
      </c>
      <c r="AG396" s="6">
        <f t="shared" si="262"/>
        <v>11544.411570104499</v>
      </c>
      <c r="AH396" s="6">
        <f t="shared" si="262"/>
        <v>11730.682579619499</v>
      </c>
      <c r="AI396" s="6">
        <f t="shared" si="262"/>
        <v>11917.474619073801</v>
      </c>
      <c r="AJ396" s="6">
        <f t="shared" si="262"/>
        <v>12104.7209017694</v>
      </c>
      <c r="AK396" s="6">
        <f t="shared" si="262"/>
        <v>12292.3717857639</v>
      </c>
      <c r="AL396" s="6">
        <f t="shared" si="262"/>
        <v>12480.3661780493</v>
      </c>
      <c r="AM396" s="6">
        <f t="shared" ref="AM396:CJ396" si="263">AM373+AM380+AM387</f>
        <v>12665.113562287101</v>
      </c>
      <c r="AN396" s="6">
        <f t="shared" si="263"/>
        <v>12848.503514713599</v>
      </c>
      <c r="AO396" s="6">
        <f t="shared" si="263"/>
        <v>13031.984937069201</v>
      </c>
      <c r="AP396" s="6">
        <f t="shared" si="263"/>
        <v>13216.317218438</v>
      </c>
      <c r="AQ396" s="6">
        <f t="shared" si="263"/>
        <v>13401.769883310799</v>
      </c>
      <c r="AR396" s="6">
        <f t="shared" si="263"/>
        <v>13588.115145428899</v>
      </c>
      <c r="AS396" s="6">
        <f t="shared" si="263"/>
        <v>13775.059510290301</v>
      </c>
      <c r="AT396" s="6">
        <f t="shared" si="263"/>
        <v>13962.269170048901</v>
      </c>
      <c r="AU396" s="6">
        <f t="shared" si="263"/>
        <v>14149.393553286902</v>
      </c>
      <c r="AV396" s="6">
        <f t="shared" si="263"/>
        <v>14336.086847731502</v>
      </c>
      <c r="AW396" s="6">
        <f t="shared" si="263"/>
        <v>14521.817610686099</v>
      </c>
      <c r="AX396" s="6">
        <f t="shared" si="263"/>
        <v>14706.1724982664</v>
      </c>
      <c r="AY396" s="6">
        <f t="shared" si="263"/>
        <v>14888.831175086301</v>
      </c>
      <c r="AZ396" s="6">
        <f t="shared" si="263"/>
        <v>15069.5257909225</v>
      </c>
      <c r="BA396" s="6">
        <f t="shared" si="263"/>
        <v>15248.033214888101</v>
      </c>
      <c r="BB396" s="6">
        <f t="shared" si="263"/>
        <v>15422.0745298687</v>
      </c>
      <c r="BC396" s="6">
        <f t="shared" si="263"/>
        <v>15591.898131725398</v>
      </c>
      <c r="BD396" s="6">
        <f t="shared" si="263"/>
        <v>15757.6266657715</v>
      </c>
      <c r="BE396" s="6">
        <f t="shared" si="263"/>
        <v>15919.4587783112</v>
      </c>
      <c r="BF396" s="6">
        <f t="shared" si="263"/>
        <v>16077.5867739531</v>
      </c>
      <c r="BG396" s="6">
        <f t="shared" si="263"/>
        <v>16231.835594875201</v>
      </c>
      <c r="BH396" s="6">
        <f t="shared" si="263"/>
        <v>16382.206758596101</v>
      </c>
      <c r="BI396" s="6">
        <f t="shared" si="263"/>
        <v>16528.765423563</v>
      </c>
      <c r="BJ396" s="6">
        <f t="shared" si="263"/>
        <v>16671.605010180199</v>
      </c>
      <c r="BK396" s="6">
        <f t="shared" si="263"/>
        <v>16810.835898445403</v>
      </c>
      <c r="BL396" s="6">
        <f t="shared" si="263"/>
        <v>16946.5832222852</v>
      </c>
      <c r="BM396" s="6">
        <f t="shared" si="263"/>
        <v>17078.975707288402</v>
      </c>
      <c r="BN396" s="6">
        <f t="shared" si="263"/>
        <v>17208.142136536801</v>
      </c>
      <c r="BO396" s="6">
        <f t="shared" si="263"/>
        <v>17334.208366032599</v>
      </c>
      <c r="BP396" s="6">
        <f t="shared" si="263"/>
        <v>17457.295318821998</v>
      </c>
      <c r="BQ396" s="6">
        <f t="shared" si="263"/>
        <v>17577.227782803198</v>
      </c>
      <c r="BR396" s="6">
        <f t="shared" si="263"/>
        <v>17694.003070766299</v>
      </c>
      <c r="BS396" s="6">
        <f t="shared" si="263"/>
        <v>17807.686044694499</v>
      </c>
      <c r="BT396" s="6">
        <f t="shared" si="263"/>
        <v>17918.365339068598</v>
      </c>
      <c r="BU396" s="6">
        <f t="shared" si="263"/>
        <v>18026.138880269202</v>
      </c>
      <c r="BV396" s="6">
        <f t="shared" si="263"/>
        <v>18131.102897477398</v>
      </c>
      <c r="BW396" s="6">
        <f t="shared" si="263"/>
        <v>18233.356685071802</v>
      </c>
      <c r="BX396" s="6">
        <f t="shared" si="263"/>
        <v>18332.997965424198</v>
      </c>
      <c r="BY396" s="6">
        <f t="shared" si="263"/>
        <v>18430.1193577917</v>
      </c>
      <c r="BZ396" s="6">
        <f t="shared" si="263"/>
        <v>18524.805806808698</v>
      </c>
      <c r="CA396" s="6">
        <f t="shared" si="263"/>
        <v>18616.919943775203</v>
      </c>
      <c r="CB396" s="6">
        <f t="shared" si="263"/>
        <v>18706.448739047002</v>
      </c>
      <c r="CC396" s="6">
        <f t="shared" si="263"/>
        <v>18793.424165162302</v>
      </c>
      <c r="CD396" s="6">
        <f t="shared" si="263"/>
        <v>18877.891844998001</v>
      </c>
      <c r="CE396" s="6">
        <f t="shared" si="263"/>
        <v>18959.900964406101</v>
      </c>
      <c r="CF396" s="6">
        <f t="shared" si="263"/>
        <v>19039.487048839099</v>
      </c>
      <c r="CG396" s="6">
        <f t="shared" si="263"/>
        <v>19116.692225856201</v>
      </c>
      <c r="CH396" s="6">
        <f t="shared" si="263"/>
        <v>19191.559324788701</v>
      </c>
      <c r="CI396" s="6">
        <f t="shared" si="263"/>
        <v>19264.1279749364</v>
      </c>
      <c r="CJ396" s="6">
        <f t="shared" si="263"/>
        <v>21615.708231069199</v>
      </c>
    </row>
    <row r="397" spans="1:88" x14ac:dyDescent="0.3">
      <c r="B397" t="s">
        <v>72</v>
      </c>
      <c r="C397" s="6">
        <f t="shared" ref="C397:AL397" si="264">C374+C381+C388</f>
        <v>6787.4105911386005</v>
      </c>
      <c r="D397" s="6">
        <f t="shared" si="264"/>
        <v>6650.8980456561003</v>
      </c>
      <c r="E397" s="6">
        <f t="shared" si="264"/>
        <v>6556.1992844743008</v>
      </c>
      <c r="F397" s="6">
        <f t="shared" si="264"/>
        <v>6487.8371828109002</v>
      </c>
      <c r="G397" s="6">
        <f t="shared" si="264"/>
        <v>6442.3380796312995</v>
      </c>
      <c r="H397" s="6">
        <f t="shared" si="264"/>
        <v>6412.9569022408004</v>
      </c>
      <c r="I397" s="6">
        <f t="shared" si="264"/>
        <v>6384.0367646040004</v>
      </c>
      <c r="J397" s="6">
        <f t="shared" si="264"/>
        <v>6348.7210048928009</v>
      </c>
      <c r="K397" s="6">
        <f t="shared" si="264"/>
        <v>6318.0285064836999</v>
      </c>
      <c r="L397" s="6">
        <f t="shared" si="264"/>
        <v>6294.4424482437007</v>
      </c>
      <c r="M397" s="6">
        <f t="shared" si="264"/>
        <v>6278.9202712897995</v>
      </c>
      <c r="N397" s="6">
        <f t="shared" si="264"/>
        <v>6278.4287449534004</v>
      </c>
      <c r="O397" s="6">
        <f t="shared" si="264"/>
        <v>6292.4470732461004</v>
      </c>
      <c r="P397" s="6">
        <f t="shared" si="264"/>
        <v>6319.5570943115999</v>
      </c>
      <c r="Q397" s="6">
        <f t="shared" si="264"/>
        <v>6358.2310543132007</v>
      </c>
      <c r="R397" s="6">
        <f t="shared" si="264"/>
        <v>6407.0285527494989</v>
      </c>
      <c r="S397" s="6">
        <f t="shared" si="264"/>
        <v>6466.6966505971996</v>
      </c>
      <c r="T397" s="6">
        <f t="shared" si="264"/>
        <v>6535.6272522222998</v>
      </c>
      <c r="U397" s="6">
        <f t="shared" si="264"/>
        <v>6612.4293812621008</v>
      </c>
      <c r="V397" s="6">
        <f t="shared" si="264"/>
        <v>6695.8536525203999</v>
      </c>
      <c r="W397" s="6">
        <f t="shared" si="264"/>
        <v>6784.7743350844003</v>
      </c>
      <c r="X397" s="6">
        <f t="shared" si="264"/>
        <v>6878.3232725413</v>
      </c>
      <c r="Y397" s="6">
        <f t="shared" si="264"/>
        <v>6975.6718480578993</v>
      </c>
      <c r="Z397" s="6">
        <f t="shared" si="264"/>
        <v>7076.1015851392003</v>
      </c>
      <c r="AA397" s="6">
        <f t="shared" si="264"/>
        <v>7178.9498511463999</v>
      </c>
      <c r="AB397" s="6">
        <f t="shared" si="264"/>
        <v>7283.6357709859994</v>
      </c>
      <c r="AC397" s="6">
        <f t="shared" si="264"/>
        <v>7389.6346818784004</v>
      </c>
      <c r="AD397" s="6">
        <f t="shared" si="264"/>
        <v>7496.473025362</v>
      </c>
      <c r="AE397" s="6">
        <f t="shared" si="264"/>
        <v>7603.9064319270001</v>
      </c>
      <c r="AF397" s="6">
        <f t="shared" si="264"/>
        <v>7711.8718771958002</v>
      </c>
      <c r="AG397" s="6">
        <f t="shared" si="264"/>
        <v>7820.3146883823001</v>
      </c>
      <c r="AH397" s="6">
        <f t="shared" si="264"/>
        <v>7929.1380128003993</v>
      </c>
      <c r="AI397" s="6">
        <f t="shared" si="264"/>
        <v>8038.1629932512005</v>
      </c>
      <c r="AJ397" s="6">
        <f t="shared" si="264"/>
        <v>8147.2332859915996</v>
      </c>
      <c r="AK397" s="6">
        <f t="shared" si="264"/>
        <v>8256.2150107473008</v>
      </c>
      <c r="AL397" s="6">
        <f t="shared" si="264"/>
        <v>8364.9775664876015</v>
      </c>
      <c r="AM397" s="6">
        <f t="shared" ref="AM397:CJ397" si="265">AM374+AM381+AM388</f>
        <v>8470.9757233760993</v>
      </c>
      <c r="AN397" s="6">
        <f t="shared" si="265"/>
        <v>8575.2100418563004</v>
      </c>
      <c r="AO397" s="6">
        <f t="shared" si="265"/>
        <v>8678.4891569066003</v>
      </c>
      <c r="AP397" s="6">
        <f t="shared" si="265"/>
        <v>8781.2248453057</v>
      </c>
      <c r="AQ397" s="6">
        <f t="shared" si="265"/>
        <v>8883.5388927601016</v>
      </c>
      <c r="AR397" s="6">
        <f t="shared" si="265"/>
        <v>8985.2494063466002</v>
      </c>
      <c r="AS397" s="6">
        <f t="shared" si="265"/>
        <v>9086.1420533647997</v>
      </c>
      <c r="AT397" s="6">
        <f t="shared" si="265"/>
        <v>9185.9825349335988</v>
      </c>
      <c r="AU397" s="6">
        <f t="shared" si="265"/>
        <v>9284.5293540227995</v>
      </c>
      <c r="AV397" s="6">
        <f t="shared" si="265"/>
        <v>9381.5464484614004</v>
      </c>
      <c r="AW397" s="6">
        <f t="shared" si="265"/>
        <v>9476.6857887923998</v>
      </c>
      <c r="AX397" s="6">
        <f t="shared" si="265"/>
        <v>9569.6780947974985</v>
      </c>
      <c r="AY397" s="6">
        <f t="shared" si="265"/>
        <v>9660.3156889062011</v>
      </c>
      <c r="AZ397" s="6">
        <f t="shared" si="265"/>
        <v>9748.4256301559999</v>
      </c>
      <c r="BA397" s="6">
        <f t="shared" si="265"/>
        <v>9833.863928621</v>
      </c>
      <c r="BB397" s="6">
        <f t="shared" si="265"/>
        <v>9915.2362271002003</v>
      </c>
      <c r="BC397" s="6">
        <f t="shared" si="265"/>
        <v>9992.6975229226991</v>
      </c>
      <c r="BD397" s="6">
        <f t="shared" si="265"/>
        <v>10066.3201986452</v>
      </c>
      <c r="BE397" s="6">
        <f t="shared" si="265"/>
        <v>10136.224848541</v>
      </c>
      <c r="BF397" s="6">
        <f t="shared" si="265"/>
        <v>10202.530504713499</v>
      </c>
      <c r="BG397" s="6">
        <f t="shared" si="265"/>
        <v>10265.140601585199</v>
      </c>
      <c r="BH397" s="6">
        <f t="shared" si="265"/>
        <v>10324.066791348701</v>
      </c>
      <c r="BI397" s="6">
        <f t="shared" si="265"/>
        <v>10379.3587898639</v>
      </c>
      <c r="BJ397" s="6">
        <f t="shared" si="265"/>
        <v>10431.081671776901</v>
      </c>
      <c r="BK397" s="6">
        <f t="shared" si="265"/>
        <v>10479.3084745421</v>
      </c>
      <c r="BL397" s="6">
        <f t="shared" si="265"/>
        <v>10524.1187496437</v>
      </c>
      <c r="BM397" s="6">
        <f t="shared" si="265"/>
        <v>10565.592155114098</v>
      </c>
      <c r="BN397" s="6">
        <f t="shared" si="265"/>
        <v>10603.806564950401</v>
      </c>
      <c r="BO397" s="6">
        <f t="shared" si="265"/>
        <v>10638.8365964286</v>
      </c>
      <c r="BP397" s="6">
        <f t="shared" si="265"/>
        <v>10670.752554614501</v>
      </c>
      <c r="BQ397" s="6">
        <f t="shared" si="265"/>
        <v>10699.4601272661</v>
      </c>
      <c r="BR397" s="6">
        <f t="shared" si="265"/>
        <v>10724.964958451101</v>
      </c>
      <c r="BS397" s="6">
        <f t="shared" si="265"/>
        <v>10747.311534844801</v>
      </c>
      <c r="BT397" s="6">
        <f t="shared" si="265"/>
        <v>10766.5571753284</v>
      </c>
      <c r="BU397" s="6">
        <f t="shared" si="265"/>
        <v>10782.763057686701</v>
      </c>
      <c r="BV397" s="6">
        <f t="shared" si="265"/>
        <v>10795.9880058043</v>
      </c>
      <c r="BW397" s="6">
        <f t="shared" si="265"/>
        <v>10806.291118060199</v>
      </c>
      <c r="BX397" s="6">
        <f t="shared" si="265"/>
        <v>10813.729477630499</v>
      </c>
      <c r="BY397" s="6">
        <f t="shared" si="265"/>
        <v>10818.356476710902</v>
      </c>
      <c r="BZ397" s="6">
        <f t="shared" si="265"/>
        <v>10820.220738637299</v>
      </c>
      <c r="CA397" s="6">
        <f t="shared" si="265"/>
        <v>10819.2564645164</v>
      </c>
      <c r="CB397" s="6">
        <f t="shared" si="265"/>
        <v>10815.465981605601</v>
      </c>
      <c r="CC397" s="6">
        <f t="shared" si="265"/>
        <v>10808.876502022598</v>
      </c>
      <c r="CD397" s="6">
        <f t="shared" si="265"/>
        <v>10799.522607484201</v>
      </c>
      <c r="CE397" s="6">
        <f t="shared" si="265"/>
        <v>10787.440329495799</v>
      </c>
      <c r="CF397" s="6">
        <f t="shared" si="265"/>
        <v>10772.6584152101</v>
      </c>
      <c r="CG397" s="6">
        <f t="shared" si="265"/>
        <v>10755.2085188867</v>
      </c>
      <c r="CH397" s="6">
        <f t="shared" si="265"/>
        <v>10735.122505972618</v>
      </c>
      <c r="CI397" s="6">
        <f t="shared" si="265"/>
        <v>10712.430602928431</v>
      </c>
      <c r="CJ397" s="6">
        <f t="shared" si="265"/>
        <v>10900.817974936199</v>
      </c>
    </row>
    <row r="398" spans="1:88" x14ac:dyDescent="0.3">
      <c r="B398" t="s">
        <v>73</v>
      </c>
      <c r="C398" s="6">
        <f t="shared" ref="C398:AL398" si="266">C375+C382+C389</f>
        <v>4165.6835237371006</v>
      </c>
      <c r="D398" s="6">
        <f t="shared" si="266"/>
        <v>4057.8502556327003</v>
      </c>
      <c r="E398" s="6">
        <f t="shared" si="266"/>
        <v>3974.4857897929996</v>
      </c>
      <c r="F398" s="6">
        <f t="shared" si="266"/>
        <v>3906.6247210088004</v>
      </c>
      <c r="G398" s="6">
        <f t="shared" si="266"/>
        <v>3852.0400722338995</v>
      </c>
      <c r="H398" s="6">
        <f t="shared" si="266"/>
        <v>3806.8917267329998</v>
      </c>
      <c r="I398" s="6">
        <f t="shared" si="266"/>
        <v>3762.4836772552999</v>
      </c>
      <c r="J398" s="6">
        <f t="shared" si="266"/>
        <v>3714.6218453072001</v>
      </c>
      <c r="K398" s="6">
        <f t="shared" si="266"/>
        <v>3668.5932669688</v>
      </c>
      <c r="L398" s="6">
        <f t="shared" si="266"/>
        <v>3625.3778694366997</v>
      </c>
      <c r="M398" s="6">
        <f t="shared" si="266"/>
        <v>3585.0637557271002</v>
      </c>
      <c r="N398" s="6">
        <f t="shared" si="266"/>
        <v>3550.8844193220998</v>
      </c>
      <c r="O398" s="6">
        <f t="shared" si="266"/>
        <v>3522.4685391515004</v>
      </c>
      <c r="P398" s="6">
        <f t="shared" si="266"/>
        <v>3498.9887955764998</v>
      </c>
      <c r="Q398" s="6">
        <f t="shared" si="266"/>
        <v>3479.5863870439002</v>
      </c>
      <c r="R398" s="6">
        <f t="shared" si="266"/>
        <v>3463.4796791558997</v>
      </c>
      <c r="S398" s="6">
        <f t="shared" si="266"/>
        <v>3451.0094554576999</v>
      </c>
      <c r="T398" s="6">
        <f t="shared" si="266"/>
        <v>3441.4174199059999</v>
      </c>
      <c r="U398" s="6">
        <f t="shared" si="266"/>
        <v>3434.0833771299995</v>
      </c>
      <c r="V398" s="6">
        <f t="shared" si="266"/>
        <v>3428.4646429685999</v>
      </c>
      <c r="W398" s="6">
        <f t="shared" si="266"/>
        <v>3424.0766969560996</v>
      </c>
      <c r="X398" s="6">
        <f t="shared" si="266"/>
        <v>3420.5467896118998</v>
      </c>
      <c r="Y398" s="6">
        <f t="shared" si="266"/>
        <v>3417.5065329159002</v>
      </c>
      <c r="Z398" s="6">
        <f t="shared" si="266"/>
        <v>3414.6324049156001</v>
      </c>
      <c r="AA398" s="6">
        <f t="shared" si="266"/>
        <v>3411.6166992703002</v>
      </c>
      <c r="AB398" s="6">
        <f t="shared" si="266"/>
        <v>3408.1829365415001</v>
      </c>
      <c r="AC398" s="6">
        <f t="shared" si="266"/>
        <v>3404.0597730816999</v>
      </c>
      <c r="AD398" s="6">
        <f t="shared" si="266"/>
        <v>3398.9730376460002</v>
      </c>
      <c r="AE398" s="6">
        <f t="shared" si="266"/>
        <v>3392.7434409405996</v>
      </c>
      <c r="AF398" s="6">
        <f t="shared" si="266"/>
        <v>3385.2933338991998</v>
      </c>
      <c r="AG398" s="6">
        <f t="shared" si="266"/>
        <v>3376.5766782373998</v>
      </c>
      <c r="AH398" s="6">
        <f t="shared" si="266"/>
        <v>3366.5489212409002</v>
      </c>
      <c r="AI398" s="6">
        <f t="shared" si="266"/>
        <v>3355.1426409846999</v>
      </c>
      <c r="AJ398" s="6">
        <f t="shared" si="266"/>
        <v>3342.3125836395998</v>
      </c>
      <c r="AK398" s="6">
        <f t="shared" si="266"/>
        <v>3328.0382933760002</v>
      </c>
      <c r="AL398" s="6">
        <f t="shared" si="266"/>
        <v>3312.3157100231001</v>
      </c>
      <c r="AM398" s="6">
        <f t="shared" ref="AM398:CJ398" si="267">AM375+AM382+AM389</f>
        <v>3293.6601538842001</v>
      </c>
      <c r="AN398" s="6">
        <f t="shared" si="267"/>
        <v>3271.5310913027001</v>
      </c>
      <c r="AO398" s="6">
        <f t="shared" si="267"/>
        <v>3245.9219640837</v>
      </c>
      <c r="AP398" s="6">
        <f t="shared" si="267"/>
        <v>3217.0138392698</v>
      </c>
      <c r="AQ398" s="6">
        <f t="shared" si="267"/>
        <v>3185.0590211930003</v>
      </c>
      <c r="AR398" s="6">
        <f t="shared" si="267"/>
        <v>3150.2974967832001</v>
      </c>
      <c r="AS398" s="6">
        <f t="shared" si="267"/>
        <v>3112.9902351027999</v>
      </c>
      <c r="AT398" s="6">
        <f t="shared" si="267"/>
        <v>3073.3934178631998</v>
      </c>
      <c r="AU398" s="6">
        <f t="shared" si="267"/>
        <v>3031.7466922843</v>
      </c>
      <c r="AV398" s="6">
        <f t="shared" si="267"/>
        <v>2988.2699000403995</v>
      </c>
      <c r="AW398" s="6">
        <f t="shared" si="267"/>
        <v>2943.1376764121001</v>
      </c>
      <c r="AX398" s="6">
        <f t="shared" si="267"/>
        <v>2896.5251200811999</v>
      </c>
      <c r="AY398" s="6">
        <f t="shared" si="267"/>
        <v>2848.6029346784003</v>
      </c>
      <c r="AZ398" s="6">
        <f t="shared" si="267"/>
        <v>2799.5315330668</v>
      </c>
      <c r="BA398" s="6">
        <f t="shared" si="267"/>
        <v>2749.4608515047003</v>
      </c>
      <c r="BB398" s="6">
        <f t="shared" si="267"/>
        <v>2698.3163376461998</v>
      </c>
      <c r="BC398" s="6">
        <f t="shared" si="267"/>
        <v>2646.2924648654998</v>
      </c>
      <c r="BD398" s="6">
        <f t="shared" si="267"/>
        <v>2593.5479848464997</v>
      </c>
      <c r="BE398" s="6">
        <f t="shared" si="267"/>
        <v>2540.2360449647003</v>
      </c>
      <c r="BF398" s="6">
        <f t="shared" si="267"/>
        <v>2486.4981302161</v>
      </c>
      <c r="BG398" s="6">
        <f t="shared" si="267"/>
        <v>2432.4376771643001</v>
      </c>
      <c r="BH398" s="6">
        <f t="shared" si="267"/>
        <v>2378.1657274045001</v>
      </c>
      <c r="BI398" s="6">
        <f t="shared" si="267"/>
        <v>2323.7895743160998</v>
      </c>
      <c r="BJ398" s="6">
        <f t="shared" si="267"/>
        <v>2269.4092272528001</v>
      </c>
      <c r="BK398" s="6">
        <f t="shared" si="267"/>
        <v>2215.1167866357</v>
      </c>
      <c r="BL398" s="6">
        <f t="shared" si="267"/>
        <v>2160.9968877379997</v>
      </c>
      <c r="BM398" s="6">
        <f t="shared" si="267"/>
        <v>2107.1267845581001</v>
      </c>
      <c r="BN398" s="6">
        <f t="shared" si="267"/>
        <v>2053.5769484831999</v>
      </c>
      <c r="BO398" s="6">
        <f t="shared" si="267"/>
        <v>2000.4116308431001</v>
      </c>
      <c r="BP398" s="6">
        <f t="shared" si="267"/>
        <v>1947.6894073552999</v>
      </c>
      <c r="BQ398" s="6">
        <f t="shared" si="267"/>
        <v>1895.4526624463999</v>
      </c>
      <c r="BR398" s="6">
        <f t="shared" si="267"/>
        <v>1843.7490564149998</v>
      </c>
      <c r="BS398" s="6">
        <f t="shared" si="267"/>
        <v>1792.6257668419998</v>
      </c>
      <c r="BT398" s="6">
        <f t="shared" si="267"/>
        <v>1742.1270199032999</v>
      </c>
      <c r="BU398" s="6">
        <f t="shared" si="267"/>
        <v>1692.2934066826001</v>
      </c>
      <c r="BV398" s="6">
        <f t="shared" si="267"/>
        <v>1643.1617063802998</v>
      </c>
      <c r="BW398" s="6">
        <f t="shared" si="267"/>
        <v>1594.7653115200999</v>
      </c>
      <c r="BX398" s="6">
        <f t="shared" si="267"/>
        <v>1547.1343720523003</v>
      </c>
      <c r="BY398" s="6">
        <f t="shared" si="267"/>
        <v>1500.2959713544999</v>
      </c>
      <c r="BZ398" s="6">
        <f t="shared" si="267"/>
        <v>1454.2743028307</v>
      </c>
      <c r="CA398" s="6">
        <f t="shared" si="267"/>
        <v>1409.0869246865</v>
      </c>
      <c r="CB398" s="6">
        <f t="shared" si="267"/>
        <v>1364.7525840485998</v>
      </c>
      <c r="CC398" s="6">
        <f t="shared" si="267"/>
        <v>1321.2889576881</v>
      </c>
      <c r="CD398" s="6">
        <f t="shared" si="267"/>
        <v>1278.7117191733</v>
      </c>
      <c r="CE398" s="6">
        <f t="shared" si="267"/>
        <v>1237.0342854533999</v>
      </c>
      <c r="CF398" s="6">
        <f t="shared" si="267"/>
        <v>1196.2676466104999</v>
      </c>
      <c r="CG398" s="6">
        <f t="shared" si="267"/>
        <v>1156.4207757227998</v>
      </c>
      <c r="CH398" s="6">
        <f t="shared" si="267"/>
        <v>1117.5006502062001</v>
      </c>
      <c r="CI398" s="6">
        <f t="shared" si="267"/>
        <v>1079.5123019667399</v>
      </c>
      <c r="CJ398" s="6">
        <f t="shared" si="267"/>
        <v>943.9663678318999</v>
      </c>
    </row>
    <row r="399" spans="1:88" x14ac:dyDescent="0.3">
      <c r="B399" t="s">
        <v>74</v>
      </c>
      <c r="C399" s="6">
        <f t="shared" ref="C399:AL399" si="268">C376+C383+C390</f>
        <v>2507.3524895615005</v>
      </c>
      <c r="D399" s="6">
        <f t="shared" si="268"/>
        <v>2444.8811648626001</v>
      </c>
      <c r="E399" s="6">
        <f t="shared" si="268"/>
        <v>2396.4998372595996</v>
      </c>
      <c r="F399" s="6">
        <f t="shared" si="268"/>
        <v>2356.6236822342998</v>
      </c>
      <c r="G399" s="6">
        <f t="shared" si="268"/>
        <v>2323.8566345761001</v>
      </c>
      <c r="H399" s="6">
        <f t="shared" si="268"/>
        <v>2295.9150090450999</v>
      </c>
      <c r="I399" s="6">
        <f t="shared" si="268"/>
        <v>2267.5630042857001</v>
      </c>
      <c r="J399" s="6">
        <f t="shared" si="268"/>
        <v>2236.1373630528997</v>
      </c>
      <c r="K399" s="6">
        <f t="shared" si="268"/>
        <v>2204.6154858685004</v>
      </c>
      <c r="L399" s="6">
        <f t="shared" si="268"/>
        <v>2173.6085837054998</v>
      </c>
      <c r="M399" s="6">
        <f t="shared" si="268"/>
        <v>2143.2241555936002</v>
      </c>
      <c r="N399" s="6">
        <f t="shared" si="268"/>
        <v>2115.4411756863997</v>
      </c>
      <c r="O399" s="6">
        <f t="shared" si="268"/>
        <v>2090.2544870643001</v>
      </c>
      <c r="P399" s="6">
        <f t="shared" si="268"/>
        <v>2067.3655858886</v>
      </c>
      <c r="Q399" s="6">
        <f t="shared" si="268"/>
        <v>2046.4305855692</v>
      </c>
      <c r="R399" s="6">
        <f t="shared" si="268"/>
        <v>2027.1265645953999</v>
      </c>
      <c r="S399" s="6">
        <f t="shared" si="268"/>
        <v>2009.7325362595</v>
      </c>
      <c r="T399" s="6">
        <f t="shared" si="268"/>
        <v>1993.9069145446999</v>
      </c>
      <c r="U399" s="6">
        <f t="shared" si="268"/>
        <v>1979.3702989714</v>
      </c>
      <c r="V399" s="6">
        <f t="shared" si="268"/>
        <v>1965.8711829690999</v>
      </c>
      <c r="W399" s="6">
        <f t="shared" si="268"/>
        <v>1953.1757601003999</v>
      </c>
      <c r="X399" s="6">
        <f t="shared" si="268"/>
        <v>1941.0966285409002</v>
      </c>
      <c r="Y399" s="6">
        <f t="shared" si="268"/>
        <v>1929.4361270852003</v>
      </c>
      <c r="Z399" s="6">
        <f t="shared" si="268"/>
        <v>1918.0119716065997</v>
      </c>
      <c r="AA399" s="6">
        <f t="shared" si="268"/>
        <v>1906.6405760410998</v>
      </c>
      <c r="AB399" s="6">
        <f t="shared" si="268"/>
        <v>1895.1482864125001</v>
      </c>
      <c r="AC399" s="6">
        <f t="shared" si="268"/>
        <v>1883.3537940685001</v>
      </c>
      <c r="AD399" s="6">
        <f t="shared" si="268"/>
        <v>1871.0650151503</v>
      </c>
      <c r="AE399" s="6">
        <f t="shared" si="268"/>
        <v>1858.1410172039002</v>
      </c>
      <c r="AF399" s="6">
        <f t="shared" si="268"/>
        <v>1844.5076617690002</v>
      </c>
      <c r="AG399" s="6">
        <f t="shared" si="268"/>
        <v>1830.1210810648001</v>
      </c>
      <c r="AH399" s="6">
        <f t="shared" si="268"/>
        <v>1814.9470929327001</v>
      </c>
      <c r="AI399" s="6">
        <f t="shared" si="268"/>
        <v>1798.9449920022</v>
      </c>
      <c r="AJ399" s="6">
        <f t="shared" si="268"/>
        <v>1782.0915029841999</v>
      </c>
      <c r="AK399" s="6">
        <f t="shared" si="268"/>
        <v>1764.3828885821001</v>
      </c>
      <c r="AL399" s="6">
        <f t="shared" si="268"/>
        <v>1745.8300279288001</v>
      </c>
      <c r="AM399" s="6">
        <f t="shared" ref="AM399:CJ399" si="269">AM376+AM383+AM390</f>
        <v>1725.642724408</v>
      </c>
      <c r="AN399" s="6">
        <f t="shared" si="269"/>
        <v>1703.4921964897999</v>
      </c>
      <c r="AO399" s="6">
        <f t="shared" si="269"/>
        <v>1679.385843734</v>
      </c>
      <c r="AP399" s="6">
        <f t="shared" si="269"/>
        <v>1653.4605375599001</v>
      </c>
      <c r="AQ399" s="6">
        <f t="shared" si="269"/>
        <v>1625.9048633377001</v>
      </c>
      <c r="AR399" s="6">
        <f t="shared" si="269"/>
        <v>1596.9086085991999</v>
      </c>
      <c r="AS399" s="6">
        <f t="shared" si="269"/>
        <v>1566.6709533508999</v>
      </c>
      <c r="AT399" s="6">
        <f t="shared" si="269"/>
        <v>1535.3846065755997</v>
      </c>
      <c r="AU399" s="6">
        <f t="shared" si="269"/>
        <v>1503.2285467736001</v>
      </c>
      <c r="AV399" s="6">
        <f t="shared" si="269"/>
        <v>1470.365929031</v>
      </c>
      <c r="AW399" s="6">
        <f t="shared" si="269"/>
        <v>1436.934279024</v>
      </c>
      <c r="AX399" s="6">
        <f t="shared" si="269"/>
        <v>1403.0649282099</v>
      </c>
      <c r="AY399" s="6">
        <f t="shared" si="269"/>
        <v>1368.8808890092002</v>
      </c>
      <c r="AZ399" s="6">
        <f t="shared" si="269"/>
        <v>1334.4945354063</v>
      </c>
      <c r="BA399" s="6">
        <f t="shared" si="269"/>
        <v>1300.0079156847</v>
      </c>
      <c r="BB399" s="6">
        <f t="shared" si="269"/>
        <v>1265.4338365432</v>
      </c>
      <c r="BC399" s="6">
        <f t="shared" si="269"/>
        <v>1230.8820781753</v>
      </c>
      <c r="BD399" s="6">
        <f t="shared" si="269"/>
        <v>1196.4425953177999</v>
      </c>
      <c r="BE399" s="6">
        <f t="shared" si="269"/>
        <v>1162.1987402701</v>
      </c>
      <c r="BF399" s="6">
        <f t="shared" si="269"/>
        <v>1128.2254151844002</v>
      </c>
      <c r="BG399" s="6">
        <f t="shared" si="269"/>
        <v>1094.5806771221</v>
      </c>
      <c r="BH399" s="6">
        <f t="shared" si="269"/>
        <v>1061.3214642247001</v>
      </c>
      <c r="BI399" s="6">
        <f t="shared" si="269"/>
        <v>1028.4996203588</v>
      </c>
      <c r="BJ399" s="6">
        <f t="shared" si="269"/>
        <v>996.16087817300001</v>
      </c>
      <c r="BK399" s="6">
        <f t="shared" si="269"/>
        <v>964.34497795189998</v>
      </c>
      <c r="BL399" s="6">
        <f t="shared" si="269"/>
        <v>933.08617556420006</v>
      </c>
      <c r="BM399" s="6">
        <f t="shared" si="269"/>
        <v>902.4136360023</v>
      </c>
      <c r="BN399" s="6">
        <f t="shared" si="269"/>
        <v>872.35194771500005</v>
      </c>
      <c r="BO399" s="6">
        <f t="shared" si="269"/>
        <v>842.92158613480001</v>
      </c>
      <c r="BP399" s="6">
        <f t="shared" si="269"/>
        <v>814.1393339988</v>
      </c>
      <c r="BQ399" s="6">
        <f t="shared" si="269"/>
        <v>786.01594366050006</v>
      </c>
      <c r="BR399" s="6">
        <f t="shared" si="269"/>
        <v>758.56203092289991</v>
      </c>
      <c r="BS399" s="6">
        <f t="shared" si="269"/>
        <v>731.7865039623</v>
      </c>
      <c r="BT399" s="6">
        <f t="shared" si="269"/>
        <v>705.69597167259997</v>
      </c>
      <c r="BU399" s="6">
        <f t="shared" si="269"/>
        <v>680.29469409849992</v>
      </c>
      <c r="BV399" s="6">
        <f t="shared" si="269"/>
        <v>655.58469247709991</v>
      </c>
      <c r="BW399" s="6">
        <f t="shared" si="269"/>
        <v>631.56600525759995</v>
      </c>
      <c r="BX399" s="6">
        <f t="shared" si="269"/>
        <v>608.23686560980002</v>
      </c>
      <c r="BY399" s="6">
        <f t="shared" si="269"/>
        <v>585.59387320159999</v>
      </c>
      <c r="BZ399" s="6">
        <f t="shared" si="269"/>
        <v>563.63215347547998</v>
      </c>
      <c r="CA399" s="6">
        <f t="shared" si="269"/>
        <v>542.34479438359006</v>
      </c>
      <c r="CB399" s="6">
        <f t="shared" si="269"/>
        <v>521.72448078432001</v>
      </c>
      <c r="CC399" s="6">
        <f t="shared" si="269"/>
        <v>501.76306629654005</v>
      </c>
      <c r="CD399" s="6">
        <f t="shared" si="269"/>
        <v>482.45144558425</v>
      </c>
      <c r="CE399" s="6">
        <f t="shared" si="269"/>
        <v>463.77958148110002</v>
      </c>
      <c r="CF399" s="6">
        <f t="shared" si="269"/>
        <v>445.73656293485993</v>
      </c>
      <c r="CG399" s="6">
        <f t="shared" si="269"/>
        <v>428.31075765195999</v>
      </c>
      <c r="CH399" s="6">
        <f t="shared" si="269"/>
        <v>411.48989220204993</v>
      </c>
      <c r="CI399" s="6">
        <f t="shared" si="269"/>
        <v>395.26113419263999</v>
      </c>
      <c r="CJ399" s="6">
        <f t="shared" si="269"/>
        <v>253.48646289031001</v>
      </c>
    </row>
    <row r="400" spans="1:88" x14ac:dyDescent="0.3">
      <c r="B400" t="s">
        <v>75</v>
      </c>
      <c r="C400" s="6">
        <f t="shared" ref="C400:AL400" si="270">C377+C384+C391</f>
        <v>1245.466605953</v>
      </c>
      <c r="D400" s="6">
        <f t="shared" si="270"/>
        <v>1212.0258217663002</v>
      </c>
      <c r="E400" s="6">
        <f t="shared" si="270"/>
        <v>1184.6265714823001</v>
      </c>
      <c r="F400" s="6">
        <f t="shared" si="270"/>
        <v>1160.4331139602</v>
      </c>
      <c r="G400" s="6">
        <f t="shared" si="270"/>
        <v>1138.6917182276998</v>
      </c>
      <c r="H400" s="6">
        <f t="shared" si="270"/>
        <v>1118.3465229768999</v>
      </c>
      <c r="I400" s="6">
        <f t="shared" si="270"/>
        <v>1097.0536850476999</v>
      </c>
      <c r="J400" s="6">
        <f t="shared" si="270"/>
        <v>1073.5578161262999</v>
      </c>
      <c r="K400" s="6">
        <f t="shared" si="270"/>
        <v>1049.0525893476001</v>
      </c>
      <c r="L400" s="6">
        <f t="shared" si="270"/>
        <v>1023.8457574536</v>
      </c>
      <c r="M400" s="6">
        <f t="shared" si="270"/>
        <v>998.04925049529993</v>
      </c>
      <c r="N400" s="6">
        <f t="shared" si="270"/>
        <v>972.5456938927</v>
      </c>
      <c r="O400" s="6">
        <f t="shared" si="270"/>
        <v>947.50812897349999</v>
      </c>
      <c r="P400" s="6">
        <f t="shared" si="270"/>
        <v>922.99086002590002</v>
      </c>
      <c r="Q400" s="6">
        <f t="shared" si="270"/>
        <v>899.01345659849994</v>
      </c>
      <c r="R400" s="6">
        <f t="shared" si="270"/>
        <v>875.58260703909991</v>
      </c>
      <c r="S400" s="6">
        <f t="shared" si="270"/>
        <v>852.88852104310001</v>
      </c>
      <c r="T400" s="6">
        <f t="shared" si="270"/>
        <v>830.89125703970001</v>
      </c>
      <c r="U400" s="6">
        <f t="shared" si="270"/>
        <v>809.55828550909996</v>
      </c>
      <c r="V400" s="6">
        <f t="shared" si="270"/>
        <v>788.85244949830007</v>
      </c>
      <c r="W400" s="6">
        <f t="shared" si="270"/>
        <v>768.72903189440001</v>
      </c>
      <c r="X400" s="6">
        <f t="shared" si="270"/>
        <v>749.14450183529993</v>
      </c>
      <c r="Y400" s="6">
        <f t="shared" si="270"/>
        <v>730.04057656819998</v>
      </c>
      <c r="Z400" s="6">
        <f t="shared" si="270"/>
        <v>711.35655813580001</v>
      </c>
      <c r="AA400" s="6">
        <f t="shared" si="270"/>
        <v>693.02347856699998</v>
      </c>
      <c r="AB400" s="6">
        <f t="shared" si="270"/>
        <v>674.97097858619998</v>
      </c>
      <c r="AC400" s="6">
        <f t="shared" si="270"/>
        <v>657.11915560519992</v>
      </c>
      <c r="AD400" s="6">
        <f t="shared" si="270"/>
        <v>639.37982704850003</v>
      </c>
      <c r="AE400" s="6">
        <f t="shared" si="270"/>
        <v>621.68451405270002</v>
      </c>
      <c r="AF400" s="6">
        <f t="shared" si="270"/>
        <v>603.99919046669993</v>
      </c>
      <c r="AG400" s="6">
        <f t="shared" si="270"/>
        <v>586.31288212850006</v>
      </c>
      <c r="AH400" s="6">
        <f t="shared" si="270"/>
        <v>568.62660517379993</v>
      </c>
      <c r="AI400" s="6">
        <f t="shared" si="270"/>
        <v>550.94529386210002</v>
      </c>
      <c r="AJ400" s="6">
        <f t="shared" si="270"/>
        <v>533.28397571200003</v>
      </c>
      <c r="AK400" s="6">
        <f t="shared" si="270"/>
        <v>515.66797043769998</v>
      </c>
      <c r="AL400" s="6">
        <f t="shared" si="270"/>
        <v>498.13017898730004</v>
      </c>
      <c r="AM400" s="6">
        <f t="shared" ref="AM400:CJ400" si="271">AM377+AM384+AM391</f>
        <v>480.46076315340002</v>
      </c>
      <c r="AN400" s="6">
        <f t="shared" si="271"/>
        <v>462.54623663389998</v>
      </c>
      <c r="AO400" s="6">
        <f t="shared" si="271"/>
        <v>444.41961021499998</v>
      </c>
      <c r="AP400" s="6">
        <f t="shared" si="271"/>
        <v>426.17515666219998</v>
      </c>
      <c r="AQ400" s="6">
        <f t="shared" si="271"/>
        <v>407.92881663349999</v>
      </c>
      <c r="AR400" s="6">
        <f t="shared" si="271"/>
        <v>389.79601713389997</v>
      </c>
      <c r="AS400" s="6">
        <f t="shared" si="271"/>
        <v>371.88560990510001</v>
      </c>
      <c r="AT400" s="6">
        <f t="shared" si="271"/>
        <v>354.29362967399999</v>
      </c>
      <c r="AU400" s="6">
        <f t="shared" si="271"/>
        <v>337.10102401530003</v>
      </c>
      <c r="AV400" s="6">
        <f t="shared" si="271"/>
        <v>320.37363532930004</v>
      </c>
      <c r="AW400" s="6">
        <f t="shared" si="271"/>
        <v>304.16237784050003</v>
      </c>
      <c r="AX400" s="6">
        <f t="shared" si="271"/>
        <v>288.50667760919998</v>
      </c>
      <c r="AY400" s="6">
        <f t="shared" si="271"/>
        <v>273.43535124599998</v>
      </c>
      <c r="AZ400" s="6">
        <f t="shared" si="271"/>
        <v>258.96759092970001</v>
      </c>
      <c r="BA400" s="6">
        <f t="shared" si="271"/>
        <v>245.11425912830001</v>
      </c>
      <c r="BB400" s="6">
        <f t="shared" si="271"/>
        <v>231.87384146970001</v>
      </c>
      <c r="BC400" s="6">
        <f t="shared" si="271"/>
        <v>219.24675185309999</v>
      </c>
      <c r="BD400" s="6">
        <f t="shared" si="271"/>
        <v>207.22722532760002</v>
      </c>
      <c r="BE400" s="6">
        <f t="shared" si="271"/>
        <v>195.8053799404</v>
      </c>
      <c r="BF400" s="6">
        <f t="shared" si="271"/>
        <v>184.96787745099999</v>
      </c>
      <c r="BG400" s="6">
        <f t="shared" si="271"/>
        <v>174.6982680623</v>
      </c>
      <c r="BH400" s="6">
        <f t="shared" si="271"/>
        <v>164.97827607229996</v>
      </c>
      <c r="BI400" s="6">
        <f t="shared" si="271"/>
        <v>155.78806547779999</v>
      </c>
      <c r="BJ400" s="6">
        <f t="shared" si="271"/>
        <v>147.10663371609999</v>
      </c>
      <c r="BK400" s="6">
        <f t="shared" si="271"/>
        <v>138.91221238155001</v>
      </c>
      <c r="BL400" s="6">
        <f t="shared" si="271"/>
        <v>131.18262475573999</v>
      </c>
      <c r="BM400" s="6">
        <f t="shared" si="271"/>
        <v>123.89558243381001</v>
      </c>
      <c r="BN400" s="6">
        <f t="shared" si="271"/>
        <v>117.02893151584999</v>
      </c>
      <c r="BO400" s="6">
        <f t="shared" si="271"/>
        <v>110.56084954492999</v>
      </c>
      <c r="BP400" s="6">
        <f t="shared" si="271"/>
        <v>104.47000075232</v>
      </c>
      <c r="BQ400" s="6">
        <f t="shared" si="271"/>
        <v>98.735626230150004</v>
      </c>
      <c r="BR400" s="6">
        <f t="shared" si="271"/>
        <v>93.337709863070003</v>
      </c>
      <c r="BS400" s="6">
        <f t="shared" si="271"/>
        <v>88.257003557570002</v>
      </c>
      <c r="BT400" s="6">
        <f t="shared" si="271"/>
        <v>83.47505762035</v>
      </c>
      <c r="BU400" s="6">
        <f t="shared" si="271"/>
        <v>78.97424665618</v>
      </c>
      <c r="BV400" s="6">
        <f t="shared" si="271"/>
        <v>74.737784865020004</v>
      </c>
      <c r="BW400" s="6">
        <f t="shared" si="271"/>
        <v>70.749731018860004</v>
      </c>
      <c r="BX400" s="6">
        <f t="shared" si="271"/>
        <v>66.994982868210002</v>
      </c>
      <c r="BY400" s="6">
        <f t="shared" si="271"/>
        <v>63.459263768460005</v>
      </c>
      <c r="BZ400" s="6">
        <f t="shared" si="271"/>
        <v>60.129102756180004</v>
      </c>
      <c r="CA400" s="6">
        <f t="shared" si="271"/>
        <v>56.991808105369998</v>
      </c>
      <c r="CB400" s="6">
        <f t="shared" si="271"/>
        <v>54.035443923849996</v>
      </c>
      <c r="CC400" s="6">
        <f t="shared" si="271"/>
        <v>51.24879643965</v>
      </c>
      <c r="CD400" s="6">
        <f t="shared" si="271"/>
        <v>48.621340757569996</v>
      </c>
      <c r="CE400" s="6">
        <f t="shared" si="271"/>
        <v>46.143207315879998</v>
      </c>
      <c r="CF400" s="6">
        <f t="shared" si="271"/>
        <v>43.805148413139996</v>
      </c>
      <c r="CG400" s="6">
        <f t="shared" si="271"/>
        <v>41.598504645149994</v>
      </c>
      <c r="CH400" s="6">
        <f t="shared" si="271"/>
        <v>39.515171842139999</v>
      </c>
      <c r="CI400" s="6">
        <f t="shared" si="271"/>
        <v>37.547568565060004</v>
      </c>
      <c r="CJ400" s="6">
        <f t="shared" si="271"/>
        <v>13.72365833638</v>
      </c>
    </row>
    <row r="401" spans="1:88" x14ac:dyDescent="0.3">
      <c r="B401" t="s">
        <v>76</v>
      </c>
      <c r="C401" s="6">
        <f t="shared" ref="C401:AL401" si="272">C378+C385+C392</f>
        <v>2242.8616504070001</v>
      </c>
      <c r="D401" s="6">
        <f t="shared" si="272"/>
        <v>2186.3949773434001</v>
      </c>
      <c r="E401" s="6">
        <f t="shared" si="272"/>
        <v>2139.1418998138997</v>
      </c>
      <c r="F401" s="6">
        <f t="shared" si="272"/>
        <v>2095.6878058638999</v>
      </c>
      <c r="G401" s="6">
        <f t="shared" si="272"/>
        <v>2054.6274222829002</v>
      </c>
      <c r="H401" s="6">
        <f t="shared" si="272"/>
        <v>2014.1865612395998</v>
      </c>
      <c r="I401" s="6">
        <f t="shared" si="272"/>
        <v>1970.3835436269999</v>
      </c>
      <c r="J401" s="6">
        <f t="shared" si="272"/>
        <v>1921.0665652284999</v>
      </c>
      <c r="K401" s="6">
        <f t="shared" si="272"/>
        <v>1868.2968596088999</v>
      </c>
      <c r="L401" s="6">
        <f t="shared" si="272"/>
        <v>1812.8402118014999</v>
      </c>
      <c r="M401" s="6">
        <f t="shared" si="272"/>
        <v>1755.1630641059</v>
      </c>
      <c r="N401" s="6">
        <f t="shared" si="272"/>
        <v>1696.9674833111999</v>
      </c>
      <c r="O401" s="6">
        <f t="shared" si="272"/>
        <v>1638.8961106499</v>
      </c>
      <c r="P401" s="6">
        <f t="shared" si="272"/>
        <v>1581.3619028624</v>
      </c>
      <c r="Q401" s="6">
        <f t="shared" si="272"/>
        <v>1524.6675182355998</v>
      </c>
      <c r="R401" s="6">
        <f t="shared" si="272"/>
        <v>1469.0409622936002</v>
      </c>
      <c r="S401" s="6">
        <f t="shared" si="272"/>
        <v>1414.9070351329999</v>
      </c>
      <c r="T401" s="6">
        <f t="shared" si="272"/>
        <v>1362.3319880694</v>
      </c>
      <c r="U401" s="6">
        <f t="shared" si="272"/>
        <v>1311.360502362</v>
      </c>
      <c r="V401" s="6">
        <f t="shared" si="272"/>
        <v>1262.0042206993</v>
      </c>
      <c r="W401" s="6">
        <f t="shared" si="272"/>
        <v>1214.2424809346001</v>
      </c>
      <c r="X401" s="6">
        <f t="shared" si="272"/>
        <v>1168.0364656199001</v>
      </c>
      <c r="Y401" s="6">
        <f t="shared" si="272"/>
        <v>1123.3140886863998</v>
      </c>
      <c r="Z401" s="6">
        <f t="shared" si="272"/>
        <v>1079.9914826634999</v>
      </c>
      <c r="AA401" s="6">
        <f t="shared" si="272"/>
        <v>1037.9668154773001</v>
      </c>
      <c r="AB401" s="6">
        <f t="shared" si="272"/>
        <v>997.13317303459996</v>
      </c>
      <c r="AC401" s="6">
        <f t="shared" si="272"/>
        <v>957.36798070600003</v>
      </c>
      <c r="AD401" s="6">
        <f t="shared" si="272"/>
        <v>918.53826109170006</v>
      </c>
      <c r="AE401" s="6">
        <f t="shared" si="272"/>
        <v>880.5415071704</v>
      </c>
      <c r="AF401" s="6">
        <f t="shared" si="272"/>
        <v>843.32888071280001</v>
      </c>
      <c r="AG401" s="6">
        <f t="shared" si="272"/>
        <v>806.8889112106001</v>
      </c>
      <c r="AH401" s="6">
        <f t="shared" si="272"/>
        <v>771.2292100768999</v>
      </c>
      <c r="AI401" s="6">
        <f t="shared" si="272"/>
        <v>736.36389752859998</v>
      </c>
      <c r="AJ401" s="6">
        <f t="shared" si="272"/>
        <v>702.31871618610012</v>
      </c>
      <c r="AK401" s="6">
        <f t="shared" si="272"/>
        <v>669.12985871139995</v>
      </c>
      <c r="AL401" s="6">
        <f t="shared" si="272"/>
        <v>636.83938102929994</v>
      </c>
      <c r="AM401" s="6">
        <f t="shared" ref="AM401:CJ401" si="273">AM378+AM385+AM392</f>
        <v>605.25775774859994</v>
      </c>
      <c r="AN401" s="6">
        <f t="shared" si="273"/>
        <v>574.29448071089996</v>
      </c>
      <c r="AO401" s="6">
        <f t="shared" si="273"/>
        <v>543.99940656060005</v>
      </c>
      <c r="AP401" s="6">
        <f t="shared" si="273"/>
        <v>514.47343903720014</v>
      </c>
      <c r="AQ401" s="6">
        <f t="shared" si="273"/>
        <v>485.8272055557</v>
      </c>
      <c r="AR401" s="6">
        <f t="shared" si="273"/>
        <v>458.16001682769996</v>
      </c>
      <c r="AS401" s="6">
        <f t="shared" si="273"/>
        <v>431.55402142510002</v>
      </c>
      <c r="AT401" s="6">
        <f t="shared" si="273"/>
        <v>406.07022128159997</v>
      </c>
      <c r="AU401" s="6">
        <f t="shared" si="273"/>
        <v>381.74840316580003</v>
      </c>
      <c r="AV401" s="6">
        <f t="shared" si="273"/>
        <v>358.60907162039996</v>
      </c>
      <c r="AW401" s="6">
        <f t="shared" si="273"/>
        <v>336.65575430460001</v>
      </c>
      <c r="AX401" s="6">
        <f t="shared" si="273"/>
        <v>315.87887185109997</v>
      </c>
      <c r="AY401" s="6">
        <f t="shared" si="273"/>
        <v>296.25792585300002</v>
      </c>
      <c r="AZ401" s="6">
        <f t="shared" si="273"/>
        <v>277.76358286279998</v>
      </c>
      <c r="BA401" s="6">
        <f t="shared" si="273"/>
        <v>260.35972294370004</v>
      </c>
      <c r="BB401" s="6">
        <f t="shared" si="273"/>
        <v>244.00309978839999</v>
      </c>
      <c r="BC401" s="6">
        <f t="shared" si="273"/>
        <v>228.65034366999998</v>
      </c>
      <c r="BD401" s="6">
        <f t="shared" si="273"/>
        <v>214.25523672419999</v>
      </c>
      <c r="BE401" s="6">
        <f t="shared" si="273"/>
        <v>200.7703171499</v>
      </c>
      <c r="BF401" s="6">
        <f t="shared" si="273"/>
        <v>188.14766430650002</v>
      </c>
      <c r="BG401" s="6">
        <f t="shared" si="273"/>
        <v>176.33946890670001</v>
      </c>
      <c r="BH401" s="6">
        <f t="shared" si="273"/>
        <v>165.29877615569998</v>
      </c>
      <c r="BI401" s="6">
        <f t="shared" si="273"/>
        <v>154.9798090031</v>
      </c>
      <c r="BJ401" s="6">
        <f t="shared" si="273"/>
        <v>145.33826611970002</v>
      </c>
      <c r="BK401" s="6">
        <f t="shared" si="273"/>
        <v>136.33155925879998</v>
      </c>
      <c r="BL401" s="6">
        <f t="shared" si="273"/>
        <v>127.91898053220001</v>
      </c>
      <c r="BM401" s="6">
        <f t="shared" si="273"/>
        <v>120.0618065319</v>
      </c>
      <c r="BN401" s="6">
        <f t="shared" si="273"/>
        <v>112.7233516499</v>
      </c>
      <c r="BO401" s="6">
        <f t="shared" si="273"/>
        <v>105.86898012469</v>
      </c>
      <c r="BP401" s="6">
        <f t="shared" si="273"/>
        <v>99.466086486579997</v>
      </c>
      <c r="BQ401" s="6">
        <f t="shared" si="273"/>
        <v>93.484048111990006</v>
      </c>
      <c r="BR401" s="6">
        <f t="shared" si="273"/>
        <v>87.894175166940016</v>
      </c>
      <c r="BS401" s="6">
        <f t="shared" si="273"/>
        <v>82.669629460069999</v>
      </c>
      <c r="BT401" s="6">
        <f t="shared" si="273"/>
        <v>77.785340415499988</v>
      </c>
      <c r="BU401" s="6">
        <f t="shared" si="273"/>
        <v>73.217917755649992</v>
      </c>
      <c r="BV401" s="6">
        <f t="shared" si="273"/>
        <v>68.945561974230003</v>
      </c>
      <c r="BW401" s="6">
        <f t="shared" si="273"/>
        <v>64.947973999300004</v>
      </c>
      <c r="BX401" s="6">
        <f t="shared" si="273"/>
        <v>61.206265296660007</v>
      </c>
      <c r="BY401" s="6">
        <f t="shared" si="273"/>
        <v>57.702869813439996</v>
      </c>
      <c r="BZ401" s="6">
        <f t="shared" si="273"/>
        <v>54.421458522039998</v>
      </c>
      <c r="CA401" s="6">
        <f t="shared" si="273"/>
        <v>51.346857184349993</v>
      </c>
      <c r="CB401" s="6">
        <f t="shared" si="273"/>
        <v>48.46496827624</v>
      </c>
      <c r="CC401" s="6">
        <f t="shared" si="273"/>
        <v>45.762696452449994</v>
      </c>
      <c r="CD401" s="6">
        <f t="shared" si="273"/>
        <v>43.227878221639997</v>
      </c>
      <c r="CE401" s="6">
        <f t="shared" si="273"/>
        <v>40.849215941910003</v>
      </c>
      <c r="CF401" s="6">
        <f t="shared" si="273"/>
        <v>38.616215886399999</v>
      </c>
      <c r="CG401" s="6">
        <f t="shared" si="273"/>
        <v>36.51913039926</v>
      </c>
      <c r="CH401" s="6">
        <f t="shared" si="273"/>
        <v>34.548903821890001</v>
      </c>
      <c r="CI401" s="6">
        <f t="shared" si="273"/>
        <v>32.697122239320002</v>
      </c>
      <c r="CJ401" s="6">
        <f t="shared" si="273"/>
        <v>10.8259762929</v>
      </c>
    </row>
    <row r="403" spans="1:88" x14ac:dyDescent="0.3">
      <c r="A403" s="12" t="s">
        <v>65</v>
      </c>
      <c r="C403" s="2">
        <v>42005</v>
      </c>
      <c r="D403" s="2">
        <v>42370</v>
      </c>
      <c r="E403" s="2">
        <v>42736</v>
      </c>
      <c r="F403" s="2">
        <v>43101</v>
      </c>
      <c r="G403" s="2">
        <v>43466</v>
      </c>
      <c r="H403" s="2">
        <v>43831</v>
      </c>
      <c r="I403" s="2">
        <v>44197</v>
      </c>
      <c r="J403" s="2">
        <v>44562</v>
      </c>
      <c r="K403" s="2">
        <v>44927</v>
      </c>
      <c r="L403" s="2">
        <v>45292</v>
      </c>
      <c r="M403" s="2">
        <v>45658</v>
      </c>
      <c r="N403" s="2">
        <v>46023</v>
      </c>
      <c r="O403" s="2">
        <v>46388</v>
      </c>
      <c r="P403" s="2">
        <v>46753</v>
      </c>
      <c r="Q403" s="2">
        <v>47119</v>
      </c>
      <c r="R403" s="2">
        <v>47484</v>
      </c>
      <c r="S403" s="2">
        <v>47849</v>
      </c>
      <c r="T403" s="2">
        <v>48214</v>
      </c>
      <c r="U403" s="2">
        <v>48580</v>
      </c>
      <c r="V403" s="2">
        <v>48945</v>
      </c>
      <c r="W403" s="2">
        <v>49310</v>
      </c>
      <c r="X403" s="2">
        <v>49675</v>
      </c>
      <c r="Y403" s="2">
        <v>50041</v>
      </c>
      <c r="Z403" s="2">
        <v>50406</v>
      </c>
      <c r="AA403" s="2">
        <v>50771</v>
      </c>
      <c r="AB403" s="2">
        <v>51136</v>
      </c>
      <c r="AC403" s="2">
        <v>51502</v>
      </c>
      <c r="AD403" s="2">
        <v>51867</v>
      </c>
      <c r="AE403" s="2">
        <v>52232</v>
      </c>
      <c r="AF403" s="2">
        <v>52597</v>
      </c>
      <c r="AG403" s="2">
        <v>52963</v>
      </c>
      <c r="AH403" s="2">
        <v>53328</v>
      </c>
      <c r="AI403" s="2">
        <v>53693</v>
      </c>
      <c r="AJ403" s="2">
        <v>54058</v>
      </c>
      <c r="AK403" s="2">
        <v>54424</v>
      </c>
      <c r="AL403" s="2">
        <v>54789</v>
      </c>
      <c r="AM403" s="2">
        <v>55154</v>
      </c>
      <c r="AN403" s="2">
        <v>55519</v>
      </c>
      <c r="AO403" s="2">
        <v>55885</v>
      </c>
      <c r="AP403" s="2">
        <v>56250</v>
      </c>
      <c r="AQ403" s="2">
        <v>56615</v>
      </c>
      <c r="AR403" s="2">
        <v>56980</v>
      </c>
      <c r="AS403" s="2">
        <v>57346</v>
      </c>
      <c r="AT403" s="2">
        <v>57711</v>
      </c>
      <c r="AU403" s="2">
        <v>58076</v>
      </c>
      <c r="AV403" s="2">
        <v>58441</v>
      </c>
      <c r="AW403" s="2">
        <v>58807</v>
      </c>
      <c r="AX403" s="2">
        <v>59172</v>
      </c>
      <c r="AY403" s="2">
        <v>59537</v>
      </c>
      <c r="AZ403" s="2">
        <v>59902</v>
      </c>
      <c r="BA403" s="2">
        <v>60268</v>
      </c>
      <c r="BB403" s="2">
        <v>60633</v>
      </c>
      <c r="BC403" s="2">
        <v>60998</v>
      </c>
      <c r="BD403" s="2">
        <v>61363</v>
      </c>
      <c r="BE403" s="2">
        <v>61729</v>
      </c>
      <c r="BF403" s="2">
        <v>62094</v>
      </c>
      <c r="BG403" s="2">
        <v>62459</v>
      </c>
      <c r="BH403" s="2">
        <v>62824</v>
      </c>
      <c r="BI403" s="2">
        <v>63190</v>
      </c>
      <c r="BJ403" s="2">
        <v>63555</v>
      </c>
      <c r="BK403" s="2">
        <v>63920</v>
      </c>
      <c r="BL403" s="2">
        <v>64285</v>
      </c>
      <c r="BM403" s="2">
        <v>64651</v>
      </c>
      <c r="BN403" s="2">
        <v>65016</v>
      </c>
      <c r="BO403" s="2">
        <v>65381</v>
      </c>
      <c r="BP403" s="2">
        <v>65746</v>
      </c>
      <c r="BQ403" s="2">
        <v>66112</v>
      </c>
      <c r="BR403" s="2">
        <v>66477</v>
      </c>
      <c r="BS403" s="2">
        <v>66842</v>
      </c>
      <c r="BT403" s="2">
        <v>67207</v>
      </c>
      <c r="BU403" s="2">
        <v>67573</v>
      </c>
      <c r="BV403" s="2">
        <v>67938</v>
      </c>
      <c r="BW403" s="2">
        <v>68303</v>
      </c>
      <c r="BX403" s="2">
        <v>68668</v>
      </c>
      <c r="BY403" s="2">
        <v>69034</v>
      </c>
      <c r="BZ403" s="2">
        <v>69399</v>
      </c>
      <c r="CA403" s="2">
        <v>69764</v>
      </c>
      <c r="CB403" s="2">
        <v>70129</v>
      </c>
      <c r="CC403" s="2">
        <v>70495</v>
      </c>
      <c r="CD403" s="2">
        <v>70860</v>
      </c>
      <c r="CE403" s="2">
        <v>71225</v>
      </c>
      <c r="CF403" s="2">
        <v>71590</v>
      </c>
      <c r="CG403" s="2">
        <v>71956</v>
      </c>
      <c r="CH403" s="2">
        <v>72321</v>
      </c>
      <c r="CI403" s="2">
        <v>72686</v>
      </c>
      <c r="CJ403" s="2">
        <v>73051</v>
      </c>
    </row>
    <row r="404" spans="1:88" x14ac:dyDescent="0.3">
      <c r="A404" t="s">
        <v>27</v>
      </c>
      <c r="B404" t="s">
        <v>39</v>
      </c>
      <c r="C404" s="6">
        <f>[1]Results!F104</f>
        <v>3.476542051</v>
      </c>
      <c r="D404" s="6">
        <f>[1]Results!G104</f>
        <v>9.4332830080000001</v>
      </c>
      <c r="E404" s="6">
        <f>[1]Results!H104</f>
        <v>16.312610020000001</v>
      </c>
      <c r="F404" s="6">
        <f>[1]Results!I104</f>
        <v>23.362953099999999</v>
      </c>
      <c r="G404" s="6">
        <f>[1]Results!J104</f>
        <v>30.434888449999999</v>
      </c>
      <c r="H404" s="6">
        <f>[1]Results!K104</f>
        <v>37.20542897</v>
      </c>
      <c r="I404" s="6">
        <f>[1]Results!L104</f>
        <v>43.692373259999997</v>
      </c>
      <c r="J404" s="6">
        <f>[1]Results!M104</f>
        <v>50.101694709999997</v>
      </c>
      <c r="K404" s="6">
        <f>[1]Results!N104</f>
        <v>56.56548574</v>
      </c>
      <c r="L404" s="6">
        <f>[1]Results!O104</f>
        <v>63.20887192</v>
      </c>
      <c r="M404" s="6">
        <f>[1]Results!P104</f>
        <v>70.094266050000002</v>
      </c>
      <c r="N404" s="6">
        <f>[1]Results!Q104</f>
        <v>77.249641139999994</v>
      </c>
      <c r="O404" s="6">
        <f>[1]Results!R104</f>
        <v>84.681973560000003</v>
      </c>
      <c r="P404" s="6">
        <f>[1]Results!S104</f>
        <v>92.386652510000005</v>
      </c>
      <c r="Q404" s="6">
        <f>[1]Results!T104</f>
        <v>100.348823</v>
      </c>
      <c r="R404" s="6">
        <f>[1]Results!U104</f>
        <v>108.545526</v>
      </c>
      <c r="S404" s="6">
        <f>[1]Results!V104</f>
        <v>116.85989170000001</v>
      </c>
      <c r="T404" s="6">
        <f>[1]Results!W104</f>
        <v>125.006218</v>
      </c>
      <c r="U404" s="6">
        <f>[1]Results!X104</f>
        <v>132.84434429999999</v>
      </c>
      <c r="V404" s="6">
        <f>[1]Results!Y104</f>
        <v>140.3404452</v>
      </c>
      <c r="W404" s="6">
        <f>[1]Results!Z104</f>
        <v>147.51778200000001</v>
      </c>
      <c r="X404" s="6">
        <f>[1]Results!AA104</f>
        <v>154.4228813</v>
      </c>
      <c r="Y404" s="6">
        <f>[1]Results!AB104</f>
        <v>161.1061808</v>
      </c>
      <c r="Z404" s="6">
        <f>[1]Results!AC104</f>
        <v>167.6134323</v>
      </c>
      <c r="AA404" s="6">
        <f>[1]Results!AD104</f>
        <v>173.98338419999999</v>
      </c>
      <c r="AB404" s="6">
        <f>[1]Results!AE104</f>
        <v>180.24820450000001</v>
      </c>
      <c r="AC404" s="6">
        <f>[1]Results!AF104</f>
        <v>186.4349144</v>
      </c>
      <c r="AD404" s="6">
        <f>[1]Results!AG104</f>
        <v>192.56677289999999</v>
      </c>
      <c r="AE404" s="6">
        <f>[1]Results!AH104</f>
        <v>198.66344760000001</v>
      </c>
      <c r="AF404" s="6">
        <f>[1]Results!AI104</f>
        <v>204.74189419999999</v>
      </c>
      <c r="AG404" s="6">
        <f>[1]Results!AJ104</f>
        <v>210.8167225</v>
      </c>
      <c r="AH404" s="6">
        <f>[1]Results!AK104</f>
        <v>216.9000715</v>
      </c>
      <c r="AI404" s="6">
        <f>[1]Results!AL104</f>
        <v>223.0015013</v>
      </c>
      <c r="AJ404" s="6">
        <f>[1]Results!AM104</f>
        <v>229.12775920000001</v>
      </c>
      <c r="AK404" s="6">
        <f>[1]Results!AN104</f>
        <v>235.28318759999999</v>
      </c>
      <c r="AL404" s="6">
        <f>[1]Results!AO104</f>
        <v>241.4700737</v>
      </c>
      <c r="AM404" s="6">
        <f>[1]Results!AP104</f>
        <v>247.6765302</v>
      </c>
      <c r="AN404" s="6">
        <f>[1]Results!AQ104</f>
        <v>253.8774852</v>
      </c>
      <c r="AO404" s="6">
        <f>[1]Results!AR104</f>
        <v>260.05453199999999</v>
      </c>
      <c r="AP404" s="6">
        <f>[1]Results!AS104</f>
        <v>266.19785719999999</v>
      </c>
      <c r="AQ404" s="6">
        <f>[1]Results!AT104</f>
        <v>272.30328329999998</v>
      </c>
      <c r="AR404" s="6">
        <f>[1]Results!AU104</f>
        <v>278.36986059999998</v>
      </c>
      <c r="AS404" s="6">
        <f>[1]Results!AV104</f>
        <v>284.39842429999999</v>
      </c>
      <c r="AT404" s="6">
        <f>[1]Results!AW104</f>
        <v>290.38999890000002</v>
      </c>
      <c r="AU404" s="6">
        <f>[1]Results!AX104</f>
        <v>296.34548180000002</v>
      </c>
      <c r="AV404" s="6">
        <f>[1]Results!AY104</f>
        <v>302.26551419999998</v>
      </c>
      <c r="AW404" s="6">
        <f>[1]Results!AZ104</f>
        <v>308.15199790000003</v>
      </c>
      <c r="AX404" s="6">
        <f>[1]Results!BA104</f>
        <v>314.0049252</v>
      </c>
      <c r="AY404" s="6">
        <f>[1]Results!BB104</f>
        <v>319.8239797</v>
      </c>
      <c r="AZ404" s="6">
        <f>[1]Results!BC104</f>
        <v>325.60835209999999</v>
      </c>
      <c r="BA404" s="6">
        <f>[1]Results!BD104</f>
        <v>331.35717360000001</v>
      </c>
      <c r="BB404" s="6">
        <f>[1]Results!BE104</f>
        <v>337.02950759999999</v>
      </c>
      <c r="BC404" s="6">
        <f>[1]Results!BF104</f>
        <v>342.67123029999999</v>
      </c>
      <c r="BD404" s="6">
        <f>[1]Results!BG104</f>
        <v>348.27877690000003</v>
      </c>
      <c r="BE404" s="6">
        <f>[1]Results!BH104</f>
        <v>353.84870760000001</v>
      </c>
      <c r="BF404" s="6">
        <f>[1]Results!BI104</f>
        <v>359.37914110000003</v>
      </c>
      <c r="BG404" s="6">
        <f>[1]Results!BJ104</f>
        <v>364.86936559999998</v>
      </c>
      <c r="BH404" s="6">
        <f>[1]Results!BK104</f>
        <v>370.3202569</v>
      </c>
      <c r="BI404" s="6">
        <f>[1]Results!BL104</f>
        <v>375.73286180000002</v>
      </c>
      <c r="BJ404" s="6">
        <f>[1]Results!BM104</f>
        <v>381.10826070000002</v>
      </c>
      <c r="BK404" s="6">
        <f>[1]Results!BN104</f>
        <v>386.44739770000001</v>
      </c>
      <c r="BL404" s="6">
        <f>[1]Results!BO104</f>
        <v>391.7512059</v>
      </c>
      <c r="BM404" s="6">
        <f>[1]Results!BP104</f>
        <v>397.02074169999997</v>
      </c>
      <c r="BN404" s="6">
        <f>[1]Results!BQ104</f>
        <v>402.25643179999997</v>
      </c>
      <c r="BO404" s="6">
        <f>[1]Results!BR104</f>
        <v>407.45859799999999</v>
      </c>
      <c r="BP404" s="6">
        <f>[1]Results!BS104</f>
        <v>412.62764140000002</v>
      </c>
      <c r="BQ404" s="6">
        <f>[1]Results!BT104</f>
        <v>417.76432260000001</v>
      </c>
      <c r="BR404" s="6">
        <f>[1]Results!BU104</f>
        <v>422.8698071</v>
      </c>
      <c r="BS404" s="6">
        <f>[1]Results!BV104</f>
        <v>427.9440859</v>
      </c>
      <c r="BT404" s="6">
        <f>[1]Results!BW104</f>
        <v>432.98689780000001</v>
      </c>
      <c r="BU404" s="6">
        <f>[1]Results!BX104</f>
        <v>437.99810129999997</v>
      </c>
      <c r="BV404" s="6">
        <f>[1]Results!BY104</f>
        <v>442.9779178</v>
      </c>
      <c r="BW404" s="6">
        <f>[1]Results!BZ104</f>
        <v>447.92700079999997</v>
      </c>
      <c r="BX404" s="6">
        <f>[1]Results!CA104</f>
        <v>452.84550730000001</v>
      </c>
      <c r="BY404" s="6">
        <f>[1]Results!CB104</f>
        <v>457.73358919999998</v>
      </c>
      <c r="BZ404" s="6">
        <f>[1]Results!CC104</f>
        <v>462.59151509999998</v>
      </c>
      <c r="CA404" s="6">
        <f>[1]Results!CD104</f>
        <v>467.41980580000001</v>
      </c>
      <c r="CB404" s="6">
        <f>[1]Results!CE104</f>
        <v>472.21921479999997</v>
      </c>
      <c r="CC404" s="6">
        <f>[1]Results!CF104</f>
        <v>476.98959050000002</v>
      </c>
      <c r="CD404" s="6">
        <f>[1]Results!CG104</f>
        <v>481.73058509999998</v>
      </c>
      <c r="CE404" s="6">
        <f>[1]Results!CH104</f>
        <v>486.44193569999999</v>
      </c>
      <c r="CF404" s="6">
        <f>[1]Results!CI104</f>
        <v>491.12352970000001</v>
      </c>
      <c r="CG404" s="6">
        <f>[1]Results!CJ104</f>
        <v>495.77538449999997</v>
      </c>
      <c r="CH404" s="6">
        <f>[1]Results!CK104</f>
        <v>500.39768700000002</v>
      </c>
      <c r="CI404" s="6">
        <f>[1]Results!CL104</f>
        <v>504.99068199999999</v>
      </c>
      <c r="CJ404" s="6">
        <f>[1]Results!CM104</f>
        <v>516.92910310000002</v>
      </c>
    </row>
    <row r="405" spans="1:88" x14ac:dyDescent="0.3">
      <c r="B405" t="s">
        <v>40</v>
      </c>
      <c r="C405" s="6">
        <f>[1]Results!F105</f>
        <v>68.80476281</v>
      </c>
      <c r="D405" s="6">
        <f>[1]Results!G105</f>
        <v>74.856824959999997</v>
      </c>
      <c r="E405" s="6">
        <f>[1]Results!H105</f>
        <v>79.992070510000005</v>
      </c>
      <c r="F405" s="6">
        <f>[1]Results!I105</f>
        <v>84.435676520000001</v>
      </c>
      <c r="G405" s="6">
        <f>[1]Results!J105</f>
        <v>88.521191340000001</v>
      </c>
      <c r="H405" s="6">
        <f>[1]Results!K105</f>
        <v>92.395103079999998</v>
      </c>
      <c r="I405" s="6">
        <f>[1]Results!L105</f>
        <v>96.144416939999999</v>
      </c>
      <c r="J405" s="6">
        <f>[1]Results!M105</f>
        <v>99.800824629999994</v>
      </c>
      <c r="K405" s="6">
        <f>[1]Results!N105</f>
        <v>103.3821294</v>
      </c>
      <c r="L405" s="6">
        <f>[1]Results!O105</f>
        <v>106.8990635</v>
      </c>
      <c r="M405" s="6">
        <f>[1]Results!P105</f>
        <v>110.36586079999999</v>
      </c>
      <c r="N405" s="6">
        <f>[1]Results!Q105</f>
        <v>113.7981544</v>
      </c>
      <c r="O405" s="6">
        <f>[1]Results!R105</f>
        <v>117.2089132</v>
      </c>
      <c r="P405" s="6">
        <f>[1]Results!S105</f>
        <v>120.60659579999999</v>
      </c>
      <c r="Q405" s="6">
        <f>[1]Results!T105</f>
        <v>123.9955587</v>
      </c>
      <c r="R405" s="6">
        <f>[1]Results!U105</f>
        <v>127.3781869</v>
      </c>
      <c r="S405" s="6">
        <f>[1]Results!V105</f>
        <v>130.7509992</v>
      </c>
      <c r="T405" s="6">
        <f>[1]Results!W105</f>
        <v>134.09661990000001</v>
      </c>
      <c r="U405" s="6">
        <f>[1]Results!X105</f>
        <v>137.40432530000001</v>
      </c>
      <c r="V405" s="6">
        <f>[1]Results!Y105</f>
        <v>140.6680795</v>
      </c>
      <c r="W405" s="6">
        <f>[1]Results!Z105</f>
        <v>143.885795</v>
      </c>
      <c r="X405" s="6">
        <f>[1]Results!AA105</f>
        <v>147.05824200000001</v>
      </c>
      <c r="Y405" s="6">
        <f>[1]Results!AB105</f>
        <v>150.1843834</v>
      </c>
      <c r="Z405" s="6">
        <f>[1]Results!AC105</f>
        <v>153.26083389999999</v>
      </c>
      <c r="AA405" s="6">
        <f>[1]Results!AD105</f>
        <v>156.28250299999999</v>
      </c>
      <c r="AB405" s="6">
        <f>[1]Results!AE105</f>
        <v>159.2455013</v>
      </c>
      <c r="AC405" s="6">
        <f>[1]Results!AF105</f>
        <v>162.14649539999999</v>
      </c>
      <c r="AD405" s="6">
        <f>[1]Results!AG105</f>
        <v>164.98003310000001</v>
      </c>
      <c r="AE405" s="6">
        <f>[1]Results!AH105</f>
        <v>167.74404809999999</v>
      </c>
      <c r="AF405" s="6">
        <f>[1]Results!AI105</f>
        <v>170.4396519</v>
      </c>
      <c r="AG405" s="6">
        <f>[1]Results!AJ105</f>
        <v>173.07227739999999</v>
      </c>
      <c r="AH405" s="6">
        <f>[1]Results!AK105</f>
        <v>175.64941680000001</v>
      </c>
      <c r="AI405" s="6">
        <f>[1]Results!AL105</f>
        <v>178.1773761</v>
      </c>
      <c r="AJ405" s="6">
        <f>[1]Results!AM105</f>
        <v>180.66204060000001</v>
      </c>
      <c r="AK405" s="6">
        <f>[1]Results!AN105</f>
        <v>183.10906829999999</v>
      </c>
      <c r="AL405" s="6">
        <f>[1]Results!AO105</f>
        <v>185.5241651</v>
      </c>
      <c r="AM405" s="6">
        <f>[1]Results!AP105</f>
        <v>187.7976725</v>
      </c>
      <c r="AN405" s="6">
        <f>[1]Results!AQ105</f>
        <v>190.07301409999999</v>
      </c>
      <c r="AO405" s="6">
        <f>[1]Results!AR105</f>
        <v>192.3554646</v>
      </c>
      <c r="AP405" s="6">
        <f>[1]Results!AS105</f>
        <v>194.64551130000001</v>
      </c>
      <c r="AQ405" s="6">
        <f>[1]Results!AT105</f>
        <v>196.94363039999999</v>
      </c>
      <c r="AR405" s="6">
        <f>[1]Results!AU105</f>
        <v>199.25002689999999</v>
      </c>
      <c r="AS405" s="6">
        <f>[1]Results!AV105</f>
        <v>201.56500840000001</v>
      </c>
      <c r="AT405" s="6">
        <f>[1]Results!AW105</f>
        <v>203.88893490000001</v>
      </c>
      <c r="AU405" s="6">
        <f>[1]Results!AX105</f>
        <v>206.22214819999999</v>
      </c>
      <c r="AV405" s="6">
        <f>[1]Results!AY105</f>
        <v>208.5649842</v>
      </c>
      <c r="AW405" s="6">
        <f>[1]Results!AZ105</f>
        <v>210.94913650000001</v>
      </c>
      <c r="AX405" s="6">
        <f>[1]Results!BA105</f>
        <v>213.34266249999999</v>
      </c>
      <c r="AY405" s="6">
        <f>[1]Results!BB105</f>
        <v>215.7458638</v>
      </c>
      <c r="AZ405" s="6">
        <f>[1]Results!BC105</f>
        <v>218.15905789999999</v>
      </c>
      <c r="BA405" s="6">
        <f>[1]Results!BD105</f>
        <v>220.58258050000001</v>
      </c>
      <c r="BB405" s="6">
        <f>[1]Results!BE105</f>
        <v>221.8346402</v>
      </c>
      <c r="BC405" s="6">
        <f>[1]Results!BF105</f>
        <v>223.09500539999999</v>
      </c>
      <c r="BD405" s="6">
        <f>[1]Results!BG105</f>
        <v>224.36404329999999</v>
      </c>
      <c r="BE405" s="6">
        <f>[1]Results!BH105</f>
        <v>225.6419396</v>
      </c>
      <c r="BF405" s="6">
        <f>[1]Results!BI105</f>
        <v>226.92894989999999</v>
      </c>
      <c r="BG405" s="6">
        <f>[1]Results!BJ105</f>
        <v>228.2158336</v>
      </c>
      <c r="BH405" s="6">
        <f>[1]Results!BK105</f>
        <v>229.51231250000001</v>
      </c>
      <c r="BI405" s="6">
        <f>[1]Results!BL105</f>
        <v>230.81869069999999</v>
      </c>
      <c r="BJ405" s="6">
        <f>[1]Results!BM105</f>
        <v>232.13527859999999</v>
      </c>
      <c r="BK405" s="6">
        <f>[1]Results!BN105</f>
        <v>233.46239560000001</v>
      </c>
      <c r="BL405" s="6">
        <f>[1]Results!BO105</f>
        <v>234.7998738</v>
      </c>
      <c r="BM405" s="6">
        <f>[1]Results!BP105</f>
        <v>236.14804620000001</v>
      </c>
      <c r="BN405" s="6">
        <f>[1]Results!BQ105</f>
        <v>237.50724210000001</v>
      </c>
      <c r="BO405" s="6">
        <f>[1]Results!BR105</f>
        <v>238.87779599999999</v>
      </c>
      <c r="BP405" s="6">
        <f>[1]Results!BS105</f>
        <v>240.26004409999999</v>
      </c>
      <c r="BQ405" s="6">
        <f>[1]Results!BT105</f>
        <v>241.6531789</v>
      </c>
      <c r="BR405" s="6">
        <f>[1]Results!BU105</f>
        <v>243.0572937</v>
      </c>
      <c r="BS405" s="6">
        <f>[1]Results!BV105</f>
        <v>244.4726714</v>
      </c>
      <c r="BT405" s="6">
        <f>[1]Results!BW105</f>
        <v>245.8996104</v>
      </c>
      <c r="BU405" s="6">
        <f>[1]Results!BX105</f>
        <v>247.33841899999999</v>
      </c>
      <c r="BV405" s="6">
        <f>[1]Results!BY105</f>
        <v>248.78870520000001</v>
      </c>
      <c r="BW405" s="6">
        <f>[1]Results!BZ105</f>
        <v>250.25077730000001</v>
      </c>
      <c r="BX405" s="6">
        <f>[1]Results!CA105</f>
        <v>251.72493560000001</v>
      </c>
      <c r="BY405" s="6">
        <f>[1]Results!CB105</f>
        <v>253.2114837</v>
      </c>
      <c r="BZ405" s="6">
        <f>[1]Results!CC105</f>
        <v>254.71072559999999</v>
      </c>
      <c r="CA405" s="6">
        <f>[1]Results!CD105</f>
        <v>256.22190560000001</v>
      </c>
      <c r="CB405" s="6">
        <f>[1]Results!CE105</f>
        <v>257.74512850000002</v>
      </c>
      <c r="CC405" s="6">
        <f>[1]Results!CF105</f>
        <v>259.28066410000002</v>
      </c>
      <c r="CD405" s="6">
        <f>[1]Results!CG105</f>
        <v>260.8287985</v>
      </c>
      <c r="CE405" s="6">
        <f>[1]Results!CH105</f>
        <v>262.3898274</v>
      </c>
      <c r="CF405" s="6">
        <f>[1]Results!CI105</f>
        <v>263.96414069999997</v>
      </c>
      <c r="CG405" s="6">
        <f>[1]Results!CJ105</f>
        <v>265.5520381</v>
      </c>
      <c r="CH405" s="6">
        <f>[1]Results!CK105</f>
        <v>267.15382039999997</v>
      </c>
      <c r="CI405" s="6">
        <f>[1]Results!CL105</f>
        <v>268.76978880000001</v>
      </c>
      <c r="CJ405" s="6">
        <f>[1]Results!CM105</f>
        <v>261.56358410000001</v>
      </c>
    </row>
    <row r="406" spans="1:88" x14ac:dyDescent="0.3">
      <c r="B406" t="s">
        <v>41</v>
      </c>
      <c r="C406" s="6">
        <f>[1]Results!F106</f>
        <v>408.28039699999999</v>
      </c>
      <c r="D406" s="6">
        <f>[1]Results!G106</f>
        <v>422.28156410000003</v>
      </c>
      <c r="E406" s="6">
        <f>[1]Results!H106</f>
        <v>435.13534970000001</v>
      </c>
      <c r="F406" s="6">
        <f>[1]Results!I106</f>
        <v>446.61504969999999</v>
      </c>
      <c r="G406" s="6">
        <f>[1]Results!J106</f>
        <v>457.33436510000001</v>
      </c>
      <c r="H406" s="6">
        <f>[1]Results!K106</f>
        <v>467.56636029999999</v>
      </c>
      <c r="I406" s="6">
        <f>[1]Results!L106</f>
        <v>477.49080120000002</v>
      </c>
      <c r="J406" s="6">
        <f>[1]Results!M106</f>
        <v>487.18259660000001</v>
      </c>
      <c r="K406" s="6">
        <f>[1]Results!N106</f>
        <v>496.6863184</v>
      </c>
      <c r="L406" s="6">
        <f>[1]Results!O106</f>
        <v>506.02792069999998</v>
      </c>
      <c r="M406" s="6">
        <f>[1]Results!P106</f>
        <v>515.23970310000004</v>
      </c>
      <c r="N406" s="6">
        <f>[1]Results!Q106</f>
        <v>524.35832619999996</v>
      </c>
      <c r="O406" s="6">
        <f>[1]Results!R106</f>
        <v>533.41286030000003</v>
      </c>
      <c r="P406" s="6">
        <f>[1]Results!S106</f>
        <v>542.42239700000005</v>
      </c>
      <c r="Q406" s="6">
        <f>[1]Results!T106</f>
        <v>551.39660240000001</v>
      </c>
      <c r="R406" s="6">
        <f>[1]Results!U106</f>
        <v>560.34113620000005</v>
      </c>
      <c r="S406" s="6">
        <f>[1]Results!V106</f>
        <v>569.25259070000004</v>
      </c>
      <c r="T406" s="6">
        <f>[1]Results!W106</f>
        <v>578.10200940000004</v>
      </c>
      <c r="U406" s="6">
        <f>[1]Results!X106</f>
        <v>586.86739269999998</v>
      </c>
      <c r="V406" s="6">
        <f>[1]Results!Y106</f>
        <v>595.53132730000004</v>
      </c>
      <c r="W406" s="6">
        <f>[1]Results!Z106</f>
        <v>604.08343060000004</v>
      </c>
      <c r="X406" s="6">
        <f>[1]Results!AA106</f>
        <v>612.51995269999998</v>
      </c>
      <c r="Y406" s="6">
        <f>[1]Results!AB106</f>
        <v>620.83317829999999</v>
      </c>
      <c r="Z406" s="6">
        <f>[1]Results!AC106</f>
        <v>629.0101052</v>
      </c>
      <c r="AA406" s="6">
        <f>[1]Results!AD106</f>
        <v>637.0342746</v>
      </c>
      <c r="AB406" s="6">
        <f>[1]Results!AE106</f>
        <v>644.8937621</v>
      </c>
      <c r="AC406" s="6">
        <f>[1]Results!AF106</f>
        <v>652.5791246</v>
      </c>
      <c r="AD406" s="6">
        <f>[1]Results!AG106</f>
        <v>660.07561480000004</v>
      </c>
      <c r="AE406" s="6">
        <f>[1]Results!AH106</f>
        <v>667.37827849999996</v>
      </c>
      <c r="AF406" s="6">
        <f>[1]Results!AI106</f>
        <v>674.49114759999998</v>
      </c>
      <c r="AG406" s="6">
        <f>[1]Results!AJ106</f>
        <v>681.43026740000005</v>
      </c>
      <c r="AH406" s="6">
        <f>[1]Results!AK106</f>
        <v>688.21721219999995</v>
      </c>
      <c r="AI406" s="6">
        <f>[1]Results!AL106</f>
        <v>694.86992520000001</v>
      </c>
      <c r="AJ406" s="6">
        <f>[1]Results!AM106</f>
        <v>701.40488259999995</v>
      </c>
      <c r="AK406" s="6">
        <f>[1]Results!AN106</f>
        <v>707.83773010000004</v>
      </c>
      <c r="AL406" s="6">
        <f>[1]Results!AO106</f>
        <v>714.18414759999996</v>
      </c>
      <c r="AM406" s="6">
        <f>[1]Results!AP106</f>
        <v>720.13600080000003</v>
      </c>
      <c r="AN406" s="6">
        <f>[1]Results!AQ106</f>
        <v>726.09600620000003</v>
      </c>
      <c r="AO406" s="6">
        <f>[1]Results!AR106</f>
        <v>732.07889390000003</v>
      </c>
      <c r="AP406" s="6">
        <f>[1]Results!AS106</f>
        <v>738.08587390000002</v>
      </c>
      <c r="AQ406" s="6">
        <f>[1]Results!AT106</f>
        <v>744.11809740000001</v>
      </c>
      <c r="AR406" s="6">
        <f>[1]Results!AU106</f>
        <v>750.17596449999996</v>
      </c>
      <c r="AS406" s="6">
        <f>[1]Results!AV106</f>
        <v>756.26018199999999</v>
      </c>
      <c r="AT406" s="6">
        <f>[1]Results!AW106</f>
        <v>762.37160759999995</v>
      </c>
      <c r="AU406" s="6">
        <f>[1]Results!AX106</f>
        <v>768.51106179999999</v>
      </c>
      <c r="AV406" s="6">
        <f>[1]Results!AY106</f>
        <v>774.67936299999997</v>
      </c>
      <c r="AW406" s="6">
        <f>[1]Results!AZ106</f>
        <v>780.96539770000004</v>
      </c>
      <c r="AX406" s="6">
        <f>[1]Results!BA106</f>
        <v>787.27942419999999</v>
      </c>
      <c r="AY406" s="6">
        <f>[1]Results!BB106</f>
        <v>793.62218459999997</v>
      </c>
      <c r="AZ406" s="6">
        <f>[1]Results!BC106</f>
        <v>799.99446079999996</v>
      </c>
      <c r="BA406" s="6">
        <f>[1]Results!BD106</f>
        <v>806.39710000000002</v>
      </c>
      <c r="BB406" s="6">
        <f>[1]Results!BE106</f>
        <v>809.51216309999995</v>
      </c>
      <c r="BC406" s="6">
        <f>[1]Results!BF106</f>
        <v>812.65169630000003</v>
      </c>
      <c r="BD406" s="6">
        <f>[1]Results!BG106</f>
        <v>815.81659400000001</v>
      </c>
      <c r="BE406" s="6">
        <f>[1]Results!BH106</f>
        <v>819.00719909999998</v>
      </c>
      <c r="BF406" s="6">
        <f>[1]Results!BI106</f>
        <v>822.22408780000001</v>
      </c>
      <c r="BG406" s="6">
        <f>[1]Results!BJ106</f>
        <v>825.44123950000005</v>
      </c>
      <c r="BH406" s="6">
        <f>[1]Results!BK106</f>
        <v>828.68591900000001</v>
      </c>
      <c r="BI406" s="6">
        <f>[1]Results!BL106</f>
        <v>831.95899469999995</v>
      </c>
      <c r="BJ406" s="6">
        <f>[1]Results!BM106</f>
        <v>835.26137510000001</v>
      </c>
      <c r="BK406" s="6">
        <f>[1]Results!BN106</f>
        <v>838.59400340000002</v>
      </c>
      <c r="BL406" s="6">
        <f>[1]Results!BO106</f>
        <v>841.95647289999999</v>
      </c>
      <c r="BM406" s="6">
        <f>[1]Results!BP106</f>
        <v>845.34980519999999</v>
      </c>
      <c r="BN406" s="6">
        <f>[1]Results!BQ106</f>
        <v>848.77498209999999</v>
      </c>
      <c r="BO406" s="6">
        <f>[1]Results!BR106</f>
        <v>852.23299799999995</v>
      </c>
      <c r="BP406" s="6">
        <f>[1]Results!BS106</f>
        <v>855.72485840000002</v>
      </c>
      <c r="BQ406" s="6">
        <f>[1]Results!BT106</f>
        <v>859.24838999999997</v>
      </c>
      <c r="BR406" s="6">
        <f>[1]Results!BU106</f>
        <v>862.80398060000005</v>
      </c>
      <c r="BS406" s="6">
        <f>[1]Results!BV106</f>
        <v>866.39246309999999</v>
      </c>
      <c r="BT406" s="6">
        <f>[1]Results!BW106</f>
        <v>870.01468850000003</v>
      </c>
      <c r="BU406" s="6">
        <f>[1]Results!BX106</f>
        <v>873.67153810000002</v>
      </c>
      <c r="BV406" s="6">
        <f>[1]Results!BY106</f>
        <v>877.36195889999999</v>
      </c>
      <c r="BW406" s="6">
        <f>[1]Results!BZ106</f>
        <v>881.08690530000001</v>
      </c>
      <c r="BX406" s="6">
        <f>[1]Results!CA106</f>
        <v>884.84727480000004</v>
      </c>
      <c r="BY406" s="6">
        <f>[1]Results!CB106</f>
        <v>888.64397399999996</v>
      </c>
      <c r="BZ406" s="6">
        <f>[1]Results!CC106</f>
        <v>892.47791940000002</v>
      </c>
      <c r="CA406" s="6">
        <f>[1]Results!CD106</f>
        <v>896.34708000000001</v>
      </c>
      <c r="CB406" s="6">
        <f>[1]Results!CE106</f>
        <v>900.25186380000002</v>
      </c>
      <c r="CC406" s="6">
        <f>[1]Results!CF106</f>
        <v>904.19306310000002</v>
      </c>
      <c r="CD406" s="6">
        <f>[1]Results!CG106</f>
        <v>908.17149170000005</v>
      </c>
      <c r="CE406" s="6">
        <f>[1]Results!CH106</f>
        <v>912.18799130000002</v>
      </c>
      <c r="CF406" s="6">
        <f>[1]Results!CI106</f>
        <v>916.24367889999996</v>
      </c>
      <c r="CG406" s="6">
        <f>[1]Results!CJ106</f>
        <v>920.33942979999995</v>
      </c>
      <c r="CH406" s="6">
        <f>[1]Results!CK106</f>
        <v>924.47614069999997</v>
      </c>
      <c r="CI406" s="6">
        <f>[1]Results!CL106</f>
        <v>928.654719</v>
      </c>
      <c r="CJ406" s="6">
        <f>[1]Results!CM106</f>
        <v>937.95701069999996</v>
      </c>
    </row>
    <row r="407" spans="1:88" x14ac:dyDescent="0.3">
      <c r="B407" t="s">
        <v>42</v>
      </c>
      <c r="C407" s="6">
        <f>[1]Results!F107</f>
        <v>954.38155940000001</v>
      </c>
      <c r="D407" s="6">
        <f>[1]Results!G107</f>
        <v>951.37435700000003</v>
      </c>
      <c r="E407" s="6">
        <f>[1]Results!H107</f>
        <v>950.19197039999995</v>
      </c>
      <c r="F407" s="6">
        <f>[1]Results!I107</f>
        <v>949.78248199999996</v>
      </c>
      <c r="G407" s="6">
        <f>[1]Results!J107</f>
        <v>949.72671430000003</v>
      </c>
      <c r="H407" s="6">
        <f>[1]Results!K107</f>
        <v>949.39866949999998</v>
      </c>
      <c r="I407" s="6">
        <f>[1]Results!L107</f>
        <v>948.72489770000004</v>
      </c>
      <c r="J407" s="6">
        <f>[1]Results!M107</f>
        <v>947.80546600000002</v>
      </c>
      <c r="K407" s="6">
        <f>[1]Results!N107</f>
        <v>946.68788840000002</v>
      </c>
      <c r="L407" s="6">
        <f>[1]Results!O107</f>
        <v>945.47182550000002</v>
      </c>
      <c r="M407" s="6">
        <f>[1]Results!P107</f>
        <v>944.21680149999997</v>
      </c>
      <c r="N407" s="6">
        <f>[1]Results!Q107</f>
        <v>942.96094430000005</v>
      </c>
      <c r="O407" s="6">
        <f>[1]Results!R107</f>
        <v>941.72855289999995</v>
      </c>
      <c r="P407" s="6">
        <f>[1]Results!S107</f>
        <v>940.5346902</v>
      </c>
      <c r="Q407" s="6">
        <f>[1]Results!T107</f>
        <v>939.38555169999995</v>
      </c>
      <c r="R407" s="6">
        <f>[1]Results!U107</f>
        <v>938.28008729999999</v>
      </c>
      <c r="S407" s="6">
        <f>[1]Results!V107</f>
        <v>937.16794040000002</v>
      </c>
      <c r="T407" s="6">
        <f>[1]Results!W107</f>
        <v>935.93117830000006</v>
      </c>
      <c r="U407" s="6">
        <f>[1]Results!X107</f>
        <v>934.54935350000005</v>
      </c>
      <c r="V407" s="6">
        <f>[1]Results!Y107</f>
        <v>933.03698829999996</v>
      </c>
      <c r="W407" s="6">
        <f>[1]Results!Z107</f>
        <v>931.41846129999999</v>
      </c>
      <c r="X407" s="6">
        <f>[1]Results!AA107</f>
        <v>929.71749980000004</v>
      </c>
      <c r="Y407" s="6">
        <f>[1]Results!AB107</f>
        <v>927.95402750000005</v>
      </c>
      <c r="Z407" s="6">
        <f>[1]Results!AC107</f>
        <v>926.14381400000002</v>
      </c>
      <c r="AA407" s="6">
        <f>[1]Results!AD107</f>
        <v>924.29914180000003</v>
      </c>
      <c r="AB407" s="6">
        <f>[1]Results!AE107</f>
        <v>922.429846</v>
      </c>
      <c r="AC407" s="6">
        <f>[1]Results!AF107</f>
        <v>920.54437099999996</v>
      </c>
      <c r="AD407" s="6">
        <f>[1]Results!AG107</f>
        <v>918.65000940000004</v>
      </c>
      <c r="AE407" s="6">
        <f>[1]Results!AH107</f>
        <v>916.75289889999999</v>
      </c>
      <c r="AF407" s="6">
        <f>[1]Results!AI107</f>
        <v>914.85852799999998</v>
      </c>
      <c r="AG407" s="6">
        <f>[1]Results!AJ107</f>
        <v>912.97182680000003</v>
      </c>
      <c r="AH407" s="6">
        <f>[1]Results!AK107</f>
        <v>911.09701819999998</v>
      </c>
      <c r="AI407" s="6">
        <f>[1]Results!AL107</f>
        <v>909.23744220000003</v>
      </c>
      <c r="AJ407" s="6">
        <f>[1]Results!AM107</f>
        <v>907.3954592</v>
      </c>
      <c r="AK407" s="6">
        <f>[1]Results!AN107</f>
        <v>905.5726502</v>
      </c>
      <c r="AL407" s="6">
        <f>[1]Results!AO107</f>
        <v>903.76990169999999</v>
      </c>
      <c r="AM407" s="6">
        <f>[1]Results!AP107</f>
        <v>901.98168999999996</v>
      </c>
      <c r="AN407" s="6">
        <f>[1]Results!AQ107</f>
        <v>900.1877839</v>
      </c>
      <c r="AO407" s="6">
        <f>[1]Results!AR107</f>
        <v>898.38057170000002</v>
      </c>
      <c r="AP407" s="6">
        <f>[1]Results!AS107</f>
        <v>896.55791529999999</v>
      </c>
      <c r="AQ407" s="6">
        <f>[1]Results!AT107</f>
        <v>894.71995149999998</v>
      </c>
      <c r="AR407" s="6">
        <f>[1]Results!AU107</f>
        <v>892.86753569999996</v>
      </c>
      <c r="AS407" s="6">
        <f>[1]Results!AV107</f>
        <v>891.00146749999999</v>
      </c>
      <c r="AT407" s="6">
        <f>[1]Results!AW107</f>
        <v>889.12210130000005</v>
      </c>
      <c r="AU407" s="6">
        <f>[1]Results!AX107</f>
        <v>887.22954440000001</v>
      </c>
      <c r="AV407" s="6">
        <f>[1]Results!AY107</f>
        <v>885.32376160000001</v>
      </c>
      <c r="AW407" s="6">
        <f>[1]Results!AZ107</f>
        <v>883.4045787</v>
      </c>
      <c r="AX407" s="6">
        <f>[1]Results!BA107</f>
        <v>881.47155069999997</v>
      </c>
      <c r="AY407" s="6">
        <f>[1]Results!BB107</f>
        <v>879.52329850000001</v>
      </c>
      <c r="AZ407" s="6">
        <f>[1]Results!BC107</f>
        <v>877.55852470000002</v>
      </c>
      <c r="BA407" s="6">
        <f>[1]Results!BD107</f>
        <v>875.57630119999999</v>
      </c>
      <c r="BB407" s="6">
        <f>[1]Results!BE107</f>
        <v>873.57933790000004</v>
      </c>
      <c r="BC407" s="6">
        <f>[1]Results!BF107</f>
        <v>871.56686569999999</v>
      </c>
      <c r="BD407" s="6">
        <f>[1]Results!BG107</f>
        <v>869.53627059999997</v>
      </c>
      <c r="BE407" s="6">
        <f>[1]Results!BH107</f>
        <v>867.48553660000005</v>
      </c>
      <c r="BF407" s="6">
        <f>[1]Results!BI107</f>
        <v>865.41398100000004</v>
      </c>
      <c r="BG407" s="6">
        <f>[1]Results!BJ107</f>
        <v>863.32200290000003</v>
      </c>
      <c r="BH407" s="6">
        <f>[1]Results!BK107</f>
        <v>861.21047910000004</v>
      </c>
      <c r="BI407" s="6">
        <f>[1]Results!BL107</f>
        <v>859.08051039999998</v>
      </c>
      <c r="BJ407" s="6">
        <f>[1]Results!BM107</f>
        <v>856.93310169999995</v>
      </c>
      <c r="BK407" s="6">
        <f>[1]Results!BN107</f>
        <v>854.7690834</v>
      </c>
      <c r="BL407" s="6">
        <f>[1]Results!BO107</f>
        <v>852.5891183</v>
      </c>
      <c r="BM407" s="6">
        <f>[1]Results!BP107</f>
        <v>850.39359420000005</v>
      </c>
      <c r="BN407" s="6">
        <f>[1]Results!BQ107</f>
        <v>848.18249849999995</v>
      </c>
      <c r="BO407" s="6">
        <f>[1]Results!BR107</f>
        <v>845.95588650000002</v>
      </c>
      <c r="BP407" s="6">
        <f>[1]Results!BS107</f>
        <v>843.7140071</v>
      </c>
      <c r="BQ407" s="6">
        <f>[1]Results!BT107</f>
        <v>841.45721140000001</v>
      </c>
      <c r="BR407" s="6">
        <f>[1]Results!BU107</f>
        <v>839.18544710000003</v>
      </c>
      <c r="BS407" s="6">
        <f>[1]Results!BV107</f>
        <v>836.89798529999996</v>
      </c>
      <c r="BT407" s="6">
        <f>[1]Results!BW107</f>
        <v>834.59426169999995</v>
      </c>
      <c r="BU407" s="6">
        <f>[1]Results!BX107</f>
        <v>832.27410999999995</v>
      </c>
      <c r="BV407" s="6">
        <f>[1]Results!BY107</f>
        <v>829.93769450000002</v>
      </c>
      <c r="BW407" s="6">
        <f>[1]Results!BZ107</f>
        <v>827.58518260000005</v>
      </c>
      <c r="BX407" s="6">
        <f>[1]Results!CA107</f>
        <v>825.21650950000003</v>
      </c>
      <c r="BY407" s="6">
        <f>[1]Results!CB107</f>
        <v>822.831772</v>
      </c>
      <c r="BZ407" s="6">
        <f>[1]Results!CC107</f>
        <v>820.43127560000005</v>
      </c>
      <c r="CA407" s="6">
        <f>[1]Results!CD107</f>
        <v>818.01537770000004</v>
      </c>
      <c r="CB407" s="6">
        <f>[1]Results!CE107</f>
        <v>815.58403580000004</v>
      </c>
      <c r="CC407" s="6">
        <f>[1]Results!CF107</f>
        <v>813.1366865</v>
      </c>
      <c r="CD407" s="6">
        <f>[1]Results!CG107</f>
        <v>810.67286720000004</v>
      </c>
      <c r="CE407" s="6">
        <f>[1]Results!CH107</f>
        <v>808.19238429999996</v>
      </c>
      <c r="CF407" s="6">
        <f>[1]Results!CI107</f>
        <v>805.69529609999995</v>
      </c>
      <c r="CG407" s="6">
        <f>[1]Results!CJ107</f>
        <v>803.18185370000003</v>
      </c>
      <c r="CH407" s="6">
        <f>[1]Results!CK107</f>
        <v>800.65241490000005</v>
      </c>
      <c r="CI407" s="6">
        <f>[1]Results!CL107</f>
        <v>798.10732380000002</v>
      </c>
      <c r="CJ407" s="6">
        <f>[1]Results!CM107</f>
        <v>683.7855065</v>
      </c>
    </row>
    <row r="408" spans="1:88" x14ac:dyDescent="0.3">
      <c r="B408" t="s">
        <v>43</v>
      </c>
      <c r="C408" s="6">
        <f>[1]Results!F108</f>
        <v>878.79999729999997</v>
      </c>
      <c r="D408" s="6">
        <f>[1]Results!G108</f>
        <v>866.8195015</v>
      </c>
      <c r="E408" s="6">
        <f>[1]Results!H108</f>
        <v>856.02775810000003</v>
      </c>
      <c r="F408" s="6">
        <f>[1]Results!I108</f>
        <v>846.02440049999996</v>
      </c>
      <c r="G408" s="6">
        <f>[1]Results!J108</f>
        <v>836.41739459999997</v>
      </c>
      <c r="H408" s="6">
        <f>[1]Results!K108</f>
        <v>827.7659218</v>
      </c>
      <c r="I408" s="6">
        <f>[1]Results!L108</f>
        <v>819.88086390000001</v>
      </c>
      <c r="J408" s="6">
        <f>[1]Results!M108</f>
        <v>812.35871220000001</v>
      </c>
      <c r="K408" s="6">
        <f>[1]Results!N108</f>
        <v>804.97946149999996</v>
      </c>
      <c r="L408" s="6">
        <f>[1]Results!O108</f>
        <v>797.50693920000003</v>
      </c>
      <c r="M408" s="6">
        <f>[1]Results!P108</f>
        <v>789.80745009999998</v>
      </c>
      <c r="N408" s="6">
        <f>[1]Results!Q108</f>
        <v>781.80378659999997</v>
      </c>
      <c r="O408" s="6">
        <f>[1]Results!R108</f>
        <v>773.45818120000001</v>
      </c>
      <c r="P408" s="6">
        <f>[1]Results!S108</f>
        <v>764.75666679999995</v>
      </c>
      <c r="Q408" s="6">
        <f>[1]Results!T108</f>
        <v>755.70710650000001</v>
      </c>
      <c r="R408" s="6">
        <f>[1]Results!U108</f>
        <v>746.33494889999997</v>
      </c>
      <c r="S408" s="6">
        <f>[1]Results!V108</f>
        <v>736.82604730000003</v>
      </c>
      <c r="T408" s="6">
        <f>[1]Results!W108</f>
        <v>727.63731140000004</v>
      </c>
      <c r="U408" s="6">
        <f>[1]Results!X108</f>
        <v>718.94639619999998</v>
      </c>
      <c r="V408" s="6">
        <f>[1]Results!Y108</f>
        <v>710.76812570000004</v>
      </c>
      <c r="W408" s="6">
        <f>[1]Results!Z108</f>
        <v>703.04083739999999</v>
      </c>
      <c r="X408" s="6">
        <f>[1]Results!AA108</f>
        <v>695.67810870000005</v>
      </c>
      <c r="Y408" s="6">
        <f>[1]Results!AB108</f>
        <v>688.59520090000001</v>
      </c>
      <c r="Z408" s="6">
        <f>[1]Results!AC108</f>
        <v>681.71917459999997</v>
      </c>
      <c r="AA408" s="6">
        <f>[1]Results!AD108</f>
        <v>674.99096169999996</v>
      </c>
      <c r="AB408" s="6">
        <f>[1]Results!AE108</f>
        <v>668.36366129999999</v>
      </c>
      <c r="AC408" s="6">
        <f>[1]Results!AF108</f>
        <v>661.80043739999996</v>
      </c>
      <c r="AD408" s="6">
        <f>[1]Results!AG108</f>
        <v>655.27028429999996</v>
      </c>
      <c r="AE408" s="6">
        <f>[1]Results!AH108</f>
        <v>648.74772700000005</v>
      </c>
      <c r="AF408" s="6">
        <f>[1]Results!AI108</f>
        <v>642.21104560000003</v>
      </c>
      <c r="AG408" s="6">
        <f>[1]Results!AJ108</f>
        <v>635.64139190000003</v>
      </c>
      <c r="AH408" s="6">
        <f>[1]Results!AK108</f>
        <v>629.02309990000003</v>
      </c>
      <c r="AI408" s="6">
        <f>[1]Results!AL108</f>
        <v>622.34300259999998</v>
      </c>
      <c r="AJ408" s="6">
        <f>[1]Results!AM108</f>
        <v>615.59081200000003</v>
      </c>
      <c r="AK408" s="6">
        <f>[1]Results!AN108</f>
        <v>608.75897110000005</v>
      </c>
      <c r="AL408" s="6">
        <f>[1]Results!AO108</f>
        <v>601.84245650000003</v>
      </c>
      <c r="AM408" s="6">
        <f>[1]Results!AP108</f>
        <v>594.85819000000004</v>
      </c>
      <c r="AN408" s="6">
        <f>[1]Results!AQ108</f>
        <v>587.85883360000003</v>
      </c>
      <c r="AO408" s="6">
        <f>[1]Results!AR108</f>
        <v>580.87057159999995</v>
      </c>
      <c r="AP408" s="6">
        <f>[1]Results!AS108</f>
        <v>573.90421060000006</v>
      </c>
      <c r="AQ408" s="6">
        <f>[1]Results!AT108</f>
        <v>566.96206140000004</v>
      </c>
      <c r="AR408" s="6">
        <f>[1]Results!AU108</f>
        <v>560.04306889999998</v>
      </c>
      <c r="AS408" s="6">
        <f>[1]Results!AV108</f>
        <v>553.14390700000001</v>
      </c>
      <c r="AT408" s="6">
        <f>[1]Results!AW108</f>
        <v>546.26119010000002</v>
      </c>
      <c r="AU408" s="6">
        <f>[1]Results!AX108</f>
        <v>539.39195600000005</v>
      </c>
      <c r="AV408" s="6">
        <f>[1]Results!AY108</f>
        <v>532.53372649999994</v>
      </c>
      <c r="AW408" s="6">
        <f>[1]Results!AZ108</f>
        <v>525.68718130000002</v>
      </c>
      <c r="AX408" s="6">
        <f>[1]Results!BA108</f>
        <v>518.85026860000005</v>
      </c>
      <c r="AY408" s="6">
        <f>[1]Results!BB108</f>
        <v>512.02301390000002</v>
      </c>
      <c r="AZ408" s="6">
        <f>[1]Results!BC108</f>
        <v>505.20591159999998</v>
      </c>
      <c r="BA408" s="6">
        <f>[1]Results!BD108</f>
        <v>498.39925090000003</v>
      </c>
      <c r="BB408" s="6">
        <f>[1]Results!BE108</f>
        <v>491.59687550000001</v>
      </c>
      <c r="BC408" s="6">
        <f>[1]Results!BF108</f>
        <v>484.79890560000001</v>
      </c>
      <c r="BD408" s="6">
        <f>[1]Results!BG108</f>
        <v>478.00996650000002</v>
      </c>
      <c r="BE408" s="6">
        <f>[1]Results!BH108</f>
        <v>471.23459070000001</v>
      </c>
      <c r="BF408" s="6">
        <f>[1]Results!BI108</f>
        <v>464.47434820000001</v>
      </c>
      <c r="BG408" s="6">
        <f>[1]Results!BJ108</f>
        <v>457.72795000000002</v>
      </c>
      <c r="BH408" s="6">
        <f>[1]Results!BK108</f>
        <v>450.99373700000001</v>
      </c>
      <c r="BI408" s="6">
        <f>[1]Results!BL108</f>
        <v>444.2686736</v>
      </c>
      <c r="BJ408" s="6">
        <f>[1]Results!BM108</f>
        <v>437.54978060000002</v>
      </c>
      <c r="BK408" s="6">
        <f>[1]Results!BN108</f>
        <v>430.83437379999998</v>
      </c>
      <c r="BL408" s="6">
        <f>[1]Results!BO108</f>
        <v>424.12159109999999</v>
      </c>
      <c r="BM408" s="6">
        <f>[1]Results!BP108</f>
        <v>417.40906089999999</v>
      </c>
      <c r="BN408" s="6">
        <f>[1]Results!BQ108</f>
        <v>410.69542969999998</v>
      </c>
      <c r="BO408" s="6">
        <f>[1]Results!BR108</f>
        <v>403.97937710000002</v>
      </c>
      <c r="BP408" s="6">
        <f>[1]Results!BS108</f>
        <v>397.25931939999998</v>
      </c>
      <c r="BQ408" s="6">
        <f>[1]Results!BT108</f>
        <v>390.53703209999998</v>
      </c>
      <c r="BR408" s="6">
        <f>[1]Results!BU108</f>
        <v>383.81122390000002</v>
      </c>
      <c r="BS408" s="6">
        <f>[1]Results!BV108</f>
        <v>377.08173210000001</v>
      </c>
      <c r="BT408" s="6">
        <f>[1]Results!BW108</f>
        <v>370.34842839999999</v>
      </c>
      <c r="BU408" s="6">
        <f>[1]Results!BX108</f>
        <v>363.61065839999998</v>
      </c>
      <c r="BV408" s="6">
        <f>[1]Results!BY108</f>
        <v>356.86944269999998</v>
      </c>
      <c r="BW408" s="6">
        <f>[1]Results!BZ108</f>
        <v>350.1230281</v>
      </c>
      <c r="BX408" s="6">
        <f>[1]Results!CA108</f>
        <v>343.37040029999997</v>
      </c>
      <c r="BY408" s="6">
        <f>[1]Results!CB108</f>
        <v>336.61038459999997</v>
      </c>
      <c r="BZ408" s="6">
        <f>[1]Results!CC108</f>
        <v>329.84148299999998</v>
      </c>
      <c r="CA408" s="6">
        <f>[1]Results!CD108</f>
        <v>323.06543629999999</v>
      </c>
      <c r="CB408" s="6">
        <f>[1]Results!CE108</f>
        <v>316.28122539999998</v>
      </c>
      <c r="CC408" s="6">
        <f>[1]Results!CF108</f>
        <v>309.48866029999999</v>
      </c>
      <c r="CD408" s="6">
        <f>[1]Results!CG108</f>
        <v>302.68759299999999</v>
      </c>
      <c r="CE408" s="6">
        <f>[1]Results!CH108</f>
        <v>295.87750349999999</v>
      </c>
      <c r="CF408" s="6">
        <f>[1]Results!CI108</f>
        <v>289.0571625</v>
      </c>
      <c r="CG408" s="6">
        <f>[1]Results!CJ108</f>
        <v>282.22532630000001</v>
      </c>
      <c r="CH408" s="6">
        <f>[1]Results!CK108</f>
        <v>275.38047030000001</v>
      </c>
      <c r="CI408" s="6">
        <f>[1]Results!CL108</f>
        <v>268.52101729999998</v>
      </c>
      <c r="CJ408" s="6">
        <f>[1]Results!CM108</f>
        <v>350.75382359999998</v>
      </c>
    </row>
    <row r="409" spans="1:88" x14ac:dyDescent="0.3">
      <c r="B409" t="s">
        <v>44</v>
      </c>
      <c r="C409" s="6">
        <f>[1]Results!F109</f>
        <v>139.85209269999999</v>
      </c>
      <c r="D409" s="6">
        <f>[1]Results!G109</f>
        <v>137.8099009</v>
      </c>
      <c r="E409" s="6">
        <f>[1]Results!H109</f>
        <v>135.8016805</v>
      </c>
      <c r="F409" s="6">
        <f>[1]Results!I109</f>
        <v>133.8714904</v>
      </c>
      <c r="G409" s="6">
        <f>[1]Results!J109</f>
        <v>132.03716410000001</v>
      </c>
      <c r="H409" s="6">
        <f>[1]Results!K109</f>
        <v>130.28061500000001</v>
      </c>
      <c r="I409" s="6">
        <f>[1]Results!L109</f>
        <v>128.5920941</v>
      </c>
      <c r="J409" s="6">
        <f>[1]Results!M109</f>
        <v>126.9767768</v>
      </c>
      <c r="K409" s="6">
        <f>[1]Results!N109</f>
        <v>125.42732770000001</v>
      </c>
      <c r="L409" s="6">
        <f>[1]Results!O109</f>
        <v>123.93456310000001</v>
      </c>
      <c r="M409" s="6">
        <f>[1]Results!P109</f>
        <v>122.4879026</v>
      </c>
      <c r="N409" s="6">
        <f>[1]Results!Q109</f>
        <v>121.07755450000001</v>
      </c>
      <c r="O409" s="6">
        <f>[1]Results!R109</f>
        <v>119.6957132</v>
      </c>
      <c r="P409" s="6">
        <f>[1]Results!S109</f>
        <v>118.33613250000001</v>
      </c>
      <c r="Q409" s="6">
        <f>[1]Results!T109</f>
        <v>116.9941133</v>
      </c>
      <c r="R409" s="6">
        <f>[1]Results!U109</f>
        <v>115.6662403</v>
      </c>
      <c r="S409" s="6">
        <f>[1]Results!V109</f>
        <v>114.34669599999999</v>
      </c>
      <c r="T409" s="6">
        <f>[1]Results!W109</f>
        <v>113.021299</v>
      </c>
      <c r="U409" s="6">
        <f>[1]Results!X109</f>
        <v>111.685463</v>
      </c>
      <c r="V409" s="6">
        <f>[1]Results!Y109</f>
        <v>110.3399965</v>
      </c>
      <c r="W409" s="6">
        <f>[1]Results!Z109</f>
        <v>108.98781339999999</v>
      </c>
      <c r="X409" s="6">
        <f>[1]Results!AA109</f>
        <v>107.6323261</v>
      </c>
      <c r="Y409" s="6">
        <f>[1]Results!AB109</f>
        <v>106.27677869999999</v>
      </c>
      <c r="Z409" s="6">
        <f>[1]Results!AC109</f>
        <v>104.9239608</v>
      </c>
      <c r="AA409" s="6">
        <f>[1]Results!AD109</f>
        <v>103.57614239999999</v>
      </c>
      <c r="AB409" s="6">
        <f>[1]Results!AE109</f>
        <v>102.2350225</v>
      </c>
      <c r="AC409" s="6">
        <f>[1]Results!AF109</f>
        <v>100.90181699999999</v>
      </c>
      <c r="AD409" s="6">
        <f>[1]Results!AG109</f>
        <v>99.577125969999997</v>
      </c>
      <c r="AE409" s="6">
        <f>[1]Results!AH109</f>
        <v>98.261229380000003</v>
      </c>
      <c r="AF409" s="6">
        <f>[1]Results!AI109</f>
        <v>96.954125149999996</v>
      </c>
      <c r="AG409" s="6">
        <f>[1]Results!AJ109</f>
        <v>95.655591079999994</v>
      </c>
      <c r="AH409" s="6">
        <f>[1]Results!AK109</f>
        <v>94.365383170000001</v>
      </c>
      <c r="AI409" s="6">
        <f>[1]Results!AL109</f>
        <v>93.083256070000004</v>
      </c>
      <c r="AJ409" s="6">
        <f>[1]Results!AM109</f>
        <v>91.809015479999999</v>
      </c>
      <c r="AK409" s="6">
        <f>[1]Results!AN109</f>
        <v>90.542489639999999</v>
      </c>
      <c r="AL409" s="6">
        <f>[1]Results!AO109</f>
        <v>89.28348742</v>
      </c>
      <c r="AM409" s="6">
        <f>[1]Results!AP109</f>
        <v>88.031396580000006</v>
      </c>
      <c r="AN409" s="6">
        <f>[1]Results!AQ109</f>
        <v>86.782962609999998</v>
      </c>
      <c r="AO409" s="6">
        <f>[1]Results!AR109</f>
        <v>85.536574540000004</v>
      </c>
      <c r="AP409" s="6">
        <f>[1]Results!AS109</f>
        <v>84.291715109999998</v>
      </c>
      <c r="AQ409" s="6">
        <f>[1]Results!AT109</f>
        <v>83.048505800000001</v>
      </c>
      <c r="AR409" s="6">
        <f>[1]Results!AU109</f>
        <v>81.807503170000004</v>
      </c>
      <c r="AS409" s="6">
        <f>[1]Results!AV109</f>
        <v>80.569395819999997</v>
      </c>
      <c r="AT409" s="6">
        <f>[1]Results!AW109</f>
        <v>79.334982870000005</v>
      </c>
      <c r="AU409" s="6">
        <f>[1]Results!AX109</f>
        <v>78.105071820000006</v>
      </c>
      <c r="AV409" s="6">
        <f>[1]Results!AY109</f>
        <v>76.880397400000007</v>
      </c>
      <c r="AW409" s="6">
        <f>[1]Results!AZ109</f>
        <v>75.662015260000004</v>
      </c>
      <c r="AX409" s="6">
        <f>[1]Results!BA109</f>
        <v>74.450515659999994</v>
      </c>
      <c r="AY409" s="6">
        <f>[1]Results!BB109</f>
        <v>73.246548730000001</v>
      </c>
      <c r="AZ409" s="6">
        <f>[1]Results!BC109</f>
        <v>72.050655019999994</v>
      </c>
      <c r="BA409" s="6">
        <f>[1]Results!BD109</f>
        <v>70.863191529999995</v>
      </c>
      <c r="BB409" s="6">
        <f>[1]Results!BE109</f>
        <v>69.683785200000003</v>
      </c>
      <c r="BC409" s="6">
        <f>[1]Results!BF109</f>
        <v>68.512502470000001</v>
      </c>
      <c r="BD409" s="6">
        <f>[1]Results!BG109</f>
        <v>67.34965124</v>
      </c>
      <c r="BE409" s="6">
        <f>[1]Results!BH109</f>
        <v>66.195640069999996</v>
      </c>
      <c r="BF409" s="6">
        <f>[1]Results!BI109</f>
        <v>65.050651779999995</v>
      </c>
      <c r="BG409" s="6">
        <f>[1]Results!BJ109</f>
        <v>63.914599269999997</v>
      </c>
      <c r="BH409" s="6">
        <f>[1]Results!BK109</f>
        <v>62.787408739999996</v>
      </c>
      <c r="BI409" s="6">
        <f>[1]Results!BL109</f>
        <v>61.668826989999999</v>
      </c>
      <c r="BJ409" s="6">
        <f>[1]Results!BM109</f>
        <v>60.558559969999997</v>
      </c>
      <c r="BK409" s="6">
        <f>[1]Results!BN109</f>
        <v>59.456285129999998</v>
      </c>
      <c r="BL409" s="6">
        <f>[1]Results!BO109</f>
        <v>58.361871360000002</v>
      </c>
      <c r="BM409" s="6">
        <f>[1]Results!BP109</f>
        <v>57.27492161</v>
      </c>
      <c r="BN409" s="6">
        <f>[1]Results!BQ109</f>
        <v>56.195091310000002</v>
      </c>
      <c r="BO409" s="6">
        <f>[1]Results!BR109</f>
        <v>55.122020829999997</v>
      </c>
      <c r="BP409" s="6">
        <f>[1]Results!BS109</f>
        <v>54.055327749999996</v>
      </c>
      <c r="BQ409" s="6">
        <f>[1]Results!BT109</f>
        <v>52.995126589999998</v>
      </c>
      <c r="BR409" s="6">
        <f>[1]Results!BU109</f>
        <v>51.941137820000002</v>
      </c>
      <c r="BS409" s="6">
        <f>[1]Results!BV109</f>
        <v>50.893164990000002</v>
      </c>
      <c r="BT409" s="6">
        <f>[1]Results!BW109</f>
        <v>49.851029519999997</v>
      </c>
      <c r="BU409" s="6">
        <f>[1]Results!BX109</f>
        <v>48.814520690000002</v>
      </c>
      <c r="BV409" s="6">
        <f>[1]Results!BY109</f>
        <v>47.783692000000002</v>
      </c>
      <c r="BW409" s="6">
        <f>[1]Results!BZ109</f>
        <v>46.758231090000002</v>
      </c>
      <c r="BX409" s="6">
        <f>[1]Results!CA109</f>
        <v>45.737878670000001</v>
      </c>
      <c r="BY409" s="6">
        <f>[1]Results!CB109</f>
        <v>44.72236582</v>
      </c>
      <c r="BZ409" s="6">
        <f>[1]Results!CC109</f>
        <v>43.711410409999999</v>
      </c>
      <c r="CA409" s="6">
        <f>[1]Results!CD109</f>
        <v>42.705191999999997</v>
      </c>
      <c r="CB409" s="6">
        <f>[1]Results!CE109</f>
        <v>41.703519479999997</v>
      </c>
      <c r="CC409" s="6">
        <f>[1]Results!CF109</f>
        <v>40.706246890000003</v>
      </c>
      <c r="CD409" s="6">
        <f>[1]Results!CG109</f>
        <v>39.713242139999998</v>
      </c>
      <c r="CE409" s="6">
        <f>[1]Results!CH109</f>
        <v>38.724354640000001</v>
      </c>
      <c r="CF409" s="6">
        <f>[1]Results!CI109</f>
        <v>37.739370989999998</v>
      </c>
      <c r="CG409" s="6">
        <f>[1]Results!CJ109</f>
        <v>36.758101019999998</v>
      </c>
      <c r="CH409" s="6">
        <f>[1]Results!CK109</f>
        <v>35.780337009999997</v>
      </c>
      <c r="CI409" s="6">
        <f>[1]Results!CL109</f>
        <v>34.805867939999999</v>
      </c>
      <c r="CJ409" s="6">
        <f>[1]Results!CM109</f>
        <v>51.723887640000001</v>
      </c>
    </row>
    <row r="410" spans="1:88" x14ac:dyDescent="0.3">
      <c r="B410" t="s">
        <v>45</v>
      </c>
      <c r="C410" s="6">
        <f>[1]Results!F110</f>
        <v>3.874567114</v>
      </c>
      <c r="D410" s="6">
        <f>[1]Results!G110</f>
        <v>3.7175889139999998</v>
      </c>
      <c r="E410" s="6">
        <f>[1]Results!H110</f>
        <v>3.5678355970000002</v>
      </c>
      <c r="F410" s="6">
        <f>[1]Results!I110</f>
        <v>3.4280191709999999</v>
      </c>
      <c r="G410" s="6">
        <f>[1]Results!J110</f>
        <v>3.298905934</v>
      </c>
      <c r="H410" s="6">
        <f>[1]Results!K110</f>
        <v>3.1787434640000001</v>
      </c>
      <c r="I410" s="6">
        <f>[1]Results!L110</f>
        <v>3.0663724370000001</v>
      </c>
      <c r="J410" s="6">
        <f>[1]Results!M110</f>
        <v>2.9613888859999999</v>
      </c>
      <c r="K410" s="6">
        <f>[1]Results!N110</f>
        <v>2.862685543</v>
      </c>
      <c r="L410" s="6">
        <f>[1]Results!O110</f>
        <v>2.769270085</v>
      </c>
      <c r="M410" s="6">
        <f>[1]Results!P110</f>
        <v>2.6802069959999999</v>
      </c>
      <c r="N410" s="6">
        <f>[1]Results!Q110</f>
        <v>2.5947548989999998</v>
      </c>
      <c r="O410" s="6">
        <f>[1]Results!R110</f>
        <v>2.5123882690000001</v>
      </c>
      <c r="P410" s="6">
        <f>[1]Results!S110</f>
        <v>2.4327344970000002</v>
      </c>
      <c r="Q410" s="6">
        <f>[1]Results!T110</f>
        <v>2.3555494960000001</v>
      </c>
      <c r="R410" s="6">
        <f>[1]Results!U110</f>
        <v>2.2806808510000001</v>
      </c>
      <c r="S410" s="6">
        <f>[1]Results!V110</f>
        <v>2.2079395800000001</v>
      </c>
      <c r="T410" s="6">
        <f>[1]Results!W110</f>
        <v>2.1368361130000002</v>
      </c>
      <c r="U410" s="6">
        <f>[1]Results!X110</f>
        <v>2.067406326</v>
      </c>
      <c r="V410" s="6">
        <f>[1]Results!Y110</f>
        <v>1.999850203</v>
      </c>
      <c r="W410" s="6">
        <f>[1]Results!Z110</f>
        <v>1.934339526</v>
      </c>
      <c r="X410" s="6">
        <f>[1]Results!AA110</f>
        <v>1.8709691230000001</v>
      </c>
      <c r="Y410" s="6">
        <f>[1]Results!AB110</f>
        <v>1.809767074</v>
      </c>
      <c r="Z410" s="6">
        <f>[1]Results!AC110</f>
        <v>1.750715662</v>
      </c>
      <c r="AA410" s="6">
        <f>[1]Results!AD110</f>
        <v>1.693767944</v>
      </c>
      <c r="AB410" s="6">
        <f>[1]Results!AE110</f>
        <v>1.63885594</v>
      </c>
      <c r="AC410" s="6">
        <f>[1]Results!AF110</f>
        <v>1.5858943109999999</v>
      </c>
      <c r="AD410" s="6">
        <f>[1]Results!AG110</f>
        <v>1.5347840859999999</v>
      </c>
      <c r="AE410" s="6">
        <f>[1]Results!AH110</f>
        <v>1.485427193</v>
      </c>
      <c r="AF410" s="6">
        <f>[1]Results!AI110</f>
        <v>1.4377265020000001</v>
      </c>
      <c r="AG410" s="6">
        <f>[1]Results!AJ110</f>
        <v>1.391588244</v>
      </c>
      <c r="AH410" s="6">
        <f>[1]Results!AK110</f>
        <v>1.3469283999999999</v>
      </c>
      <c r="AI410" s="6">
        <f>[1]Results!AL110</f>
        <v>1.3036755019999999</v>
      </c>
      <c r="AJ410" s="6">
        <f>[1]Results!AM110</f>
        <v>1.261772084</v>
      </c>
      <c r="AK410" s="6">
        <f>[1]Results!AN110</f>
        <v>1.2211700190000001</v>
      </c>
      <c r="AL410" s="6">
        <f>[1]Results!AO110</f>
        <v>1.1818268519999999</v>
      </c>
      <c r="AM410" s="6">
        <f>[1]Results!AP110</f>
        <v>1.143676658</v>
      </c>
      <c r="AN410" s="6">
        <f>[1]Results!AQ110</f>
        <v>1.106594927</v>
      </c>
      <c r="AO410" s="6">
        <f>[1]Results!AR110</f>
        <v>1.07052178</v>
      </c>
      <c r="AP410" s="6">
        <f>[1]Results!AS110</f>
        <v>1.0354330089999999</v>
      </c>
      <c r="AQ410" s="6">
        <f>[1]Results!AT110</f>
        <v>1.0013209240000001</v>
      </c>
      <c r="AR410" s="6">
        <f>[1]Results!AU110</f>
        <v>0.96818417140000002</v>
      </c>
      <c r="AS410" s="6">
        <f>[1]Results!AV110</f>
        <v>0.93602211440000005</v>
      </c>
      <c r="AT410" s="6">
        <f>[1]Results!AW110</f>
        <v>0.90483567860000003</v>
      </c>
      <c r="AU410" s="6">
        <f>[1]Results!AX110</f>
        <v>0.87462357719999995</v>
      </c>
      <c r="AV410" s="6">
        <f>[1]Results!AY110</f>
        <v>0.84538031619999998</v>
      </c>
      <c r="AW410" s="6">
        <f>[1]Results!AZ110</f>
        <v>0.81709962989999996</v>
      </c>
      <c r="AX410" s="6">
        <f>[1]Results!BA110</f>
        <v>0.78976544439999996</v>
      </c>
      <c r="AY410" s="6">
        <f>[1]Results!BB110</f>
        <v>0.76336559189999997</v>
      </c>
      <c r="AZ410" s="6">
        <f>[1]Results!BC110</f>
        <v>0.73788495450000002</v>
      </c>
      <c r="BA410" s="6">
        <f>[1]Results!BD110</f>
        <v>0.71330330139999998</v>
      </c>
      <c r="BB410" s="6">
        <f>[1]Results!BE110</f>
        <v>0.68956938909999999</v>
      </c>
      <c r="BC410" s="6">
        <f>[1]Results!BF110</f>
        <v>0.66665066559999997</v>
      </c>
      <c r="BD410" s="6">
        <f>[1]Results!BG110</f>
        <v>0.64453163150000004</v>
      </c>
      <c r="BE410" s="6">
        <f>[1]Results!BH110</f>
        <v>0.62319821149999999</v>
      </c>
      <c r="BF410" s="6">
        <f>[1]Results!BI110</f>
        <v>0.60262973900000005</v>
      </c>
      <c r="BG410" s="6">
        <f>[1]Results!BJ110</f>
        <v>0.58279873790000003</v>
      </c>
      <c r="BH410" s="6">
        <f>[1]Results!BK110</f>
        <v>0.56367634740000006</v>
      </c>
      <c r="BI410" s="6">
        <f>[1]Results!BL110</f>
        <v>0.54523138209999999</v>
      </c>
      <c r="BJ410" s="6">
        <f>[1]Results!BM110</f>
        <v>0.52743287630000002</v>
      </c>
      <c r="BK410" s="6">
        <f>[1]Results!BN110</f>
        <v>0.51025053909999996</v>
      </c>
      <c r="BL410" s="6">
        <f>[1]Results!BO110</f>
        <v>0.49365622549999999</v>
      </c>
      <c r="BM410" s="6">
        <f>[1]Results!BP110</f>
        <v>0.47761979059999998</v>
      </c>
      <c r="BN410" s="6">
        <f>[1]Results!BQ110</f>
        <v>0.46211409240000001</v>
      </c>
      <c r="BO410" s="6">
        <f>[1]Results!BR110</f>
        <v>0.4471130579</v>
      </c>
      <c r="BP410" s="6">
        <f>[1]Results!BS110</f>
        <v>0.43259135609999999</v>
      </c>
      <c r="BQ410" s="6">
        <f>[1]Results!BT110</f>
        <v>0.41852795749999999</v>
      </c>
      <c r="BR410" s="6">
        <f>[1]Results!BU110</f>
        <v>0.40489925700000001</v>
      </c>
      <c r="BS410" s="6">
        <f>[1]Results!BV110</f>
        <v>0.39168664609999998</v>
      </c>
      <c r="BT410" s="6">
        <f>[1]Results!BW110</f>
        <v>0.3788731743</v>
      </c>
      <c r="BU410" s="6">
        <f>[1]Results!BX110</f>
        <v>0.36644212300000001</v>
      </c>
      <c r="BV410" s="6">
        <f>[1]Results!BY110</f>
        <v>0.35437852260000002</v>
      </c>
      <c r="BW410" s="6">
        <f>[1]Results!BZ110</f>
        <v>0.34266423709999999</v>
      </c>
      <c r="BX410" s="6">
        <f>[1]Results!CA110</f>
        <v>0.33128328730000001</v>
      </c>
      <c r="BY410" s="6">
        <f>[1]Results!CB110</f>
        <v>0.32022031290000003</v>
      </c>
      <c r="BZ410" s="6">
        <f>[1]Results!CC110</f>
        <v>0.30946040270000003</v>
      </c>
      <c r="CA410" s="6">
        <f>[1]Results!CD110</f>
        <v>0.2989921277</v>
      </c>
      <c r="CB410" s="6">
        <f>[1]Results!CE110</f>
        <v>0.28880172809999999</v>
      </c>
      <c r="CC410" s="6">
        <f>[1]Results!CF110</f>
        <v>0.27887829310000001</v>
      </c>
      <c r="CD410" s="6">
        <f>[1]Results!CG110</f>
        <v>0.26921188299999999</v>
      </c>
      <c r="CE410" s="6">
        <f>[1]Results!CH110</f>
        <v>0.25979270500000001</v>
      </c>
      <c r="CF410" s="6">
        <f>[1]Results!CI110</f>
        <v>0.25061069349999998</v>
      </c>
      <c r="CG410" s="6">
        <f>[1]Results!CJ110</f>
        <v>0.2416561337</v>
      </c>
      <c r="CH410" s="6">
        <f>[1]Results!CK110</f>
        <v>0.23291930220000001</v>
      </c>
      <c r="CI410" s="6">
        <f>[1]Results!CL110</f>
        <v>0.2243907416</v>
      </c>
      <c r="CJ410" s="6">
        <f>[1]Results!CM110</f>
        <v>1.3608738890000001</v>
      </c>
    </row>
    <row r="412" spans="1:88" x14ac:dyDescent="0.3">
      <c r="A412" s="12" t="s">
        <v>65</v>
      </c>
      <c r="C412" s="2">
        <v>42005</v>
      </c>
      <c r="D412" s="2">
        <v>42370</v>
      </c>
      <c r="E412" s="2">
        <v>42736</v>
      </c>
      <c r="F412" s="2">
        <v>43101</v>
      </c>
      <c r="G412" s="2">
        <v>43466</v>
      </c>
      <c r="H412" s="2">
        <v>43831</v>
      </c>
      <c r="I412" s="2">
        <v>44197</v>
      </c>
      <c r="J412" s="2">
        <v>44562</v>
      </c>
      <c r="K412" s="2">
        <v>44927</v>
      </c>
      <c r="L412" s="2">
        <v>45292</v>
      </c>
      <c r="M412" s="2">
        <v>45658</v>
      </c>
      <c r="N412" s="2">
        <v>46023</v>
      </c>
      <c r="O412" s="2">
        <v>46388</v>
      </c>
      <c r="P412" s="2">
        <v>46753</v>
      </c>
      <c r="Q412" s="2">
        <v>47119</v>
      </c>
      <c r="R412" s="2">
        <v>47484</v>
      </c>
      <c r="S412" s="2">
        <v>47849</v>
      </c>
      <c r="T412" s="2">
        <v>48214</v>
      </c>
      <c r="U412" s="2">
        <v>48580</v>
      </c>
      <c r="V412" s="2">
        <v>48945</v>
      </c>
      <c r="W412" s="2">
        <v>49310</v>
      </c>
      <c r="X412" s="2">
        <v>49675</v>
      </c>
      <c r="Y412" s="2">
        <v>50041</v>
      </c>
      <c r="Z412" s="2">
        <v>50406</v>
      </c>
      <c r="AA412" s="2">
        <v>50771</v>
      </c>
      <c r="AB412" s="2">
        <v>51136</v>
      </c>
      <c r="AC412" s="2">
        <v>51502</v>
      </c>
      <c r="AD412" s="2">
        <v>51867</v>
      </c>
      <c r="AE412" s="2">
        <v>52232</v>
      </c>
      <c r="AF412" s="2">
        <v>52597</v>
      </c>
      <c r="AG412" s="2">
        <v>52963</v>
      </c>
      <c r="AH412" s="2">
        <v>53328</v>
      </c>
      <c r="AI412" s="2">
        <v>53693</v>
      </c>
      <c r="AJ412" s="2">
        <v>54058</v>
      </c>
      <c r="AK412" s="2">
        <v>54424</v>
      </c>
      <c r="AL412" s="2">
        <v>54789</v>
      </c>
      <c r="AM412" s="2">
        <v>55154</v>
      </c>
      <c r="AN412" s="2">
        <v>55519</v>
      </c>
      <c r="AO412" s="2">
        <v>55885</v>
      </c>
      <c r="AP412" s="2">
        <v>56250</v>
      </c>
      <c r="AQ412" s="2">
        <v>56615</v>
      </c>
      <c r="AR412" s="2">
        <v>56980</v>
      </c>
      <c r="AS412" s="2">
        <v>57346</v>
      </c>
      <c r="AT412" s="2">
        <v>57711</v>
      </c>
      <c r="AU412" s="2">
        <v>58076</v>
      </c>
      <c r="AV412" s="2">
        <v>58441</v>
      </c>
      <c r="AW412" s="2">
        <v>58807</v>
      </c>
      <c r="AX412" s="2">
        <v>59172</v>
      </c>
      <c r="AY412" s="2">
        <v>59537</v>
      </c>
      <c r="AZ412" s="2">
        <v>59902</v>
      </c>
      <c r="BA412" s="2">
        <v>60268</v>
      </c>
      <c r="BB412" s="2">
        <v>60633</v>
      </c>
      <c r="BC412" s="2">
        <v>60998</v>
      </c>
      <c r="BD412" s="2">
        <v>61363</v>
      </c>
      <c r="BE412" s="2">
        <v>61729</v>
      </c>
      <c r="BF412" s="2">
        <v>62094</v>
      </c>
      <c r="BG412" s="2">
        <v>62459</v>
      </c>
      <c r="BH412" s="2">
        <v>62824</v>
      </c>
      <c r="BI412" s="2">
        <v>63190</v>
      </c>
      <c r="BJ412" s="2">
        <v>63555</v>
      </c>
      <c r="BK412" s="2">
        <v>63920</v>
      </c>
      <c r="BL412" s="2">
        <v>64285</v>
      </c>
      <c r="BM412" s="2">
        <v>64651</v>
      </c>
      <c r="BN412" s="2">
        <v>65016</v>
      </c>
      <c r="BO412" s="2">
        <v>65381</v>
      </c>
      <c r="BP412" s="2">
        <v>65746</v>
      </c>
      <c r="BQ412" s="2">
        <v>66112</v>
      </c>
      <c r="BR412" s="2">
        <v>66477</v>
      </c>
      <c r="BS412" s="2">
        <v>66842</v>
      </c>
      <c r="BT412" s="2">
        <v>67207</v>
      </c>
      <c r="BU412" s="2">
        <v>67573</v>
      </c>
      <c r="BV412" s="2">
        <v>67938</v>
      </c>
      <c r="BW412" s="2">
        <v>68303</v>
      </c>
      <c r="BX412" s="2">
        <v>68668</v>
      </c>
      <c r="BY412" s="2">
        <v>69034</v>
      </c>
      <c r="BZ412" s="2">
        <v>69399</v>
      </c>
      <c r="CA412" s="2">
        <v>69764</v>
      </c>
      <c r="CB412" s="2">
        <v>70129</v>
      </c>
      <c r="CC412" s="2">
        <v>70495</v>
      </c>
      <c r="CD412" s="2">
        <v>70860</v>
      </c>
      <c r="CE412" s="2">
        <v>71225</v>
      </c>
      <c r="CF412" s="2">
        <v>71590</v>
      </c>
      <c r="CG412" s="2">
        <v>71956</v>
      </c>
      <c r="CH412" s="2">
        <v>72321</v>
      </c>
      <c r="CI412" s="2">
        <v>72686</v>
      </c>
      <c r="CJ412" s="2">
        <v>73051</v>
      </c>
    </row>
    <row r="413" spans="1:88" x14ac:dyDescent="0.3">
      <c r="A413" t="s">
        <v>26</v>
      </c>
      <c r="B413" t="s">
        <v>39</v>
      </c>
      <c r="C413" s="6">
        <f>[1]Results!F112</f>
        <v>3.476542051</v>
      </c>
      <c r="D413" s="6">
        <f>[1]Results!G112</f>
        <v>9.4329201309999995</v>
      </c>
      <c r="E413" s="6">
        <f>[1]Results!H112</f>
        <v>16.311508790000001</v>
      </c>
      <c r="F413" s="6">
        <f>[1]Results!I112</f>
        <v>23.360849460000001</v>
      </c>
      <c r="G413" s="6">
        <f>[1]Results!J112</f>
        <v>30.431577730000001</v>
      </c>
      <c r="H413" s="6">
        <f>[1]Results!K112</f>
        <v>37.200808960000003</v>
      </c>
      <c r="I413" s="6">
        <f>[1]Results!L112</f>
        <v>43.685920279999998</v>
      </c>
      <c r="J413" s="6">
        <f>[1]Results!M112</f>
        <v>50.443871170000001</v>
      </c>
      <c r="K413" s="6">
        <f>[1]Results!N112</f>
        <v>59.773448520000002</v>
      </c>
      <c r="L413" s="6">
        <f>[1]Results!O112</f>
        <v>72.911293099999995</v>
      </c>
      <c r="M413" s="6">
        <f>[1]Results!P112</f>
        <v>90.427218319999994</v>
      </c>
      <c r="N413" s="6">
        <f>[1]Results!Q112</f>
        <v>111.3835722</v>
      </c>
      <c r="O413" s="6">
        <f>[1]Results!R112</f>
        <v>132.80496740000001</v>
      </c>
      <c r="P413" s="6">
        <f>[1]Results!S112</f>
        <v>153.45478120000001</v>
      </c>
      <c r="Q413" s="6">
        <f>[1]Results!T112</f>
        <v>172.891842</v>
      </c>
      <c r="R413" s="6">
        <f>[1]Results!U112</f>
        <v>191.02519910000001</v>
      </c>
      <c r="S413" s="6">
        <f>[1]Results!V112</f>
        <v>208.08409019999999</v>
      </c>
      <c r="T413" s="6">
        <f>[1]Results!W112</f>
        <v>224.7556879</v>
      </c>
      <c r="U413" s="6">
        <f>[1]Results!X112</f>
        <v>241.23304189999999</v>
      </c>
      <c r="V413" s="6">
        <f>[1]Results!Y112</f>
        <v>257.50087159999998</v>
      </c>
      <c r="W413" s="6">
        <f>[1]Results!Z112</f>
        <v>273.47156790000003</v>
      </c>
      <c r="X413" s="6">
        <f>[1]Results!AA112</f>
        <v>289.05747509999998</v>
      </c>
      <c r="Y413" s="6">
        <f>[1]Results!AB112</f>
        <v>304.19918919999998</v>
      </c>
      <c r="Z413" s="6">
        <f>[1]Results!AC112</f>
        <v>318.83753719999999</v>
      </c>
      <c r="AA413" s="6">
        <f>[1]Results!AD112</f>
        <v>332.92201599999999</v>
      </c>
      <c r="AB413" s="6">
        <f>[1]Results!AE112</f>
        <v>346.41524099999998</v>
      </c>
      <c r="AC413" s="6">
        <f>[1]Results!AF112</f>
        <v>359.30272059999999</v>
      </c>
      <c r="AD413" s="6">
        <f>[1]Results!AG112</f>
        <v>371.59731399999998</v>
      </c>
      <c r="AE413" s="6">
        <f>[1]Results!AH112</f>
        <v>383.32921240000002</v>
      </c>
      <c r="AF413" s="6">
        <f>[1]Results!AI112</f>
        <v>394.54372280000001</v>
      </c>
      <c r="AG413" s="6">
        <f>[1]Results!AJ112</f>
        <v>405.2890137</v>
      </c>
      <c r="AH413" s="6">
        <f>[1]Results!AK112</f>
        <v>415.60920549999997</v>
      </c>
      <c r="AI413" s="6">
        <f>[1]Results!AL112</f>
        <v>425.54299509999998</v>
      </c>
      <c r="AJ413" s="6">
        <f>[1]Results!AM112</f>
        <v>435.12080570000001</v>
      </c>
      <c r="AK413" s="6">
        <f>[1]Results!AN112</f>
        <v>444.37014599999998</v>
      </c>
      <c r="AL413" s="6">
        <f>[1]Results!AO112</f>
        <v>453.31723410000001</v>
      </c>
      <c r="AM413" s="6">
        <f>[1]Results!AP112</f>
        <v>462.09985990000001</v>
      </c>
      <c r="AN413" s="6">
        <f>[1]Results!AQ112</f>
        <v>471.14997620000003</v>
      </c>
      <c r="AO413" s="6">
        <f>[1]Results!AR112</f>
        <v>480.75903299999999</v>
      </c>
      <c r="AP413" s="6">
        <f>[1]Results!AS112</f>
        <v>491.11527130000002</v>
      </c>
      <c r="AQ413" s="6">
        <f>[1]Results!AT112</f>
        <v>502.24887569999999</v>
      </c>
      <c r="AR413" s="6">
        <f>[1]Results!AU112</f>
        <v>514.22421510000004</v>
      </c>
      <c r="AS413" s="6">
        <f>[1]Results!AV112</f>
        <v>527.16003260000002</v>
      </c>
      <c r="AT413" s="6">
        <f>[1]Results!AW112</f>
        <v>541.19725000000005</v>
      </c>
      <c r="AU413" s="6">
        <f>[1]Results!AX112</f>
        <v>556.4725234</v>
      </c>
      <c r="AV413" s="6">
        <f>[1]Results!AY112</f>
        <v>573.10269489999996</v>
      </c>
      <c r="AW413" s="6">
        <f>[1]Results!AZ112</f>
        <v>591.17657250000002</v>
      </c>
      <c r="AX413" s="6">
        <f>[1]Results!BA112</f>
        <v>610.75025330000005</v>
      </c>
      <c r="AY413" s="6">
        <f>[1]Results!BB112</f>
        <v>631.84241950000001</v>
      </c>
      <c r="AZ413" s="6">
        <f>[1]Results!BC112</f>
        <v>654.43186600000001</v>
      </c>
      <c r="BA413" s="6">
        <f>[1]Results!BD112</f>
        <v>678.46444640000004</v>
      </c>
      <c r="BB413" s="6">
        <f>[1]Results!BE112</f>
        <v>703.89056600000004</v>
      </c>
      <c r="BC413" s="6">
        <f>[1]Results!BF112</f>
        <v>730.59216179999999</v>
      </c>
      <c r="BD413" s="6">
        <f>[1]Results!BG112</f>
        <v>758.37133989999995</v>
      </c>
      <c r="BE413" s="6">
        <f>[1]Results!BH112</f>
        <v>787.07807109999999</v>
      </c>
      <c r="BF413" s="6">
        <f>[1]Results!BI112</f>
        <v>816.59162930000002</v>
      </c>
      <c r="BG413" s="6">
        <f>[1]Results!BJ112</f>
        <v>846.80985910000004</v>
      </c>
      <c r="BH413" s="6">
        <f>[1]Results!BK112</f>
        <v>877.64309400000002</v>
      </c>
      <c r="BI413" s="6">
        <f>[1]Results!BL112</f>
        <v>909.00709170000005</v>
      </c>
      <c r="BJ413" s="6">
        <f>[1]Results!BM112</f>
        <v>940.81973670000002</v>
      </c>
      <c r="BK413" s="6">
        <f>[1]Results!BN112</f>
        <v>973.00370239999995</v>
      </c>
      <c r="BL413" s="6">
        <f>[1]Results!BO112</f>
        <v>1005.489746</v>
      </c>
      <c r="BM413" s="6">
        <f>[1]Results!BP112</f>
        <v>1038.2187980000001</v>
      </c>
      <c r="BN413" s="6">
        <f>[1]Results!BQ112</f>
        <v>1071.1397930000001</v>
      </c>
      <c r="BO413" s="6">
        <f>[1]Results!BR112</f>
        <v>1104.2102400000001</v>
      </c>
      <c r="BP413" s="6">
        <f>[1]Results!BS112</f>
        <v>1137.395839</v>
      </c>
      <c r="BQ413" s="6">
        <f>[1]Results!BT112</f>
        <v>1170.669091</v>
      </c>
      <c r="BR413" s="6">
        <f>[1]Results!BU112</f>
        <v>1204.0067899999999</v>
      </c>
      <c r="BS413" s="6">
        <f>[1]Results!BV112</f>
        <v>1237.3877480000001</v>
      </c>
      <c r="BT413" s="6">
        <f>[1]Results!BW112</f>
        <v>1270.788016</v>
      </c>
      <c r="BU413" s="6">
        <f>[1]Results!BX112</f>
        <v>1304.1832280000001</v>
      </c>
      <c r="BV413" s="6">
        <f>[1]Results!BY112</f>
        <v>1337.550698</v>
      </c>
      <c r="BW413" s="6">
        <f>[1]Results!BZ112</f>
        <v>1370.8702040000001</v>
      </c>
      <c r="BX413" s="6">
        <f>[1]Results!CA112</f>
        <v>1404.1268909999999</v>
      </c>
      <c r="BY413" s="6">
        <f>[1]Results!CB112</f>
        <v>1437.309254</v>
      </c>
      <c r="BZ413" s="6">
        <f>[1]Results!CC112</f>
        <v>1470.4074310000001</v>
      </c>
      <c r="CA413" s="6">
        <f>[1]Results!CD112</f>
        <v>1503.41095</v>
      </c>
      <c r="CB413" s="6">
        <f>[1]Results!CE112</f>
        <v>1536.306505</v>
      </c>
      <c r="CC413" s="6">
        <f>[1]Results!CF112</f>
        <v>1569.079178</v>
      </c>
      <c r="CD413" s="6">
        <f>[1]Results!CG112</f>
        <v>1601.7088960000001</v>
      </c>
      <c r="CE413" s="6">
        <f>[1]Results!CH112</f>
        <v>1634.172139</v>
      </c>
      <c r="CF413" s="6">
        <f>[1]Results!CI112</f>
        <v>1666.442691</v>
      </c>
      <c r="CG413" s="6">
        <f>[1]Results!CJ112</f>
        <v>1698.491706</v>
      </c>
      <c r="CH413" s="6">
        <f>[1]Results!CK112</f>
        <v>1730.2949189999999</v>
      </c>
      <c r="CI413" s="6">
        <f>[1]Results!CL112</f>
        <v>1761.8298520000001</v>
      </c>
      <c r="CJ413" s="6">
        <f>[1]Results!CM112</f>
        <v>260.75491970000002</v>
      </c>
    </row>
    <row r="414" spans="1:88" x14ac:dyDescent="0.3">
      <c r="B414" t="s">
        <v>40</v>
      </c>
      <c r="C414" s="6">
        <f>[1]Results!F113</f>
        <v>68.80476281</v>
      </c>
      <c r="D414" s="6">
        <f>[1]Results!G113</f>
        <v>74.857003169999999</v>
      </c>
      <c r="E414" s="6">
        <f>[1]Results!H113</f>
        <v>79.992491599999994</v>
      </c>
      <c r="F414" s="6">
        <f>[1]Results!I113</f>
        <v>84.436377309999997</v>
      </c>
      <c r="G414" s="6">
        <f>[1]Results!J113</f>
        <v>88.522202789999994</v>
      </c>
      <c r="H414" s="6">
        <f>[1]Results!K113</f>
        <v>92.396491740000002</v>
      </c>
      <c r="I414" s="6">
        <f>[1]Results!L113</f>
        <v>96.146631920000004</v>
      </c>
      <c r="J414" s="6">
        <f>[1]Results!M113</f>
        <v>99.779789980000004</v>
      </c>
      <c r="K414" s="6">
        <f>[1]Results!N113</f>
        <v>103.47658319999999</v>
      </c>
      <c r="L414" s="6">
        <f>[1]Results!O113</f>
        <v>107.2998875</v>
      </c>
      <c r="M414" s="6">
        <f>[1]Results!P113</f>
        <v>111.2519154</v>
      </c>
      <c r="N414" s="6">
        <f>[1]Results!Q113</f>
        <v>115.32131819999999</v>
      </c>
      <c r="O414" s="6">
        <f>[1]Results!R113</f>
        <v>119.4377856</v>
      </c>
      <c r="P414" s="6">
        <f>[1]Results!S113</f>
        <v>123.99809140000001</v>
      </c>
      <c r="Q414" s="6">
        <f>[1]Results!T113</f>
        <v>128.59377910000001</v>
      </c>
      <c r="R414" s="6">
        <f>[1]Results!U113</f>
        <v>132.8663377</v>
      </c>
      <c r="S414" s="6">
        <f>[1]Results!V113</f>
        <v>136.8563959</v>
      </c>
      <c r="T414" s="6">
        <f>[1]Results!W113</f>
        <v>140.78886460000001</v>
      </c>
      <c r="U414" s="6">
        <f>[1]Results!X113</f>
        <v>144.79013689999999</v>
      </c>
      <c r="V414" s="6">
        <f>[1]Results!Y113</f>
        <v>148.94715249999999</v>
      </c>
      <c r="W414" s="6">
        <f>[1]Results!Z113</f>
        <v>153.288971</v>
      </c>
      <c r="X414" s="6">
        <f>[1]Results!AA113</f>
        <v>157.76221670000001</v>
      </c>
      <c r="Y414" s="6">
        <f>[1]Results!AB113</f>
        <v>162.25809419999999</v>
      </c>
      <c r="Z414" s="6">
        <f>[1]Results!AC113</f>
        <v>166.59889440000001</v>
      </c>
      <c r="AA414" s="6">
        <f>[1]Results!AD113</f>
        <v>170.6354413</v>
      </c>
      <c r="AB414" s="6">
        <f>[1]Results!AE113</f>
        <v>174.3068485</v>
      </c>
      <c r="AC414" s="6">
        <f>[1]Results!AF113</f>
        <v>177.6286996</v>
      </c>
      <c r="AD414" s="6">
        <f>[1]Results!AG113</f>
        <v>180.64993469999999</v>
      </c>
      <c r="AE414" s="6">
        <f>[1]Results!AH113</f>
        <v>183.42370919999999</v>
      </c>
      <c r="AF414" s="6">
        <f>[1]Results!AI113</f>
        <v>185.99750760000001</v>
      </c>
      <c r="AG414" s="6">
        <f>[1]Results!AJ113</f>
        <v>188.41003230000001</v>
      </c>
      <c r="AH414" s="6">
        <f>[1]Results!AK113</f>
        <v>190.6906209</v>
      </c>
      <c r="AI414" s="6">
        <f>[1]Results!AL113</f>
        <v>192.86031980000001</v>
      </c>
      <c r="AJ414" s="6">
        <f>[1]Results!AM113</f>
        <v>194.93453790000001</v>
      </c>
      <c r="AK414" s="6">
        <f>[1]Results!AN113</f>
        <v>196.9255249</v>
      </c>
      <c r="AL414" s="6">
        <f>[1]Results!AO113</f>
        <v>198.84377380000001</v>
      </c>
      <c r="AM414" s="6">
        <f>[1]Results!AP113</f>
        <v>200.58408700000001</v>
      </c>
      <c r="AN414" s="6">
        <f>[1]Results!AQ113</f>
        <v>202.3092178</v>
      </c>
      <c r="AO414" s="6">
        <f>[1]Results!AR113</f>
        <v>204.35497810000001</v>
      </c>
      <c r="AP414" s="6">
        <f>[1]Results!AS113</f>
        <v>206.1805349</v>
      </c>
      <c r="AQ414" s="6">
        <f>[1]Results!AT113</f>
        <v>207.63464830000001</v>
      </c>
      <c r="AR414" s="6">
        <f>[1]Results!AU113</f>
        <v>208.6701601</v>
      </c>
      <c r="AS414" s="6">
        <f>[1]Results!AV113</f>
        <v>209.2360252</v>
      </c>
      <c r="AT414" s="6">
        <f>[1]Results!AW113</f>
        <v>209.2700423</v>
      </c>
      <c r="AU414" s="6">
        <f>[1]Results!AX113</f>
        <v>208.70933969999999</v>
      </c>
      <c r="AV414" s="6">
        <f>[1]Results!AY113</f>
        <v>207.49965639999999</v>
      </c>
      <c r="AW414" s="6">
        <f>[1]Results!AZ113</f>
        <v>205.6344813</v>
      </c>
      <c r="AX414" s="6">
        <f>[1]Results!BA113</f>
        <v>203.06125940000001</v>
      </c>
      <c r="AY414" s="6">
        <f>[1]Results!BB113</f>
        <v>199.78354709999999</v>
      </c>
      <c r="AZ414" s="6">
        <f>[1]Results!BC113</f>
        <v>195.8295909</v>
      </c>
      <c r="BA414" s="6">
        <f>[1]Results!BD113</f>
        <v>191.2485787</v>
      </c>
      <c r="BB414" s="6">
        <f>[1]Results!BE113</f>
        <v>184.89224770000001</v>
      </c>
      <c r="BC414" s="6">
        <f>[1]Results!BF113</f>
        <v>178.06200960000001</v>
      </c>
      <c r="BD414" s="6">
        <f>[1]Results!BG113</f>
        <v>170.8804677</v>
      </c>
      <c r="BE414" s="6">
        <f>[1]Results!BH113</f>
        <v>163.44894099999999</v>
      </c>
      <c r="BF414" s="6">
        <f>[1]Results!BI113</f>
        <v>155.85512969999999</v>
      </c>
      <c r="BG414" s="6">
        <f>[1]Results!BJ113</f>
        <v>148.167371</v>
      </c>
      <c r="BH414" s="6">
        <f>[1]Results!BK113</f>
        <v>140.46617860000001</v>
      </c>
      <c r="BI414" s="6">
        <f>[1]Results!BL113</f>
        <v>132.81643869999999</v>
      </c>
      <c r="BJ414" s="6">
        <f>[1]Results!BM113</f>
        <v>125.277461</v>
      </c>
      <c r="BK414" s="6">
        <f>[1]Results!BN113</f>
        <v>117.9014825</v>
      </c>
      <c r="BL414" s="6">
        <f>[1]Results!BO113</f>
        <v>110.73252239999999</v>
      </c>
      <c r="BM414" s="6">
        <f>[1]Results!BP113</f>
        <v>103.806208</v>
      </c>
      <c r="BN414" s="6">
        <f>[1]Results!BQ113</f>
        <v>97.150790619999995</v>
      </c>
      <c r="BO414" s="6">
        <f>[1]Results!BR113</f>
        <v>90.787551019999995</v>
      </c>
      <c r="BP414" s="6">
        <f>[1]Results!BS113</f>
        <v>84.731516330000005</v>
      </c>
      <c r="BQ414" s="6">
        <f>[1]Results!BT113</f>
        <v>78.992480439999994</v>
      </c>
      <c r="BR414" s="6">
        <f>[1]Results!BU113</f>
        <v>73.575907119999997</v>
      </c>
      <c r="BS414" s="6">
        <f>[1]Results!BV113</f>
        <v>68.483787840000005</v>
      </c>
      <c r="BT414" s="6">
        <f>[1]Results!BW113</f>
        <v>63.715295699999999</v>
      </c>
      <c r="BU414" s="6">
        <f>[1]Results!BX113</f>
        <v>59.266510449999998</v>
      </c>
      <c r="BV414" s="6">
        <f>[1]Results!BY113</f>
        <v>55.130513329999999</v>
      </c>
      <c r="BW414" s="6">
        <f>[1]Results!BZ113</f>
        <v>51.297665309999999</v>
      </c>
      <c r="BX414" s="6">
        <f>[1]Results!CA113</f>
        <v>47.755972790000001</v>
      </c>
      <c r="BY414" s="6">
        <f>[1]Results!CB113</f>
        <v>44.491847739999997</v>
      </c>
      <c r="BZ414" s="6">
        <f>[1]Results!CC113</f>
        <v>41.490685120000002</v>
      </c>
      <c r="CA414" s="6">
        <f>[1]Results!CD113</f>
        <v>38.737449599999998</v>
      </c>
      <c r="CB414" s="6">
        <f>[1]Results!CE113</f>
        <v>36.216780550000003</v>
      </c>
      <c r="CC414" s="6">
        <f>[1]Results!CF113</f>
        <v>33.91331357</v>
      </c>
      <c r="CD414" s="6">
        <f>[1]Results!CG113</f>
        <v>31.81184373</v>
      </c>
      <c r="CE414" s="6">
        <f>[1]Results!CH113</f>
        <v>29.897353219999999</v>
      </c>
      <c r="CF414" s="6">
        <f>[1]Results!CI113</f>
        <v>28.155253569999999</v>
      </c>
      <c r="CG414" s="6">
        <f>[1]Results!CJ113</f>
        <v>26.571219670000001</v>
      </c>
      <c r="CH414" s="6">
        <f>[1]Results!CK113</f>
        <v>25.131406139999999</v>
      </c>
      <c r="CI414" s="6">
        <f>[1]Results!CL113</f>
        <v>23.82265117</v>
      </c>
      <c r="CJ414" s="6">
        <f>[1]Results!CM113</f>
        <v>254.25054700000001</v>
      </c>
    </row>
    <row r="415" spans="1:88" x14ac:dyDescent="0.3">
      <c r="B415" t="s">
        <v>41</v>
      </c>
      <c r="C415" s="6">
        <f>[1]Results!F114</f>
        <v>408.28039699999999</v>
      </c>
      <c r="D415" s="6">
        <f>[1]Results!G114</f>
        <v>422.28189129999998</v>
      </c>
      <c r="E415" s="6">
        <f>[1]Results!H114</f>
        <v>435.13611950000001</v>
      </c>
      <c r="F415" s="6">
        <f>[1]Results!I114</f>
        <v>446.61635369999999</v>
      </c>
      <c r="G415" s="6">
        <f>[1]Results!J114</f>
        <v>457.33629350000001</v>
      </c>
      <c r="H415" s="6">
        <f>[1]Results!K114</f>
        <v>467.56905819999997</v>
      </c>
      <c r="I415" s="6">
        <f>[1]Results!L114</f>
        <v>477.49540100000002</v>
      </c>
      <c r="J415" s="6">
        <f>[1]Results!M114</f>
        <v>487.14986829999998</v>
      </c>
      <c r="K415" s="6">
        <f>[1]Results!N114</f>
        <v>496.920502</v>
      </c>
      <c r="L415" s="6">
        <f>[1]Results!O114</f>
        <v>506.84618089999998</v>
      </c>
      <c r="M415" s="6">
        <f>[1]Results!P114</f>
        <v>516.83963180000001</v>
      </c>
      <c r="N415" s="6">
        <f>[1]Results!Q114</f>
        <v>526.6156886</v>
      </c>
      <c r="O415" s="6">
        <f>[1]Results!R114</f>
        <v>535.96825290000004</v>
      </c>
      <c r="P415" s="6">
        <f>[1]Results!S114</f>
        <v>544.43565320000005</v>
      </c>
      <c r="Q415" s="6">
        <f>[1]Results!T114</f>
        <v>552.46544449999999</v>
      </c>
      <c r="R415" s="6">
        <f>[1]Results!U114</f>
        <v>560.49120500000004</v>
      </c>
      <c r="S415" s="6">
        <f>[1]Results!V114</f>
        <v>568.57693240000003</v>
      </c>
      <c r="T415" s="6">
        <f>[1]Results!W114</f>
        <v>576.56378129999996</v>
      </c>
      <c r="U415" s="6">
        <f>[1]Results!X114</f>
        <v>584.28326370000002</v>
      </c>
      <c r="V415" s="6">
        <f>[1]Results!Y114</f>
        <v>591.5939118</v>
      </c>
      <c r="W415" s="6">
        <f>[1]Results!Z114</f>
        <v>598.43057739999995</v>
      </c>
      <c r="X415" s="6">
        <f>[1]Results!AA114</f>
        <v>604.82431480000002</v>
      </c>
      <c r="Y415" s="6">
        <f>[1]Results!AB114</f>
        <v>610.87311520000003</v>
      </c>
      <c r="Z415" s="6">
        <f>[1]Results!AC114</f>
        <v>616.74096569999995</v>
      </c>
      <c r="AA415" s="6">
        <f>[1]Results!AD114</f>
        <v>622.572722</v>
      </c>
      <c r="AB415" s="6">
        <f>[1]Results!AE114</f>
        <v>628.44226830000002</v>
      </c>
      <c r="AC415" s="6">
        <f>[1]Results!AF114</f>
        <v>634.34862099999998</v>
      </c>
      <c r="AD415" s="6">
        <f>[1]Results!AG114</f>
        <v>640.24356499999999</v>
      </c>
      <c r="AE415" s="6">
        <f>[1]Results!AH114</f>
        <v>646.07696090000002</v>
      </c>
      <c r="AF415" s="6">
        <f>[1]Results!AI114</f>
        <v>651.80934290000005</v>
      </c>
      <c r="AG415" s="6">
        <f>[1]Results!AJ114</f>
        <v>657.42211380000003</v>
      </c>
      <c r="AH415" s="6">
        <f>[1]Results!AK114</f>
        <v>662.91053250000004</v>
      </c>
      <c r="AI415" s="6">
        <f>[1]Results!AL114</f>
        <v>668.27530979999995</v>
      </c>
      <c r="AJ415" s="6">
        <f>[1]Results!AM114</f>
        <v>673.52133530000003</v>
      </c>
      <c r="AK415" s="6">
        <f>[1]Results!AN114</f>
        <v>678.65623040000003</v>
      </c>
      <c r="AL415" s="6">
        <f>[1]Results!AO114</f>
        <v>683.68977919999998</v>
      </c>
      <c r="AM415" s="6">
        <f>[1]Results!AP114</f>
        <v>688.29460949999998</v>
      </c>
      <c r="AN415" s="6">
        <f>[1]Results!AQ114</f>
        <v>692.75198839999996</v>
      </c>
      <c r="AO415" s="6">
        <f>[1]Results!AR114</f>
        <v>696.56929439999999</v>
      </c>
      <c r="AP415" s="6">
        <f>[1]Results!AS114</f>
        <v>700.12749840000004</v>
      </c>
      <c r="AQ415" s="6">
        <f>[1]Results!AT114</f>
        <v>703.54912460000003</v>
      </c>
      <c r="AR415" s="6">
        <f>[1]Results!AU114</f>
        <v>706.81603689999997</v>
      </c>
      <c r="AS415" s="6">
        <f>[1]Results!AV114</f>
        <v>709.86518779999994</v>
      </c>
      <c r="AT415" s="6">
        <f>[1]Results!AW114</f>
        <v>712.62541729999998</v>
      </c>
      <c r="AU415" s="6">
        <f>[1]Results!AX114</f>
        <v>715.03040629999998</v>
      </c>
      <c r="AV415" s="6">
        <f>[1]Results!AY114</f>
        <v>717.02304389999995</v>
      </c>
      <c r="AW415" s="6">
        <f>[1]Results!AZ114</f>
        <v>718.64693799999998</v>
      </c>
      <c r="AX415" s="6">
        <f>[1]Results!BA114</f>
        <v>719.77366259999997</v>
      </c>
      <c r="AY415" s="6">
        <f>[1]Results!BB114</f>
        <v>720.37551180000003</v>
      </c>
      <c r="AZ415" s="6">
        <f>[1]Results!BC114</f>
        <v>720.43498780000004</v>
      </c>
      <c r="BA415" s="6">
        <f>[1]Results!BD114</f>
        <v>719.94301670000004</v>
      </c>
      <c r="BB415" s="6">
        <f>[1]Results!BE114</f>
        <v>715.55798530000004</v>
      </c>
      <c r="BC415" s="6">
        <f>[1]Results!BF114</f>
        <v>710.61927909999997</v>
      </c>
      <c r="BD415" s="6">
        <f>[1]Results!BG114</f>
        <v>705.16342080000004</v>
      </c>
      <c r="BE415" s="6">
        <f>[1]Results!BH114</f>
        <v>699.2122948</v>
      </c>
      <c r="BF415" s="6">
        <f>[1]Results!BI114</f>
        <v>692.78045880000002</v>
      </c>
      <c r="BG415" s="6">
        <f>[1]Results!BJ114</f>
        <v>685.85159959999999</v>
      </c>
      <c r="BH415" s="6">
        <f>[1]Results!BK114</f>
        <v>678.46141469999998</v>
      </c>
      <c r="BI415" s="6">
        <f>[1]Results!BL114</f>
        <v>670.61972479999997</v>
      </c>
      <c r="BJ415" s="6">
        <f>[1]Results!BM114</f>
        <v>662.33913570000004</v>
      </c>
      <c r="BK415" s="6">
        <f>[1]Results!BN114</f>
        <v>653.63427300000001</v>
      </c>
      <c r="BL415" s="6">
        <f>[1]Results!BO114</f>
        <v>644.52031829999999</v>
      </c>
      <c r="BM415" s="6">
        <f>[1]Results!BP114</f>
        <v>635.01204129999996</v>
      </c>
      <c r="BN415" s="6">
        <f>[1]Results!BQ114</f>
        <v>625.12426540000001</v>
      </c>
      <c r="BO415" s="6">
        <f>[1]Results!BR114</f>
        <v>614.87123610000003</v>
      </c>
      <c r="BP415" s="6">
        <f>[1]Results!BS114</f>
        <v>604.26638179999998</v>
      </c>
      <c r="BQ415" s="6">
        <f>[1]Results!BT114</f>
        <v>593.32261140000003</v>
      </c>
      <c r="BR415" s="6">
        <f>[1]Results!BU114</f>
        <v>582.05240079999999</v>
      </c>
      <c r="BS415" s="6">
        <f>[1]Results!BV114</f>
        <v>570.46975310000005</v>
      </c>
      <c r="BT415" s="6">
        <f>[1]Results!BW114</f>
        <v>558.59253839999997</v>
      </c>
      <c r="BU415" s="6">
        <f>[1]Results!BX114</f>
        <v>546.44122049999999</v>
      </c>
      <c r="BV415" s="6">
        <f>[1]Results!BY114</f>
        <v>534.03764330000001</v>
      </c>
      <c r="BW415" s="6">
        <f>[1]Results!BZ114</f>
        <v>521.40399079999997</v>
      </c>
      <c r="BX415" s="6">
        <f>[1]Results!CA114</f>
        <v>508.5609637</v>
      </c>
      <c r="BY415" s="6">
        <f>[1]Results!CB114</f>
        <v>495.52850919999997</v>
      </c>
      <c r="BZ415" s="6">
        <f>[1]Results!CC114</f>
        <v>482.32647559999998</v>
      </c>
      <c r="CA415" s="6">
        <f>[1]Results!CD114</f>
        <v>468.97585240000001</v>
      </c>
      <c r="CB415" s="6">
        <f>[1]Results!CE114</f>
        <v>455.49900509999998</v>
      </c>
      <c r="CC415" s="6">
        <f>[1]Results!CF114</f>
        <v>441.91972079999999</v>
      </c>
      <c r="CD415" s="6">
        <f>[1]Results!CG114</f>
        <v>428.26503609999997</v>
      </c>
      <c r="CE415" s="6">
        <f>[1]Results!CH114</f>
        <v>414.56406930000003</v>
      </c>
      <c r="CF415" s="6">
        <f>[1]Results!CI114</f>
        <v>400.84774850000002</v>
      </c>
      <c r="CG415" s="6">
        <f>[1]Results!CJ114</f>
        <v>387.14774940000001</v>
      </c>
      <c r="CH415" s="6">
        <f>[1]Results!CK114</f>
        <v>373.49253249999998</v>
      </c>
      <c r="CI415" s="6">
        <f>[1]Results!CL114</f>
        <v>359.90873319999997</v>
      </c>
      <c r="CJ415" s="6">
        <f>[1]Results!CM114</f>
        <v>844.16911700000003</v>
      </c>
    </row>
    <row r="416" spans="1:88" x14ac:dyDescent="0.3">
      <c r="B416" t="s">
        <v>42</v>
      </c>
      <c r="C416" s="6">
        <f>[1]Results!F115</f>
        <v>954.38155940000001</v>
      </c>
      <c r="D416" s="6">
        <f>[1]Results!G115</f>
        <v>951.3744504</v>
      </c>
      <c r="E416" s="6">
        <f>[1]Results!H115</f>
        <v>950.19216449999999</v>
      </c>
      <c r="F416" s="6">
        <f>[1]Results!I115</f>
        <v>949.78276049999999</v>
      </c>
      <c r="G416" s="6">
        <f>[1]Results!J115</f>
        <v>949.72706029999995</v>
      </c>
      <c r="H416" s="6">
        <f>[1]Results!K115</f>
        <v>949.39916189999997</v>
      </c>
      <c r="I416" s="6">
        <f>[1]Results!L115</f>
        <v>948.72551429999999</v>
      </c>
      <c r="J416" s="6">
        <f>[1]Results!M115</f>
        <v>948.27137059999995</v>
      </c>
      <c r="K416" s="6">
        <f>[1]Results!N115</f>
        <v>951.78553950000003</v>
      </c>
      <c r="L416" s="6">
        <f>[1]Results!O115</f>
        <v>961.18440429999998</v>
      </c>
      <c r="M416" s="6">
        <f>[1]Results!P115</f>
        <v>976.95272699999998</v>
      </c>
      <c r="N416" s="6">
        <f>[1]Results!Q115</f>
        <v>997.06351489999997</v>
      </c>
      <c r="O416" s="6">
        <f>[1]Results!R115</f>
        <v>1017.228472</v>
      </c>
      <c r="P416" s="6">
        <f>[1]Results!S115</f>
        <v>1035.723978</v>
      </c>
      <c r="Q416" s="6">
        <f>[1]Results!T115</f>
        <v>1052.0748349999999</v>
      </c>
      <c r="R416" s="6">
        <f>[1]Results!U115</f>
        <v>1066.3233660000001</v>
      </c>
      <c r="S416" s="6">
        <f>[1]Results!V115</f>
        <v>1078.9347789999999</v>
      </c>
      <c r="T416" s="6">
        <f>[1]Results!W115</f>
        <v>1090.8410699999999</v>
      </c>
      <c r="U416" s="6">
        <f>[1]Results!X115</f>
        <v>1102.221065</v>
      </c>
      <c r="V416" s="6">
        <f>[1]Results!Y115</f>
        <v>1113.0139650000001</v>
      </c>
      <c r="W416" s="6">
        <f>[1]Results!Z115</f>
        <v>1123.1148579999999</v>
      </c>
      <c r="X416" s="6">
        <f>[1]Results!AA115</f>
        <v>1132.4452819999999</v>
      </c>
      <c r="Y416" s="6">
        <f>[1]Results!AB115</f>
        <v>1140.967281</v>
      </c>
      <c r="Z416" s="6">
        <f>[1]Results!AC115</f>
        <v>1148.6604150000001</v>
      </c>
      <c r="AA416" s="6">
        <f>[1]Results!AD115</f>
        <v>1155.5343109999999</v>
      </c>
      <c r="AB416" s="6">
        <f>[1]Results!AE115</f>
        <v>1161.619391</v>
      </c>
      <c r="AC416" s="6">
        <f>[1]Results!AF115</f>
        <v>1166.960204</v>
      </c>
      <c r="AD416" s="6">
        <f>[1]Results!AG115</f>
        <v>1171.609676</v>
      </c>
      <c r="AE416" s="6">
        <f>[1]Results!AH115</f>
        <v>1175.6209229999999</v>
      </c>
      <c r="AF416" s="6">
        <f>[1]Results!AI115</f>
        <v>1179.048902</v>
      </c>
      <c r="AG416" s="6">
        <f>[1]Results!AJ115</f>
        <v>1181.9435269999999</v>
      </c>
      <c r="AH416" s="6">
        <f>[1]Results!AK115</f>
        <v>1184.347499</v>
      </c>
      <c r="AI416" s="6">
        <f>[1]Results!AL115</f>
        <v>1186.2974119999999</v>
      </c>
      <c r="AJ416" s="6">
        <f>[1]Results!AM115</f>
        <v>1187.8224170000001</v>
      </c>
      <c r="AK416" s="6">
        <f>[1]Results!AN115</f>
        <v>1188.9480779999999</v>
      </c>
      <c r="AL416" s="6">
        <f>[1]Results!AO115</f>
        <v>1189.6946829999999</v>
      </c>
      <c r="AM416" s="6">
        <f>[1]Results!AP115</f>
        <v>1190.144088</v>
      </c>
      <c r="AN416" s="6">
        <f>[1]Results!AQ115</f>
        <v>1190.429691</v>
      </c>
      <c r="AO416" s="6">
        <f>[1]Results!AR115</f>
        <v>1190.4464840000001</v>
      </c>
      <c r="AP416" s="6">
        <f>[1]Results!AS115</f>
        <v>1190.0194690000001</v>
      </c>
      <c r="AQ416" s="6">
        <f>[1]Results!AT115</f>
        <v>1188.9806779999999</v>
      </c>
      <c r="AR416" s="6">
        <f>[1]Results!AU115</f>
        <v>1187.1969759999999</v>
      </c>
      <c r="AS416" s="6">
        <f>[1]Results!AV115</f>
        <v>1184.576227</v>
      </c>
      <c r="AT416" s="6">
        <f>[1]Results!AW115</f>
        <v>1181.064834</v>
      </c>
      <c r="AU416" s="6">
        <f>[1]Results!AX115</f>
        <v>1176.6418920000001</v>
      </c>
      <c r="AV416" s="6">
        <f>[1]Results!AY115</f>
        <v>1171.312283</v>
      </c>
      <c r="AW416" s="6">
        <f>[1]Results!AZ115</f>
        <v>1165.100252</v>
      </c>
      <c r="AX416" s="6">
        <f>[1]Results!BA115</f>
        <v>1158.0431410000001</v>
      </c>
      <c r="AY416" s="6">
        <f>[1]Results!BB115</f>
        <v>1150.1879690000001</v>
      </c>
      <c r="AZ416" s="6">
        <f>[1]Results!BC115</f>
        <v>1141.5887270000001</v>
      </c>
      <c r="BA416" s="6">
        <f>[1]Results!BD115</f>
        <v>1132.302981</v>
      </c>
      <c r="BB416" s="6">
        <f>[1]Results!BE115</f>
        <v>1122.3704069999999</v>
      </c>
      <c r="BC416" s="6">
        <f>[1]Results!BF115</f>
        <v>1111.844544</v>
      </c>
      <c r="BD416" s="6">
        <f>[1]Results!BG115</f>
        <v>1100.7998990000001</v>
      </c>
      <c r="BE416" s="6">
        <f>[1]Results!BH115</f>
        <v>1089.296748</v>
      </c>
      <c r="BF416" s="6">
        <f>[1]Results!BI115</f>
        <v>1077.384419</v>
      </c>
      <c r="BG416" s="6">
        <f>[1]Results!BJ115</f>
        <v>1065.1040390000001</v>
      </c>
      <c r="BH416" s="6">
        <f>[1]Results!BK115</f>
        <v>1052.4907470000001</v>
      </c>
      <c r="BI416" s="6">
        <f>[1]Results!BL115</f>
        <v>1039.5763360000001</v>
      </c>
      <c r="BJ416" s="6">
        <f>[1]Results!BM115</f>
        <v>1026.390668</v>
      </c>
      <c r="BK416" s="6">
        <f>[1]Results!BN115</f>
        <v>1012.96154</v>
      </c>
      <c r="BL416" s="6">
        <f>[1]Results!BO115</f>
        <v>999.31411089999995</v>
      </c>
      <c r="BM416" s="6">
        <f>[1]Results!BP115</f>
        <v>985.47045649999995</v>
      </c>
      <c r="BN416" s="6">
        <f>[1]Results!BQ115</f>
        <v>971.45028850000006</v>
      </c>
      <c r="BO416" s="6">
        <f>[1]Results!BR115</f>
        <v>957.2707987</v>
      </c>
      <c r="BP416" s="6">
        <f>[1]Results!BS115</f>
        <v>942.94673139999998</v>
      </c>
      <c r="BQ416" s="6">
        <f>[1]Results!BT115</f>
        <v>928.49080419999996</v>
      </c>
      <c r="BR416" s="6">
        <f>[1]Results!BU115</f>
        <v>913.91453539999998</v>
      </c>
      <c r="BS416" s="6">
        <f>[1]Results!BV115</f>
        <v>899.22877129999995</v>
      </c>
      <c r="BT416" s="6">
        <f>[1]Results!BW115</f>
        <v>884.44524160000003</v>
      </c>
      <c r="BU416" s="6">
        <f>[1]Results!BX115</f>
        <v>869.57588740000006</v>
      </c>
      <c r="BV416" s="6">
        <f>[1]Results!BY115</f>
        <v>854.6321676</v>
      </c>
      <c r="BW416" s="6">
        <f>[1]Results!BZ115</f>
        <v>839.62472649999995</v>
      </c>
      <c r="BX416" s="6">
        <f>[1]Results!CA115</f>
        <v>824.56222070000001</v>
      </c>
      <c r="BY416" s="6">
        <f>[1]Results!CB115</f>
        <v>809.45188589999998</v>
      </c>
      <c r="BZ416" s="6">
        <f>[1]Results!CC115</f>
        <v>794.30003969999996</v>
      </c>
      <c r="CA416" s="6">
        <f>[1]Results!CD115</f>
        <v>779.11289099999999</v>
      </c>
      <c r="CB416" s="6">
        <f>[1]Results!CE115</f>
        <v>763.89742130000002</v>
      </c>
      <c r="CC416" s="6">
        <f>[1]Results!CF115</f>
        <v>748.66072750000001</v>
      </c>
      <c r="CD416" s="6">
        <f>[1]Results!CG115</f>
        <v>733.41131719999998</v>
      </c>
      <c r="CE416" s="6">
        <f>[1]Results!CH115</f>
        <v>718.15850899999998</v>
      </c>
      <c r="CF416" s="6">
        <f>[1]Results!CI115</f>
        <v>702.91216440000005</v>
      </c>
      <c r="CG416" s="6">
        <f>[1]Results!CJ115</f>
        <v>687.68261089999999</v>
      </c>
      <c r="CH416" s="6">
        <f>[1]Results!CK115</f>
        <v>672.47745970000005</v>
      </c>
      <c r="CI416" s="6">
        <f>[1]Results!CL115</f>
        <v>657.3021043</v>
      </c>
      <c r="CJ416" s="6">
        <f>[1]Results!CM115</f>
        <v>848.71420499999999</v>
      </c>
    </row>
    <row r="417" spans="1:88" x14ac:dyDescent="0.3">
      <c r="B417" t="s">
        <v>43</v>
      </c>
      <c r="C417" s="6">
        <f>[1]Results!F116</f>
        <v>878.79999729999997</v>
      </c>
      <c r="D417" s="6">
        <f>[1]Results!G116</f>
        <v>866.81927599999995</v>
      </c>
      <c r="E417" s="6">
        <f>[1]Results!H116</f>
        <v>856.02747710000006</v>
      </c>
      <c r="F417" s="6">
        <f>[1]Results!I116</f>
        <v>846.02421119999997</v>
      </c>
      <c r="G417" s="6">
        <f>[1]Results!J116</f>
        <v>836.41740619999996</v>
      </c>
      <c r="H417" s="6">
        <f>[1]Results!K116</f>
        <v>827.76595680000003</v>
      </c>
      <c r="I417" s="6">
        <f>[1]Results!L116</f>
        <v>819.88001229999998</v>
      </c>
      <c r="J417" s="6">
        <f>[1]Results!M116</f>
        <v>811.59930340000005</v>
      </c>
      <c r="K417" s="6">
        <f>[1]Results!N116</f>
        <v>796.29919029999996</v>
      </c>
      <c r="L417" s="6">
        <f>[1]Results!O116</f>
        <v>770.78244729999994</v>
      </c>
      <c r="M417" s="6">
        <f>[1]Results!P116</f>
        <v>734.13967070000001</v>
      </c>
      <c r="N417" s="6">
        <f>[1]Results!Q116</f>
        <v>689.69165840000005</v>
      </c>
      <c r="O417" s="6">
        <f>[1]Results!R116</f>
        <v>645.03468350000003</v>
      </c>
      <c r="P417" s="6">
        <f>[1]Results!S116</f>
        <v>603.21505139999999</v>
      </c>
      <c r="Q417" s="6">
        <f>[1]Results!T116</f>
        <v>565.11225520000005</v>
      </c>
      <c r="R417" s="6">
        <f>[1]Results!U116</f>
        <v>530.69715629999996</v>
      </c>
      <c r="S417" s="6">
        <f>[1]Results!V116</f>
        <v>499.16771510000001</v>
      </c>
      <c r="T417" s="6">
        <f>[1]Results!W116</f>
        <v>468.82643039999999</v>
      </c>
      <c r="U417" s="6">
        <f>[1]Results!X116</f>
        <v>439.32028589999999</v>
      </c>
      <c r="V417" s="6">
        <f>[1]Results!Y116</f>
        <v>410.75093500000003</v>
      </c>
      <c r="W417" s="6">
        <f>[1]Results!Z116</f>
        <v>383.3219866</v>
      </c>
      <c r="X417" s="6">
        <f>[1]Results!AA116</f>
        <v>357.20371710000001</v>
      </c>
      <c r="Y417" s="6">
        <f>[1]Results!AB116</f>
        <v>332.48427199999998</v>
      </c>
      <c r="Z417" s="6">
        <f>[1]Results!AC116</f>
        <v>309.23104230000001</v>
      </c>
      <c r="AA417" s="6">
        <f>[1]Results!AD116</f>
        <v>287.46167220000001</v>
      </c>
      <c r="AB417" s="6">
        <f>[1]Results!AE116</f>
        <v>267.15153470000001</v>
      </c>
      <c r="AC417" s="6">
        <f>[1]Results!AF116</f>
        <v>248.24326339999999</v>
      </c>
      <c r="AD417" s="6">
        <f>[1]Results!AG116</f>
        <v>230.65192149999999</v>
      </c>
      <c r="AE417" s="6">
        <f>[1]Results!AH116</f>
        <v>214.28665580000001</v>
      </c>
      <c r="AF417" s="6">
        <f>[1]Results!AI116</f>
        <v>199.0476524</v>
      </c>
      <c r="AG417" s="6">
        <f>[1]Results!AJ116</f>
        <v>184.84161420000001</v>
      </c>
      <c r="AH417" s="6">
        <f>[1]Results!AK116</f>
        <v>171.58886630000001</v>
      </c>
      <c r="AI417" s="6">
        <f>[1]Results!AL116</f>
        <v>159.2189352</v>
      </c>
      <c r="AJ417" s="6">
        <f>[1]Results!AM116</f>
        <v>147.6754037</v>
      </c>
      <c r="AK417" s="6">
        <f>[1]Results!AN116</f>
        <v>136.9073272</v>
      </c>
      <c r="AL417" s="6">
        <f>[1]Results!AO116</f>
        <v>126.8696418</v>
      </c>
      <c r="AM417" s="6">
        <f>[1]Results!AP116</f>
        <v>117.3517356</v>
      </c>
      <c r="AN417" s="6">
        <f>[1]Results!AQ116</f>
        <v>107.8777991</v>
      </c>
      <c r="AO417" s="6">
        <f>[1]Results!AR116</f>
        <v>98.434029679999995</v>
      </c>
      <c r="AP417" s="6">
        <f>[1]Results!AS116</f>
        <v>89.170651629999995</v>
      </c>
      <c r="AQ417" s="6">
        <f>[1]Results!AT116</f>
        <v>80.259761609999998</v>
      </c>
      <c r="AR417" s="6">
        <f>[1]Results!AU116</f>
        <v>71.840683330000005</v>
      </c>
      <c r="AS417" s="6">
        <f>[1]Results!AV116</f>
        <v>64.005553559999996</v>
      </c>
      <c r="AT417" s="6">
        <f>[1]Results!AW116</f>
        <v>56.803874049999997</v>
      </c>
      <c r="AU417" s="6">
        <f>[1]Results!AX116</f>
        <v>50.251179380000004</v>
      </c>
      <c r="AV417" s="6">
        <f>[1]Results!AY116</f>
        <v>44.338086560000001</v>
      </c>
      <c r="AW417" s="6">
        <f>[1]Results!AZ116</f>
        <v>39.038387839999999</v>
      </c>
      <c r="AX417" s="6">
        <f>[1]Results!BA116</f>
        <v>34.315174589999998</v>
      </c>
      <c r="AY417" s="6">
        <f>[1]Results!BB116</f>
        <v>30.125648510000001</v>
      </c>
      <c r="AZ417" s="6">
        <f>[1]Results!BC116</f>
        <v>26.42460432</v>
      </c>
      <c r="BA417" s="6">
        <f>[1]Results!BD116</f>
        <v>23.16657111</v>
      </c>
      <c r="BB417" s="6">
        <f>[1]Results!BE116</f>
        <v>20.306295280000001</v>
      </c>
      <c r="BC417" s="6">
        <f>[1]Results!BF116</f>
        <v>17.801877739999998</v>
      </c>
      <c r="BD417" s="6">
        <f>[1]Results!BG116</f>
        <v>15.61486023</v>
      </c>
      <c r="BE417" s="6">
        <f>[1]Results!BH116</f>
        <v>13.709070199999999</v>
      </c>
      <c r="BF417" s="6">
        <f>[1]Results!BI116</f>
        <v>12.05127216</v>
      </c>
      <c r="BG417" s="6">
        <f>[1]Results!BJ116</f>
        <v>10.61136031</v>
      </c>
      <c r="BH417" s="6">
        <f>[1]Results!BK116</f>
        <v>9.3623449290000007</v>
      </c>
      <c r="BI417" s="6">
        <f>[1]Results!BL116</f>
        <v>8.2800799170000001</v>
      </c>
      <c r="BJ417" s="6">
        <f>[1]Results!BM116</f>
        <v>7.3431278339999997</v>
      </c>
      <c r="BK417" s="6">
        <f>[1]Results!BN116</f>
        <v>6.5325131509999999</v>
      </c>
      <c r="BL417" s="6">
        <f>[1]Results!BO116</f>
        <v>5.8315023110000004</v>
      </c>
      <c r="BM417" s="6">
        <f>[1]Results!BP116</f>
        <v>5.2253365169999997</v>
      </c>
      <c r="BN417" s="6">
        <f>[1]Results!BQ116</f>
        <v>4.7010518489999997</v>
      </c>
      <c r="BO417" s="6">
        <f>[1]Results!BR116</f>
        <v>4.2472821769999998</v>
      </c>
      <c r="BP417" s="6">
        <f>[1]Results!BS116</f>
        <v>3.8540786520000001</v>
      </c>
      <c r="BQ417" s="6">
        <f>[1]Results!BT116</f>
        <v>3.512717973</v>
      </c>
      <c r="BR417" s="6">
        <f>[1]Results!BU116</f>
        <v>3.2156390429999999</v>
      </c>
      <c r="BS417" s="6">
        <f>[1]Results!BV116</f>
        <v>2.956203489</v>
      </c>
      <c r="BT417" s="6">
        <f>[1]Results!BW116</f>
        <v>2.7286184699999998</v>
      </c>
      <c r="BU417" s="6">
        <f>[1]Results!BX116</f>
        <v>2.5278193039999999</v>
      </c>
      <c r="BV417" s="6">
        <f>[1]Results!BY116</f>
        <v>2.3493434849999999</v>
      </c>
      <c r="BW417" s="6">
        <f>[1]Results!BZ116</f>
        <v>2.1892731570000001</v>
      </c>
      <c r="BX417" s="6">
        <f>[1]Results!CA116</f>
        <v>2.0441178729999998</v>
      </c>
      <c r="BY417" s="6">
        <f>[1]Results!CB116</f>
        <v>1.910725582</v>
      </c>
      <c r="BZ417" s="6">
        <f>[1]Results!CC116</f>
        <v>1.7861916689999999</v>
      </c>
      <c r="CA417" s="6">
        <f>[1]Results!CD116</f>
        <v>1.6677182699999999</v>
      </c>
      <c r="CB417" s="6">
        <f>[1]Results!CE116</f>
        <v>1.5526161700000001</v>
      </c>
      <c r="CC417" s="6">
        <f>[1]Results!CF116</f>
        <v>1.4380473199999999</v>
      </c>
      <c r="CD417" s="6">
        <f>[1]Results!CG116</f>
        <v>1.320841726</v>
      </c>
      <c r="CE417" s="6">
        <f>[1]Results!CH116</f>
        <v>1.1971500509999999</v>
      </c>
      <c r="CF417" s="6">
        <f>[1]Results!CI116</f>
        <v>1.0617342780000001</v>
      </c>
      <c r="CG417" s="6">
        <f>[1]Results!CJ116</f>
        <v>0.90685813550000005</v>
      </c>
      <c r="CH417" s="6">
        <f>[1]Results!CK116</f>
        <v>0.71908772089999995</v>
      </c>
      <c r="CI417" s="6">
        <f>[1]Results!CL116</f>
        <v>0.46931688449999998</v>
      </c>
      <c r="CJ417" s="6">
        <f>[1]Results!CM116</f>
        <v>522.17290179999998</v>
      </c>
    </row>
    <row r="418" spans="1:88" x14ac:dyDescent="0.3">
      <c r="B418" t="s">
        <v>44</v>
      </c>
      <c r="C418" s="6">
        <f>[1]Results!F117</f>
        <v>139.85209269999999</v>
      </c>
      <c r="D418" s="6">
        <f>[1]Results!G117</f>
        <v>137.80989009999999</v>
      </c>
      <c r="E418" s="6">
        <f>[1]Results!H117</f>
        <v>135.80167399999999</v>
      </c>
      <c r="F418" s="6">
        <f>[1]Results!I117</f>
        <v>133.87149059999999</v>
      </c>
      <c r="G418" s="6">
        <f>[1]Results!J117</f>
        <v>132.0371609</v>
      </c>
      <c r="H418" s="6">
        <f>[1]Results!K117</f>
        <v>130.28059630000001</v>
      </c>
      <c r="I418" s="6">
        <f>[1]Results!L117</f>
        <v>128.59193149999999</v>
      </c>
      <c r="J418" s="6">
        <f>[1]Results!M117</f>
        <v>126.9813297</v>
      </c>
      <c r="K418" s="6">
        <f>[1]Results!N117</f>
        <v>125.4693135</v>
      </c>
      <c r="L418" s="6">
        <f>[1]Results!O117</f>
        <v>124.0164767</v>
      </c>
      <c r="M418" s="6">
        <f>[1]Results!P117</f>
        <v>122.5882943</v>
      </c>
      <c r="N418" s="6">
        <f>[1]Results!Q117</f>
        <v>121.157533</v>
      </c>
      <c r="O418" s="6">
        <f>[1]Results!R117</f>
        <v>119.69713299999999</v>
      </c>
      <c r="P418" s="6">
        <f>[1]Results!S117</f>
        <v>118.2033509</v>
      </c>
      <c r="Q418" s="6">
        <f>[1]Results!T117</f>
        <v>116.6816482</v>
      </c>
      <c r="R418" s="6">
        <f>[1]Results!U117</f>
        <v>115.13998309999999</v>
      </c>
      <c r="S418" s="6">
        <f>[1]Results!V117</f>
        <v>113.5864772</v>
      </c>
      <c r="T418" s="6">
        <f>[1]Results!W117</f>
        <v>112.0252108</v>
      </c>
      <c r="U418" s="6">
        <f>[1]Results!X117</f>
        <v>110.45901499999999</v>
      </c>
      <c r="V418" s="6">
        <f>[1]Results!Y117</f>
        <v>108.88988929999999</v>
      </c>
      <c r="W418" s="6">
        <f>[1]Results!Z117</f>
        <v>107.3194575</v>
      </c>
      <c r="X418" s="6">
        <f>[1]Results!AA117</f>
        <v>105.7502949</v>
      </c>
      <c r="Y418" s="6">
        <f>[1]Results!AB117</f>
        <v>104.1826949</v>
      </c>
      <c r="Z418" s="6">
        <f>[1]Results!AC117</f>
        <v>102.6176516</v>
      </c>
      <c r="AA418" s="6">
        <f>[1]Results!AD117</f>
        <v>101.055464</v>
      </c>
      <c r="AB418" s="6">
        <f>[1]Results!AE117</f>
        <v>99.495776829999997</v>
      </c>
      <c r="AC418" s="6">
        <f>[1]Results!AF117</f>
        <v>97.938422919999994</v>
      </c>
      <c r="AD418" s="6">
        <f>[1]Results!AG117</f>
        <v>96.381851699999999</v>
      </c>
      <c r="AE418" s="6">
        <f>[1]Results!AH117</f>
        <v>94.824256629999994</v>
      </c>
      <c r="AF418" s="6">
        <f>[1]Results!AI117</f>
        <v>93.263126040000003</v>
      </c>
      <c r="AG418" s="6">
        <f>[1]Results!AJ117</f>
        <v>91.695610270000003</v>
      </c>
      <c r="AH418" s="6">
        <f>[1]Results!AK117</f>
        <v>90.119560879999995</v>
      </c>
      <c r="AI418" s="6">
        <f>[1]Results!AL117</f>
        <v>88.532221239999998</v>
      </c>
      <c r="AJ418" s="6">
        <f>[1]Results!AM117</f>
        <v>86.931188079999998</v>
      </c>
      <c r="AK418" s="6">
        <f>[1]Results!AN117</f>
        <v>85.314025580000006</v>
      </c>
      <c r="AL418" s="6">
        <f>[1]Results!AO117</f>
        <v>83.678415749999999</v>
      </c>
      <c r="AM418" s="6">
        <f>[1]Results!AP117</f>
        <v>82.028825740000002</v>
      </c>
      <c r="AN418" s="6">
        <f>[1]Results!AQ117</f>
        <v>80.381310159999998</v>
      </c>
      <c r="AO418" s="6">
        <f>[1]Results!AR117</f>
        <v>78.738492120000004</v>
      </c>
      <c r="AP418" s="6">
        <f>[1]Results!AS117</f>
        <v>77.096924540000003</v>
      </c>
      <c r="AQ418" s="6">
        <f>[1]Results!AT117</f>
        <v>75.451216079999995</v>
      </c>
      <c r="AR418" s="6">
        <f>[1]Results!AU117</f>
        <v>73.796297030000005</v>
      </c>
      <c r="AS418" s="6">
        <f>[1]Results!AV117</f>
        <v>72.127677059999996</v>
      </c>
      <c r="AT418" s="6">
        <f>[1]Results!AW117</f>
        <v>70.442010359999998</v>
      </c>
      <c r="AU418" s="6">
        <f>[1]Results!AX117</f>
        <v>68.737278259999997</v>
      </c>
      <c r="AV418" s="6">
        <f>[1]Results!AY117</f>
        <v>67.012554199999997</v>
      </c>
      <c r="AW418" s="6">
        <f>[1]Results!AZ117</f>
        <v>65.267940249999995</v>
      </c>
      <c r="AX418" s="6">
        <f>[1]Results!BA117</f>
        <v>63.504264200000001</v>
      </c>
      <c r="AY418" s="6">
        <f>[1]Results!BB117</f>
        <v>61.722765320000001</v>
      </c>
      <c r="AZ418" s="6">
        <f>[1]Results!BC117</f>
        <v>59.925102099999997</v>
      </c>
      <c r="BA418" s="6">
        <f>[1]Results!BD117</f>
        <v>58.11319795</v>
      </c>
      <c r="BB418" s="6">
        <f>[1]Results!BE117</f>
        <v>56.287568720000003</v>
      </c>
      <c r="BC418" s="6">
        <f>[1]Results!BF117</f>
        <v>54.450887199999997</v>
      </c>
      <c r="BD418" s="6">
        <f>[1]Results!BG117</f>
        <v>52.605839570000001</v>
      </c>
      <c r="BE418" s="6">
        <f>[1]Results!BH117</f>
        <v>50.755120589999997</v>
      </c>
      <c r="BF418" s="6">
        <f>[1]Results!BI117</f>
        <v>48.901087490000002</v>
      </c>
      <c r="BG418" s="6">
        <f>[1]Results!BJ117</f>
        <v>47.045865769999999</v>
      </c>
      <c r="BH418" s="6">
        <f>[1]Results!BK117</f>
        <v>45.191728349999998</v>
      </c>
      <c r="BI418" s="6">
        <f>[1]Results!BL117</f>
        <v>43.340564110000003</v>
      </c>
      <c r="BJ418" s="6">
        <f>[1]Results!BM117</f>
        <v>41.494149530000001</v>
      </c>
      <c r="BK418" s="6">
        <f>[1]Results!BN117</f>
        <v>39.654130960000003</v>
      </c>
      <c r="BL418" s="6">
        <f>[1]Results!BO117</f>
        <v>37.822129750000002</v>
      </c>
      <c r="BM418" s="6">
        <f>[1]Results!BP117</f>
        <v>35.999511200000001</v>
      </c>
      <c r="BN418" s="6">
        <f>[1]Results!BQ117</f>
        <v>34.187529769999998</v>
      </c>
      <c r="BO418" s="6">
        <f>[1]Results!BR117</f>
        <v>32.387335970000002</v>
      </c>
      <c r="BP418" s="6">
        <f>[1]Results!BS117</f>
        <v>30.599991920000001</v>
      </c>
      <c r="BQ418" s="6">
        <f>[1]Results!BT117</f>
        <v>28.826313249999998</v>
      </c>
      <c r="BR418" s="6">
        <f>[1]Results!BU117</f>
        <v>27.067617899999998</v>
      </c>
      <c r="BS418" s="6">
        <f>[1]Results!BV117</f>
        <v>25.324905139999998</v>
      </c>
      <c r="BT418" s="6">
        <f>[1]Results!BW117</f>
        <v>23.599153980000001</v>
      </c>
      <c r="BU418" s="6">
        <f>[1]Results!BX117</f>
        <v>21.89132115</v>
      </c>
      <c r="BV418" s="6">
        <f>[1]Results!BY117</f>
        <v>20.202185020000002</v>
      </c>
      <c r="BW418" s="6">
        <f>[1]Results!BZ117</f>
        <v>18.53270633</v>
      </c>
      <c r="BX418" s="6">
        <f>[1]Results!CA117</f>
        <v>16.88387573</v>
      </c>
      <c r="BY418" s="6">
        <f>[1]Results!CB117</f>
        <v>15.256766560000001</v>
      </c>
      <c r="BZ418" s="6">
        <f>[1]Results!CC117</f>
        <v>13.652591859999999</v>
      </c>
      <c r="CA418" s="6">
        <f>[1]Results!CD117</f>
        <v>12.072464480000001</v>
      </c>
      <c r="CB418" s="6">
        <f>[1]Results!CE117</f>
        <v>10.518395760000001</v>
      </c>
      <c r="CC418" s="6">
        <f>[1]Results!CF117</f>
        <v>8.9926177169999999</v>
      </c>
      <c r="CD418" s="6">
        <f>[1]Results!CG117</f>
        <v>7.4980272709999998</v>
      </c>
      <c r="CE418" s="6">
        <f>[1]Results!CH117</f>
        <v>6.0385599049999996</v>
      </c>
      <c r="CF418" s="6">
        <f>[1]Results!CI117</f>
        <v>4.6194419880000002</v>
      </c>
      <c r="CG418" s="6">
        <f>[1]Results!CJ117</f>
        <v>3.24952284</v>
      </c>
      <c r="CH418" s="6">
        <f>[1]Results!CK117</f>
        <v>1.9441755979999999</v>
      </c>
      <c r="CI418" s="6">
        <f>[1]Results!CL117</f>
        <v>0.73588169430000006</v>
      </c>
      <c r="CJ418" s="6">
        <f>[1]Results!CM117</f>
        <v>73.359750599999998</v>
      </c>
    </row>
    <row r="419" spans="1:88" x14ac:dyDescent="0.3">
      <c r="B419" t="s">
        <v>45</v>
      </c>
      <c r="C419" s="6">
        <f>[1]Results!F118</f>
        <v>3.874567114</v>
      </c>
      <c r="D419" s="6">
        <f>[1]Results!G118</f>
        <v>3.7175893289999999</v>
      </c>
      <c r="E419" s="6">
        <f>[1]Results!H118</f>
        <v>3.5678393709999998</v>
      </c>
      <c r="F419" s="6">
        <f>[1]Results!I118</f>
        <v>3.4280285780000002</v>
      </c>
      <c r="G419" s="6">
        <f>[1]Results!J118</f>
        <v>3.2989223920000001</v>
      </c>
      <c r="H419" s="6">
        <f>[1]Results!K118</f>
        <v>3.1787680900000002</v>
      </c>
      <c r="I419" s="6">
        <f>[1]Results!L118</f>
        <v>3.0664082439999998</v>
      </c>
      <c r="J419" s="6">
        <f>[1]Results!M118</f>
        <v>2.9619266560000002</v>
      </c>
      <c r="K419" s="6">
        <f>[1]Results!N118</f>
        <v>2.8667196160000001</v>
      </c>
      <c r="L419" s="6">
        <f>[1]Results!O118</f>
        <v>2.7777643759999999</v>
      </c>
      <c r="M419" s="6">
        <f>[1]Results!P118</f>
        <v>2.6927335220000002</v>
      </c>
      <c r="N419" s="6">
        <f>[1]Results!Q118</f>
        <v>2.6098767399999998</v>
      </c>
      <c r="O419" s="6">
        <f>[1]Results!R118</f>
        <v>2.527288617</v>
      </c>
      <c r="P419" s="6">
        <f>[1]Results!S118</f>
        <v>2.4449632270000001</v>
      </c>
      <c r="Q419" s="6">
        <f>[1]Results!T118</f>
        <v>2.3635013850000002</v>
      </c>
      <c r="R419" s="6">
        <f>[1]Results!U118</f>
        <v>2.2835597000000001</v>
      </c>
      <c r="S419" s="6">
        <f>[1]Results!V118</f>
        <v>2.205715417</v>
      </c>
      <c r="T419" s="6">
        <f>[1]Results!W118</f>
        <v>2.1304272590000002</v>
      </c>
      <c r="U419" s="6">
        <f>[1]Results!X118</f>
        <v>2.0578731810000002</v>
      </c>
      <c r="V419" s="6">
        <f>[1]Results!Y118</f>
        <v>1.9880874209999999</v>
      </c>
      <c r="W419" s="6">
        <f>[1]Results!Z118</f>
        <v>1.9210406630000001</v>
      </c>
      <c r="X419" s="6">
        <f>[1]Results!AA118</f>
        <v>1.856678861</v>
      </c>
      <c r="Y419" s="6">
        <f>[1]Results!AB118</f>
        <v>1.7948702430000001</v>
      </c>
      <c r="Z419" s="6">
        <f>[1]Results!AC118</f>
        <v>1.7355302500000001</v>
      </c>
      <c r="AA419" s="6">
        <f>[1]Results!AD118</f>
        <v>1.6785489280000001</v>
      </c>
      <c r="AB419" s="6">
        <f>[1]Results!AE118</f>
        <v>1.6237935960000001</v>
      </c>
      <c r="AC419" s="6">
        <f>[1]Results!AF118</f>
        <v>1.571122562</v>
      </c>
      <c r="AD419" s="6">
        <f>[1]Results!AG118</f>
        <v>1.5203617739999999</v>
      </c>
      <c r="AE419" s="6">
        <f>[1]Results!AH118</f>
        <v>1.471339065</v>
      </c>
      <c r="AF419" s="6">
        <f>[1]Results!AI118</f>
        <v>1.4238654129999999</v>
      </c>
      <c r="AG419" s="6">
        <f>[1]Results!AJ118</f>
        <v>1.37775403</v>
      </c>
      <c r="AH419" s="6">
        <f>[1]Results!AK118</f>
        <v>1.3328448180000001</v>
      </c>
      <c r="AI419" s="6">
        <f>[1]Results!AL118</f>
        <v>1.2889855370000001</v>
      </c>
      <c r="AJ419" s="6">
        <f>[1]Results!AM118</f>
        <v>1.246052921</v>
      </c>
      <c r="AK419" s="6">
        <f>[1]Results!AN118</f>
        <v>1.2039345239999999</v>
      </c>
      <c r="AL419" s="6">
        <f>[1]Results!AO118</f>
        <v>1.1625315439999999</v>
      </c>
      <c r="AM419" s="6">
        <f>[1]Results!AP118</f>
        <v>1.1219509009999999</v>
      </c>
      <c r="AN419" s="6">
        <f>[1]Results!AQ118</f>
        <v>1.0826982009999999</v>
      </c>
      <c r="AO419" s="6">
        <f>[1]Results!AR118</f>
        <v>1.0448187040000001</v>
      </c>
      <c r="AP419" s="6">
        <f>[1]Results!AS118</f>
        <v>1.0081667240000001</v>
      </c>
      <c r="AQ419" s="6">
        <f>[1]Results!AT118</f>
        <v>0.97254606040000002</v>
      </c>
      <c r="AR419" s="6">
        <f>[1]Results!AU118</f>
        <v>0.93777533769999999</v>
      </c>
      <c r="AS419" s="6">
        <f>[1]Results!AV118</f>
        <v>0.90370353699999995</v>
      </c>
      <c r="AT419" s="6">
        <f>[1]Results!AW118</f>
        <v>0.87022281580000005</v>
      </c>
      <c r="AU419" s="6">
        <f>[1]Results!AX118</f>
        <v>0.83726849010000004</v>
      </c>
      <c r="AV419" s="6">
        <f>[1]Results!AY118</f>
        <v>0.80480822090000004</v>
      </c>
      <c r="AW419" s="6">
        <f>[1]Results!AZ118</f>
        <v>0.77283477020000002</v>
      </c>
      <c r="AX419" s="6">
        <f>[1]Results!BA118</f>
        <v>0.74135727309999999</v>
      </c>
      <c r="AY419" s="6">
        <f>[1]Results!BB118</f>
        <v>0.71039397419999994</v>
      </c>
      <c r="AZ419" s="6">
        <f>[1]Results!BC118</f>
        <v>0.67996921300000002</v>
      </c>
      <c r="BA419" s="6">
        <f>[1]Results!BD118</f>
        <v>0.65010902579999996</v>
      </c>
      <c r="BB419" s="6">
        <f>[1]Results!BE118</f>
        <v>0.62080910879999995</v>
      </c>
      <c r="BC419" s="6">
        <f>[1]Results!BF118</f>
        <v>0.59209703219999998</v>
      </c>
      <c r="BD419" s="6">
        <f>[1]Results!BG118</f>
        <v>0.5640067943</v>
      </c>
      <c r="BE419" s="6">
        <f>[1]Results!BH118</f>
        <v>0.53656631870000004</v>
      </c>
      <c r="BF419" s="6">
        <f>[1]Results!BI118</f>
        <v>0.50979265689999997</v>
      </c>
      <c r="BG419" s="6">
        <f>[1]Results!BJ118</f>
        <v>0.48369514520000001</v>
      </c>
      <c r="BH419" s="6">
        <f>[1]Results!BK118</f>
        <v>0.458281681</v>
      </c>
      <c r="BI419" s="6">
        <f>[1]Results!BL118</f>
        <v>0.43355394600000002</v>
      </c>
      <c r="BJ419" s="6">
        <f>[1]Results!BM118</f>
        <v>0.40951072970000002</v>
      </c>
      <c r="BK419" s="6">
        <f>[1]Results!BN118</f>
        <v>0.38614797169999998</v>
      </c>
      <c r="BL419" s="6">
        <f>[1]Results!BO118</f>
        <v>0.36346001179999998</v>
      </c>
      <c r="BM419" s="6">
        <f>[1]Results!BP118</f>
        <v>0.34143763490000001</v>
      </c>
      <c r="BN419" s="6">
        <f>[1]Results!BQ118</f>
        <v>0.3200700896</v>
      </c>
      <c r="BO419" s="6">
        <f>[1]Results!BR118</f>
        <v>0.29934540640000001</v>
      </c>
      <c r="BP419" s="6">
        <f>[1]Results!BS118</f>
        <v>0.27925080689999998</v>
      </c>
      <c r="BQ419" s="6">
        <f>[1]Results!BT118</f>
        <v>0.2597716578</v>
      </c>
      <c r="BR419" s="6">
        <f>[1]Results!BU118</f>
        <v>0.24089877639999999</v>
      </c>
      <c r="BS419" s="6">
        <f>[1]Results!BV118</f>
        <v>0.22262050319999999</v>
      </c>
      <c r="BT419" s="6">
        <f>[1]Results!BW118</f>
        <v>0.20492547150000001</v>
      </c>
      <c r="BU419" s="6">
        <f>[1]Results!BX118</f>
        <v>0.187802424</v>
      </c>
      <c r="BV419" s="6">
        <f>[1]Results!BY118</f>
        <v>0.1712387974</v>
      </c>
      <c r="BW419" s="6">
        <f>[1]Results!BZ118</f>
        <v>0.1552238842</v>
      </c>
      <c r="BX419" s="6">
        <f>[1]Results!CA118</f>
        <v>0.139747444</v>
      </c>
      <c r="BY419" s="6">
        <f>[1]Results!CB118</f>
        <v>0.124800304</v>
      </c>
      <c r="BZ419" s="6">
        <f>[1]Results!CC118</f>
        <v>0.1103749081</v>
      </c>
      <c r="CA419" s="6">
        <f>[1]Results!CD118</f>
        <v>9.6463457099999997E-2</v>
      </c>
      <c r="CB419" s="6">
        <f>[1]Results!CE118</f>
        <v>8.3066056700000002E-2</v>
      </c>
      <c r="CC419" s="6">
        <f>[1]Results!CF118</f>
        <v>7.0184805700000005E-2</v>
      </c>
      <c r="CD419" s="6">
        <f>[1]Results!CG118</f>
        <v>5.78272705E-2</v>
      </c>
      <c r="CE419" s="6">
        <f>[1]Results!CH118</f>
        <v>4.6009201499999999E-2</v>
      </c>
      <c r="CF419" s="6">
        <f>[1]Results!CI118</f>
        <v>3.47563366E-2</v>
      </c>
      <c r="CG419" s="6">
        <f>[1]Results!CJ118</f>
        <v>2.41221179E-2</v>
      </c>
      <c r="CH419" s="6">
        <f>[1]Results!CK118</f>
        <v>1.42092899E-2</v>
      </c>
      <c r="CI419" s="6">
        <f>[1]Results!CL118</f>
        <v>5.2497971100000001E-3</v>
      </c>
      <c r="CJ419" s="6">
        <f>[1]Results!CM118</f>
        <v>0.65234833830000005</v>
      </c>
    </row>
    <row r="421" spans="1:88" x14ac:dyDescent="0.3">
      <c r="A421" s="12" t="s">
        <v>66</v>
      </c>
      <c r="B421" s="6" t="str">
        <f>[1]Emissions!A830</f>
        <v>ems_ci_co2_sagr_2</v>
      </c>
      <c r="C421" s="6">
        <f>[1]Emissions!B830</f>
        <v>11.6302649</v>
      </c>
      <c r="D421" s="6">
        <f>[1]Emissions!C830</f>
        <v>11.36661453</v>
      </c>
      <c r="E421" s="6">
        <f>[1]Emissions!D830</f>
        <v>11.12145604</v>
      </c>
      <c r="F421" s="6">
        <f>[1]Emissions!E830</f>
        <v>10.91324771</v>
      </c>
      <c r="G421" s="6">
        <f>[1]Emissions!F830</f>
        <v>10.81846899</v>
      </c>
      <c r="H421" s="6">
        <f>[1]Emissions!G830</f>
        <v>10.8167303</v>
      </c>
      <c r="I421" s="6">
        <f>[1]Emissions!H830</f>
        <v>10.83205446</v>
      </c>
      <c r="J421" s="6">
        <f>[1]Emissions!I830</f>
        <v>10.84133628</v>
      </c>
      <c r="K421" s="6">
        <f>[1]Emissions!J830</f>
        <v>10.815998370000001</v>
      </c>
      <c r="L421" s="6">
        <f>[1]Emissions!K830</f>
        <v>10.74793032</v>
      </c>
      <c r="M421" s="6">
        <f>[1]Emissions!L830</f>
        <v>10.63790131</v>
      </c>
      <c r="N421" s="6">
        <f>[1]Emissions!M830</f>
        <v>10.488162620000001</v>
      </c>
      <c r="O421" s="6">
        <f>[1]Emissions!N830</f>
        <v>10.30958416</v>
      </c>
      <c r="P421" s="6">
        <f>[1]Emissions!O830</f>
        <v>10.11298146</v>
      </c>
      <c r="Q421" s="6">
        <f>[1]Emissions!P830</f>
        <v>9.9089034849999997</v>
      </c>
      <c r="R421" s="6">
        <f>[1]Emissions!Q830</f>
        <v>9.7062832399999994</v>
      </c>
      <c r="S421" s="6">
        <f>[1]Emissions!R830</f>
        <v>9.5336579239999999</v>
      </c>
      <c r="T421" s="6">
        <f>[1]Emissions!S830</f>
        <v>9.3986730880000007</v>
      </c>
      <c r="U421" s="6">
        <f>[1]Emissions!T830</f>
        <v>9.3005691529999996</v>
      </c>
      <c r="V421" s="6">
        <f>[1]Emissions!U830</f>
        <v>9.2350951860000006</v>
      </c>
      <c r="W421" s="6">
        <f>[1]Emissions!V830</f>
        <v>9.1963365570000004</v>
      </c>
      <c r="X421" s="6">
        <f>[1]Emissions!W830</f>
        <v>9.1747951039999993</v>
      </c>
      <c r="Y421" s="6">
        <f>[1]Emissions!X830</f>
        <v>9.1665827289999999</v>
      </c>
      <c r="Z421" s="6">
        <f>[1]Emissions!Y830</f>
        <v>9.1671257090000005</v>
      </c>
      <c r="AA421" s="6">
        <f>[1]Emissions!Z830</f>
        <v>9.1728620999999997</v>
      </c>
      <c r="AB421" s="6">
        <f>[1]Emissions!AA830</f>
        <v>9.1810799159999998</v>
      </c>
      <c r="AC421" s="6">
        <f>[1]Emissions!AB830</f>
        <v>9.186364395</v>
      </c>
      <c r="AD421" s="6">
        <f>[1]Emissions!AC830</f>
        <v>9.1896389710000008</v>
      </c>
      <c r="AE421" s="6">
        <f>[1]Emissions!AD830</f>
        <v>9.1904047710000007</v>
      </c>
      <c r="AF421" s="6">
        <f>[1]Emissions!AE830</f>
        <v>9.1880757119999998</v>
      </c>
      <c r="AG421" s="6">
        <f>[1]Emissions!AF830</f>
        <v>9.1823946070000009</v>
      </c>
      <c r="AH421" s="6">
        <f>[1]Emissions!AG830</f>
        <v>9.1698349490000002</v>
      </c>
      <c r="AI421" s="6">
        <f>[1]Emissions!AH830</f>
        <v>9.1531367679999995</v>
      </c>
      <c r="AJ421" s="6">
        <f>[1]Emissions!AI830</f>
        <v>9.1331885879999994</v>
      </c>
      <c r="AK421" s="6">
        <f>[1]Emissions!AJ830</f>
        <v>9.1106457039999995</v>
      </c>
      <c r="AL421" s="6">
        <f>[1]Emissions!AK830</f>
        <v>9.0860458770000001</v>
      </c>
      <c r="AM421" s="6">
        <f>[1]Emissions!AL830</f>
        <v>9.065777422</v>
      </c>
      <c r="AN421" s="6">
        <f>[1]Emissions!AM830</f>
        <v>9.0519703600000003</v>
      </c>
      <c r="AO421" s="6">
        <f>[1]Emissions!AN830</f>
        <v>9.0434976299999992</v>
      </c>
      <c r="AP421" s="6">
        <f>[1]Emissions!AO830</f>
        <v>9.0390767289999996</v>
      </c>
      <c r="AQ421" s="6">
        <f>[1]Emissions!AP830</f>
        <v>9.0376660649999998</v>
      </c>
      <c r="AR421" s="6">
        <f>[1]Emissions!AQ830</f>
        <v>9.0348391069999998</v>
      </c>
      <c r="AS421" s="6">
        <f>[1]Emissions!AR830</f>
        <v>9.0326214710000006</v>
      </c>
      <c r="AT421" s="6">
        <f>[1]Emissions!AS830</f>
        <v>9.031146992</v>
      </c>
      <c r="AU421" s="6">
        <f>[1]Emissions!AT830</f>
        <v>9.0304232950000003</v>
      </c>
      <c r="AV421" s="6">
        <f>[1]Emissions!AU830</f>
        <v>9.0304707440000005</v>
      </c>
      <c r="AW421" s="6">
        <f>[1]Emissions!AV830</f>
        <v>9.0265298919999992</v>
      </c>
      <c r="AX421" s="6">
        <f>[1]Emissions!AW830</f>
        <v>9.0222227670000006</v>
      </c>
      <c r="AY421" s="6">
        <f>[1]Emissions!AX830</f>
        <v>9.0182970680000007</v>
      </c>
      <c r="AZ421" s="6">
        <f>[1]Emissions!AY830</f>
        <v>9.0151529499999992</v>
      </c>
      <c r="BA421" s="6">
        <f>[1]Emissions!AZ830</f>
        <v>9.0130710629999999</v>
      </c>
      <c r="BB421" s="6">
        <f>[1]Emissions!BA830</f>
        <v>9.0078008460000003</v>
      </c>
      <c r="BC421" s="6">
        <f>[1]Emissions!BB830</f>
        <v>9.0003575470000001</v>
      </c>
      <c r="BD421" s="6">
        <f>[1]Emissions!BC830</f>
        <v>8.9913536749999992</v>
      </c>
      <c r="BE421" s="6">
        <f>[1]Emissions!BD830</f>
        <v>8.9812015669999994</v>
      </c>
      <c r="BF421" s="6">
        <f>[1]Emissions!BE830</f>
        <v>8.9704029619999996</v>
      </c>
      <c r="BG421" s="6">
        <f>[1]Emissions!BF830</f>
        <v>8.9542982840000001</v>
      </c>
      <c r="BH421" s="6">
        <f>[1]Emissions!BG830</f>
        <v>8.9373065149999995</v>
      </c>
      <c r="BI421" s="6">
        <f>[1]Emissions!BH830</f>
        <v>8.9206922140000007</v>
      </c>
      <c r="BJ421" s="6">
        <f>[1]Emissions!BI830</f>
        <v>8.9051796809999999</v>
      </c>
      <c r="BK421" s="6">
        <f>[1]Emissions!BJ830</f>
        <v>8.8912214239999994</v>
      </c>
      <c r="BL421" s="6">
        <f>[1]Emissions!BK830</f>
        <v>8.8787879010000008</v>
      </c>
      <c r="BM421" s="6">
        <f>[1]Emissions!BL830</f>
        <v>8.8681103209999996</v>
      </c>
      <c r="BN421" s="6">
        <f>[1]Emissions!BM830</f>
        <v>8.8590965300000004</v>
      </c>
      <c r="BO421" s="6">
        <f>[1]Emissions!BN830</f>
        <v>8.8515519969999996</v>
      </c>
      <c r="BP421" s="6">
        <f>[1]Emissions!BO830</f>
        <v>8.8452399239999995</v>
      </c>
      <c r="BQ421" s="6">
        <f>[1]Emissions!BP830</f>
        <v>8.8346912230000001</v>
      </c>
      <c r="BR421" s="6">
        <f>[1]Emissions!BQ830</f>
        <v>8.8237099499999996</v>
      </c>
      <c r="BS421" s="6">
        <f>[1]Emissions!BR830</f>
        <v>8.812943142</v>
      </c>
      <c r="BT421" s="6">
        <f>[1]Emissions!BS830</f>
        <v>8.8026903950000008</v>
      </c>
      <c r="BU421" s="6">
        <f>[1]Emissions!BT830</f>
        <v>8.7931691900000004</v>
      </c>
      <c r="BV421" s="6">
        <f>[1]Emissions!BU830</f>
        <v>8.7842061220000005</v>
      </c>
      <c r="BW421" s="6">
        <f>[1]Emissions!BV830</f>
        <v>8.7761093080000006</v>
      </c>
      <c r="BX421" s="6">
        <f>[1]Emissions!BW830</f>
        <v>8.7688994460000007</v>
      </c>
      <c r="BY421" s="6">
        <f>[1]Emissions!BX830</f>
        <v>8.7625357590000004</v>
      </c>
      <c r="BZ421" s="6">
        <f>[1]Emissions!BY830</f>
        <v>8.7569512110000005</v>
      </c>
      <c r="CA421" s="6">
        <f>[1]Emissions!BZ830</f>
        <v>8.7482339479999993</v>
      </c>
      <c r="CB421" s="6">
        <f>[1]Emissions!CA830</f>
        <v>8.7392952499999996</v>
      </c>
      <c r="CC421" s="6">
        <f>[1]Emissions!CB830</f>
        <v>8.7306579889999991</v>
      </c>
      <c r="CD421" s="6">
        <f>[1]Emissions!CC830</f>
        <v>8.7225563780000002</v>
      </c>
      <c r="CE421" s="6">
        <f>[1]Emissions!CD830</f>
        <v>8.7151397339999992</v>
      </c>
      <c r="CF421" s="6">
        <f>[1]Emissions!CE830</f>
        <v>8.7085185099999993</v>
      </c>
      <c r="CG421" s="6">
        <f>[1]Emissions!CF830</f>
        <v>8.7026717439999999</v>
      </c>
      <c r="CH421" s="6">
        <f>[1]Emissions!CG830</f>
        <v>8.6975518439999995</v>
      </c>
      <c r="CI421" s="6">
        <f>[1]Emissions!CH830</f>
        <v>8.6930810110000003</v>
      </c>
      <c r="CJ421" s="6">
        <f>[1]Emissions!CI830</f>
        <v>13.588335880000001</v>
      </c>
    </row>
    <row r="422" spans="1:88" x14ac:dyDescent="0.3">
      <c r="A422" t="s">
        <v>27</v>
      </c>
      <c r="B422" s="6" t="str">
        <f>[1]Emissions!A831</f>
        <v>ems_y_co2_sagr_2</v>
      </c>
      <c r="C422" s="6">
        <f>[1]Emissions!B831</f>
        <v>2.301395533</v>
      </c>
      <c r="D422" s="6">
        <f>[1]Emissions!C831</f>
        <v>2.2830283140000001</v>
      </c>
      <c r="E422" s="6">
        <f>[1]Emissions!D831</f>
        <v>2.2776899859999999</v>
      </c>
      <c r="F422" s="6">
        <f>[1]Emissions!E831</f>
        <v>2.2876964740000001</v>
      </c>
      <c r="G422" s="6">
        <f>[1]Emissions!F831</f>
        <v>2.3101802349999998</v>
      </c>
      <c r="H422" s="6">
        <f>[1]Emissions!G831</f>
        <v>2.3416186799999998</v>
      </c>
      <c r="I422" s="6">
        <f>[1]Emissions!H831</f>
        <v>2.3769226849999998</v>
      </c>
      <c r="J422" s="6">
        <f>[1]Emissions!I831</f>
        <v>2.4118527240000001</v>
      </c>
      <c r="K422" s="6">
        <f>[1]Emissions!J831</f>
        <v>2.4431140710000001</v>
      </c>
      <c r="L422" s="6">
        <f>[1]Emissions!K831</f>
        <v>2.4684219629999999</v>
      </c>
      <c r="M422" s="6">
        <f>[1]Emissions!L831</f>
        <v>2.4868052129999998</v>
      </c>
      <c r="N422" s="6">
        <f>[1]Emissions!M831</f>
        <v>2.4973240560000001</v>
      </c>
      <c r="O422" s="6">
        <f>[1]Emissions!N831</f>
        <v>2.5019063629999998</v>
      </c>
      <c r="P422" s="6">
        <f>[1]Emissions!O831</f>
        <v>2.5021766240000001</v>
      </c>
      <c r="Q422" s="6">
        <f>[1]Emissions!P831</f>
        <v>2.499876671</v>
      </c>
      <c r="R422" s="6">
        <f>[1]Emissions!Q831</f>
        <v>2.4965867629999998</v>
      </c>
      <c r="S422" s="6">
        <f>[1]Emissions!R831</f>
        <v>2.492323898</v>
      </c>
      <c r="T422" s="6">
        <f>[1]Emissions!S831</f>
        <v>2.4891801079999998</v>
      </c>
      <c r="U422" s="6">
        <f>[1]Emissions!T831</f>
        <v>2.4877216149999999</v>
      </c>
      <c r="V422" s="6">
        <f>[1]Emissions!U831</f>
        <v>2.488071272</v>
      </c>
      <c r="W422" s="6">
        <f>[1]Emissions!V831</f>
        <v>2.4900369119999999</v>
      </c>
      <c r="X422" s="6">
        <f>[1]Emissions!W831</f>
        <v>2.4923831920000001</v>
      </c>
      <c r="Y422" s="6">
        <f>[1]Emissions!X831</f>
        <v>2.4954122239999998</v>
      </c>
      <c r="Z422" s="6">
        <f>[1]Emissions!Y831</f>
        <v>2.4987789710000001</v>
      </c>
      <c r="AA422" s="6">
        <f>[1]Emissions!Z831</f>
        <v>2.5021790350000002</v>
      </c>
      <c r="AB422" s="6">
        <f>[1]Emissions!AA831</f>
        <v>2.5053814230000002</v>
      </c>
      <c r="AC422" s="6">
        <f>[1]Emissions!AB831</f>
        <v>2.5074244129999999</v>
      </c>
      <c r="AD422" s="6">
        <f>[1]Emissions!AC831</f>
        <v>2.5089932890000002</v>
      </c>
      <c r="AE422" s="6">
        <f>[1]Emissions!AD831</f>
        <v>2.5102143099999998</v>
      </c>
      <c r="AF422" s="6">
        <f>[1]Emissions!AE831</f>
        <v>2.5112359899999999</v>
      </c>
      <c r="AG422" s="6">
        <f>[1]Emissions!AF831</f>
        <v>2.5122113769999999</v>
      </c>
      <c r="AH422" s="6">
        <f>[1]Emissions!AG831</f>
        <v>2.5123256399999998</v>
      </c>
      <c r="AI422" s="6">
        <f>[1]Emissions!AH831</f>
        <v>2.5125233050000002</v>
      </c>
      <c r="AJ422" s="6">
        <f>[1]Emissions!AI831</f>
        <v>2.5129532829999999</v>
      </c>
      <c r="AK422" s="6">
        <f>[1]Emissions!AJ831</f>
        <v>2.5136865940000002</v>
      </c>
      <c r="AL422" s="6">
        <f>[1]Emissions!AK831</f>
        <v>2.514727857</v>
      </c>
      <c r="AM422" s="6">
        <f>[1]Emissions!AL831</f>
        <v>2.5154515740000001</v>
      </c>
      <c r="AN422" s="6">
        <f>[1]Emissions!AM831</f>
        <v>2.516224486</v>
      </c>
      <c r="AO422" s="6">
        <f>[1]Emissions!AN831</f>
        <v>2.5171082650000001</v>
      </c>
      <c r="AP422" s="6">
        <f>[1]Emissions!AO831</f>
        <v>2.51812945</v>
      </c>
      <c r="AQ422" s="6">
        <f>[1]Emissions!AP831</f>
        <v>2.5192881429999998</v>
      </c>
      <c r="AR422" s="6">
        <f>[1]Emissions!AQ831</f>
        <v>2.5196112739999998</v>
      </c>
      <c r="AS422" s="6">
        <f>[1]Emissions!AR831</f>
        <v>2.5199530860000001</v>
      </c>
      <c r="AT422" s="6">
        <f>[1]Emissions!AS831</f>
        <v>2.5203916080000002</v>
      </c>
      <c r="AU422" s="6">
        <f>[1]Emissions!AT831</f>
        <v>2.5209736270000001</v>
      </c>
      <c r="AV422" s="6">
        <f>[1]Emissions!AU831</f>
        <v>2.5217193980000001</v>
      </c>
      <c r="AW422" s="6">
        <f>[1]Emissions!AV831</f>
        <v>2.5215622199999999</v>
      </c>
      <c r="AX422" s="6">
        <f>[1]Emissions!AW831</f>
        <v>2.5214953929999999</v>
      </c>
      <c r="AY422" s="6">
        <f>[1]Emissions!AX831</f>
        <v>2.5216134549999998</v>
      </c>
      <c r="AZ422" s="6">
        <f>[1]Emissions!AY831</f>
        <v>2.5219708179999998</v>
      </c>
      <c r="BA422" s="6">
        <f>[1]Emissions!AZ831</f>
        <v>2.5225888890000001</v>
      </c>
      <c r="BB422" s="6">
        <f>[1]Emissions!BA831</f>
        <v>2.522199412</v>
      </c>
      <c r="BC422" s="6">
        <f>[1]Emissions!BB831</f>
        <v>2.5209337220000001</v>
      </c>
      <c r="BD422" s="6">
        <f>[1]Emissions!BC831</f>
        <v>2.5190532239999999</v>
      </c>
      <c r="BE422" s="6">
        <f>[1]Emissions!BD831</f>
        <v>2.5167707620000002</v>
      </c>
      <c r="BF422" s="6">
        <f>[1]Emissions!BE831</f>
        <v>2.5142578659999999</v>
      </c>
      <c r="BG422" s="6">
        <f>[1]Emissions!BF831</f>
        <v>2.5101007599999998</v>
      </c>
      <c r="BH422" s="6">
        <f>[1]Emissions!BG831</f>
        <v>2.5058553649999999</v>
      </c>
      <c r="BI422" s="6">
        <f>[1]Emissions!BH831</f>
        <v>2.5017507929999998</v>
      </c>
      <c r="BJ422" s="6">
        <f>[1]Emissions!BI831</f>
        <v>2.4979380569999998</v>
      </c>
      <c r="BK422" s="6">
        <f>[1]Emissions!BJ831</f>
        <v>2.4944985740000001</v>
      </c>
      <c r="BL422" s="6">
        <f>[1]Emissions!BK831</f>
        <v>2.4915212279999999</v>
      </c>
      <c r="BM422" s="6">
        <f>[1]Emissions!BL831</f>
        <v>2.488915269</v>
      </c>
      <c r="BN422" s="6">
        <f>[1]Emissions!BM831</f>
        <v>2.4866252129999999</v>
      </c>
      <c r="BO422" s="6">
        <f>[1]Emissions!BN831</f>
        <v>2.4845803310000001</v>
      </c>
      <c r="BP422" s="6">
        <f>[1]Emissions!BO831</f>
        <v>2.4827058599999998</v>
      </c>
      <c r="BQ422" s="6">
        <f>[1]Emissions!BP831</f>
        <v>2.4796967830000001</v>
      </c>
      <c r="BR422" s="6">
        <f>[1]Emissions!BQ831</f>
        <v>2.4766582279999998</v>
      </c>
      <c r="BS422" s="6">
        <f>[1]Emissions!BR831</f>
        <v>2.4736725000000002</v>
      </c>
      <c r="BT422" s="6">
        <f>[1]Emissions!BS831</f>
        <v>2.4707967649999998</v>
      </c>
      <c r="BU422" s="6">
        <f>[1]Emissions!BT831</f>
        <v>2.468066426</v>
      </c>
      <c r="BV422" s="6">
        <f>[1]Emissions!BU831</f>
        <v>2.4655781029999999</v>
      </c>
      <c r="BW422" s="6">
        <f>[1]Emissions!BV831</f>
        <v>2.4632487589999998</v>
      </c>
      <c r="BX422" s="6">
        <f>[1]Emissions!BW831</f>
        <v>2.4610663430000002</v>
      </c>
      <c r="BY422" s="6">
        <f>[1]Emissions!BX831</f>
        <v>2.4590144789999999</v>
      </c>
      <c r="BZ422" s="6">
        <f>[1]Emissions!BY831</f>
        <v>2.4570744960000002</v>
      </c>
      <c r="CA422" s="6">
        <f>[1]Emissions!BZ831</f>
        <v>2.4543426940000002</v>
      </c>
      <c r="CB422" s="6">
        <f>[1]Emissions!CA831</f>
        <v>2.4516396930000002</v>
      </c>
      <c r="CC422" s="6">
        <f>[1]Emissions!CB831</f>
        <v>2.449035238</v>
      </c>
      <c r="CD422" s="6">
        <f>[1]Emissions!CC831</f>
        <v>2.4465727450000001</v>
      </c>
      <c r="CE422" s="6">
        <f>[1]Emissions!CD831</f>
        <v>2.4442730340000001</v>
      </c>
      <c r="CF422" s="6">
        <f>[1]Emissions!CE831</f>
        <v>2.4421297900000001</v>
      </c>
      <c r="CG422" s="6">
        <f>[1]Emissions!CF831</f>
        <v>2.4401419519999998</v>
      </c>
      <c r="CH422" s="6">
        <f>[1]Emissions!CG831</f>
        <v>2.4382899600000001</v>
      </c>
      <c r="CI422" s="6">
        <f>[1]Emissions!CH831</f>
        <v>2.4365489509999998</v>
      </c>
      <c r="CJ422" s="6">
        <f>[1]Emissions!CI831</f>
        <v>2.5452806130000001</v>
      </c>
    </row>
    <row r="423" spans="1:88" x14ac:dyDescent="0.3">
      <c r="B423" s="6" t="str">
        <f>[1]Emissions!A832</f>
        <v>ems_mat_co2_sagr_2</v>
      </c>
      <c r="C423" s="6">
        <f>[1]Emissions!B832</f>
        <v>0</v>
      </c>
      <c r="D423" s="6">
        <f>[1]Emissions!C832</f>
        <v>0</v>
      </c>
      <c r="E423" s="6">
        <f>[1]Emissions!D832</f>
        <v>0</v>
      </c>
      <c r="F423" s="6">
        <f>[1]Emissions!E832</f>
        <v>0</v>
      </c>
      <c r="G423" s="6">
        <f>[1]Emissions!F832</f>
        <v>0</v>
      </c>
      <c r="H423" s="6">
        <f>[1]Emissions!G832</f>
        <v>0</v>
      </c>
      <c r="I423" s="6">
        <f>[1]Emissions!H832</f>
        <v>0</v>
      </c>
      <c r="J423" s="6">
        <f>[1]Emissions!I832</f>
        <v>0</v>
      </c>
      <c r="K423" s="6">
        <f>[1]Emissions!J832</f>
        <v>0</v>
      </c>
      <c r="L423" s="6">
        <f>[1]Emissions!K832</f>
        <v>0</v>
      </c>
      <c r="M423" s="6">
        <f>[1]Emissions!L832</f>
        <v>0</v>
      </c>
      <c r="N423" s="6">
        <f>[1]Emissions!M832</f>
        <v>0</v>
      </c>
      <c r="O423" s="6">
        <f>[1]Emissions!N832</f>
        <v>0</v>
      </c>
      <c r="P423" s="6">
        <f>[1]Emissions!O832</f>
        <v>0</v>
      </c>
      <c r="Q423" s="6">
        <f>[1]Emissions!P832</f>
        <v>0</v>
      </c>
      <c r="R423" s="6">
        <f>[1]Emissions!Q832</f>
        <v>0</v>
      </c>
      <c r="S423" s="6">
        <f>[1]Emissions!R832</f>
        <v>0</v>
      </c>
      <c r="T423" s="6">
        <f>[1]Emissions!S832</f>
        <v>0</v>
      </c>
      <c r="U423" s="6">
        <f>[1]Emissions!T832</f>
        <v>0</v>
      </c>
      <c r="V423" s="6">
        <f>[1]Emissions!U832</f>
        <v>0</v>
      </c>
      <c r="W423" s="6">
        <f>[1]Emissions!V832</f>
        <v>0</v>
      </c>
      <c r="X423" s="6">
        <f>[1]Emissions!W832</f>
        <v>0</v>
      </c>
      <c r="Y423" s="6">
        <f>[1]Emissions!X832</f>
        <v>0</v>
      </c>
      <c r="Z423" s="6">
        <f>[1]Emissions!Y832</f>
        <v>0</v>
      </c>
      <c r="AA423" s="6">
        <f>[1]Emissions!Z832</f>
        <v>0</v>
      </c>
      <c r="AB423" s="6">
        <f>[1]Emissions!AA832</f>
        <v>0</v>
      </c>
      <c r="AC423" s="6">
        <f>[1]Emissions!AB832</f>
        <v>0</v>
      </c>
      <c r="AD423" s="6">
        <f>[1]Emissions!AC832</f>
        <v>0</v>
      </c>
      <c r="AE423" s="6">
        <f>[1]Emissions!AD832</f>
        <v>0</v>
      </c>
      <c r="AF423" s="6">
        <f>[1]Emissions!AE832</f>
        <v>0</v>
      </c>
      <c r="AG423" s="6">
        <f>[1]Emissions!AF832</f>
        <v>0</v>
      </c>
      <c r="AH423" s="6">
        <f>[1]Emissions!AG832</f>
        <v>0</v>
      </c>
      <c r="AI423" s="6">
        <f>[1]Emissions!AH832</f>
        <v>0</v>
      </c>
      <c r="AJ423" s="6">
        <f>[1]Emissions!AI832</f>
        <v>0</v>
      </c>
      <c r="AK423" s="6">
        <f>[1]Emissions!AJ832</f>
        <v>0</v>
      </c>
      <c r="AL423" s="6">
        <f>[1]Emissions!AK832</f>
        <v>0</v>
      </c>
      <c r="AM423" s="6">
        <f>[1]Emissions!AL832</f>
        <v>0</v>
      </c>
      <c r="AN423" s="6">
        <f>[1]Emissions!AM832</f>
        <v>0</v>
      </c>
      <c r="AO423" s="6">
        <f>[1]Emissions!AN832</f>
        <v>0</v>
      </c>
      <c r="AP423" s="6">
        <f>[1]Emissions!AO832</f>
        <v>0</v>
      </c>
      <c r="AQ423" s="6">
        <f>[1]Emissions!AP832</f>
        <v>0</v>
      </c>
      <c r="AR423" s="6">
        <f>[1]Emissions!AQ832</f>
        <v>0</v>
      </c>
      <c r="AS423" s="6">
        <f>[1]Emissions!AR832</f>
        <v>0</v>
      </c>
      <c r="AT423" s="6">
        <f>[1]Emissions!AS832</f>
        <v>0</v>
      </c>
      <c r="AU423" s="6">
        <f>[1]Emissions!AT832</f>
        <v>0</v>
      </c>
      <c r="AV423" s="6">
        <f>[1]Emissions!AU832</f>
        <v>0</v>
      </c>
      <c r="AW423" s="6">
        <f>[1]Emissions!AV832</f>
        <v>0</v>
      </c>
      <c r="AX423" s="6">
        <f>[1]Emissions!AW832</f>
        <v>0</v>
      </c>
      <c r="AY423" s="6">
        <f>[1]Emissions!AX832</f>
        <v>0</v>
      </c>
      <c r="AZ423" s="6">
        <f>[1]Emissions!AY832</f>
        <v>0</v>
      </c>
      <c r="BA423" s="6">
        <f>[1]Emissions!AZ832</f>
        <v>0</v>
      </c>
      <c r="BB423" s="6">
        <f>[1]Emissions!BA832</f>
        <v>0</v>
      </c>
      <c r="BC423" s="6">
        <f>[1]Emissions!BB832</f>
        <v>0</v>
      </c>
      <c r="BD423" s="6">
        <f>[1]Emissions!BC832</f>
        <v>0</v>
      </c>
      <c r="BE423" s="6">
        <f>[1]Emissions!BD832</f>
        <v>0</v>
      </c>
      <c r="BF423" s="6">
        <f>[1]Emissions!BE832</f>
        <v>0</v>
      </c>
      <c r="BG423" s="6">
        <f>[1]Emissions!BF832</f>
        <v>0</v>
      </c>
      <c r="BH423" s="6">
        <f>[1]Emissions!BG832</f>
        <v>0</v>
      </c>
      <c r="BI423" s="6">
        <f>[1]Emissions!BH832</f>
        <v>0</v>
      </c>
      <c r="BJ423" s="6">
        <f>[1]Emissions!BI832</f>
        <v>0</v>
      </c>
      <c r="BK423" s="6">
        <f>[1]Emissions!BJ832</f>
        <v>0</v>
      </c>
      <c r="BL423" s="6">
        <f>[1]Emissions!BK832</f>
        <v>0</v>
      </c>
      <c r="BM423" s="6">
        <f>[1]Emissions!BL832</f>
        <v>0</v>
      </c>
      <c r="BN423" s="6">
        <f>[1]Emissions!BM832</f>
        <v>0</v>
      </c>
      <c r="BO423" s="6">
        <f>[1]Emissions!BN832</f>
        <v>0</v>
      </c>
      <c r="BP423" s="6">
        <f>[1]Emissions!BO832</f>
        <v>0</v>
      </c>
      <c r="BQ423" s="6">
        <f>[1]Emissions!BP832</f>
        <v>0</v>
      </c>
      <c r="BR423" s="6">
        <f>[1]Emissions!BQ832</f>
        <v>0</v>
      </c>
      <c r="BS423" s="6">
        <f>[1]Emissions!BR832</f>
        <v>0</v>
      </c>
      <c r="BT423" s="6">
        <f>[1]Emissions!BS832</f>
        <v>0</v>
      </c>
      <c r="BU423" s="6">
        <f>[1]Emissions!BT832</f>
        <v>0</v>
      </c>
      <c r="BV423" s="6">
        <f>[1]Emissions!BU832</f>
        <v>0</v>
      </c>
      <c r="BW423" s="6">
        <f>[1]Emissions!BV832</f>
        <v>0</v>
      </c>
      <c r="BX423" s="6">
        <f>[1]Emissions!BW832</f>
        <v>0</v>
      </c>
      <c r="BY423" s="6">
        <f>[1]Emissions!BX832</f>
        <v>0</v>
      </c>
      <c r="BZ423" s="6">
        <f>[1]Emissions!BY832</f>
        <v>0</v>
      </c>
      <c r="CA423" s="6">
        <f>[1]Emissions!BZ832</f>
        <v>0</v>
      </c>
      <c r="CB423" s="6">
        <f>[1]Emissions!CA832</f>
        <v>0</v>
      </c>
      <c r="CC423" s="6">
        <f>[1]Emissions!CB832</f>
        <v>0</v>
      </c>
      <c r="CD423" s="6">
        <f>[1]Emissions!CC832</f>
        <v>0</v>
      </c>
      <c r="CE423" s="6">
        <f>[1]Emissions!CD832</f>
        <v>0</v>
      </c>
      <c r="CF423" s="6">
        <f>[1]Emissions!CE832</f>
        <v>0</v>
      </c>
      <c r="CG423" s="6">
        <f>[1]Emissions!CF832</f>
        <v>0</v>
      </c>
      <c r="CH423" s="6">
        <f>[1]Emissions!CG832</f>
        <v>0</v>
      </c>
      <c r="CI423" s="6">
        <f>[1]Emissions!CH832</f>
        <v>0</v>
      </c>
      <c r="CJ423" s="6">
        <f>[1]Emissions!CI832</f>
        <v>0</v>
      </c>
    </row>
    <row r="424" spans="1:88" x14ac:dyDescent="0.3">
      <c r="B424" s="6" t="str">
        <f>[1]Emissions!A833</f>
        <v>ems_ci_co2_sfor_2</v>
      </c>
      <c r="C424" s="6">
        <f>[1]Emissions!B833</f>
        <v>0.55073039580000005</v>
      </c>
      <c r="D424" s="6">
        <f>[1]Emissions!C833</f>
        <v>0.52602423590000003</v>
      </c>
      <c r="E424" s="6">
        <f>[1]Emissions!D833</f>
        <v>0.49583990420000001</v>
      </c>
      <c r="F424" s="6">
        <f>[1]Emissions!E833</f>
        <v>0.46579943629999998</v>
      </c>
      <c r="G424" s="6">
        <f>[1]Emissions!F833</f>
        <v>0.44534818459999997</v>
      </c>
      <c r="H424" s="6">
        <f>[1]Emissions!G833</f>
        <v>0.432296085</v>
      </c>
      <c r="I424" s="6">
        <f>[1]Emissions!H833</f>
        <v>0.4229025475</v>
      </c>
      <c r="J424" s="6">
        <f>[1]Emissions!I833</f>
        <v>0.41635290390000002</v>
      </c>
      <c r="K424" s="6">
        <f>[1]Emissions!J833</f>
        <v>0.41078160270000003</v>
      </c>
      <c r="L424" s="6">
        <f>[1]Emissions!K833</f>
        <v>0.40574670769999999</v>
      </c>
      <c r="M424" s="6">
        <f>[1]Emissions!L833</f>
        <v>0.40107461379999998</v>
      </c>
      <c r="N424" s="6">
        <f>[1]Emissions!M833</f>
        <v>0.39668720590000001</v>
      </c>
      <c r="O424" s="6">
        <f>[1]Emissions!N833</f>
        <v>0.39246720979999999</v>
      </c>
      <c r="P424" s="6">
        <f>[1]Emissions!O833</f>
        <v>0.38841280929999999</v>
      </c>
      <c r="Q424" s="6">
        <f>[1]Emissions!P833</f>
        <v>0.38456213849999998</v>
      </c>
      <c r="R424" s="6">
        <f>[1]Emissions!Q833</f>
        <v>0.38096599939999998</v>
      </c>
      <c r="S424" s="6">
        <f>[1]Emissions!R833</f>
        <v>0.37865756090000002</v>
      </c>
      <c r="T424" s="6">
        <f>[1]Emissions!S833</f>
        <v>0.37770229589999998</v>
      </c>
      <c r="U424" s="6">
        <f>[1]Emissions!T833</f>
        <v>0.37806250720000001</v>
      </c>
      <c r="V424" s="6">
        <f>[1]Emissions!U833</f>
        <v>0.37960491280000003</v>
      </c>
      <c r="W424" s="6">
        <f>[1]Emissions!V833</f>
        <v>0.38215312340000002</v>
      </c>
      <c r="X424" s="6">
        <f>[1]Emissions!W833</f>
        <v>0.38540044750000002</v>
      </c>
      <c r="Y424" s="6">
        <f>[1]Emissions!X833</f>
        <v>0.38926190290000001</v>
      </c>
      <c r="Z424" s="6">
        <f>[1]Emissions!Y833</f>
        <v>0.39363076380000001</v>
      </c>
      <c r="AA424" s="6">
        <f>[1]Emissions!Z833</f>
        <v>0.39842502959999998</v>
      </c>
      <c r="AB424" s="6">
        <f>[1]Emissions!AA833</f>
        <v>0.4035804187</v>
      </c>
      <c r="AC424" s="6">
        <f>[1]Emissions!AB833</f>
        <v>0.40881298630000001</v>
      </c>
      <c r="AD424" s="6">
        <f>[1]Emissions!AC833</f>
        <v>0.41423637829999999</v>
      </c>
      <c r="AE424" s="6">
        <f>[1]Emissions!AD833</f>
        <v>0.41983792549999999</v>
      </c>
      <c r="AF424" s="6">
        <f>[1]Emissions!AE833</f>
        <v>0.42556534439999999</v>
      </c>
      <c r="AG424" s="6">
        <f>[1]Emissions!AF833</f>
        <v>0.43137188319999997</v>
      </c>
      <c r="AH424" s="6">
        <f>[1]Emissions!AG833</f>
        <v>0.4370298078</v>
      </c>
      <c r="AI424" s="6">
        <f>[1]Emissions!AH833</f>
        <v>0.44264808570000003</v>
      </c>
      <c r="AJ424" s="6">
        <f>[1]Emissions!AI833</f>
        <v>0.44825239150000001</v>
      </c>
      <c r="AK424" s="6">
        <f>[1]Emissions!AJ833</f>
        <v>0.45385306720000002</v>
      </c>
      <c r="AL424" s="6">
        <f>[1]Emissions!AK833</f>
        <v>0.45946198929999998</v>
      </c>
      <c r="AM424" s="6">
        <f>[1]Emissions!AL833</f>
        <v>0.46491929840000001</v>
      </c>
      <c r="AN424" s="6">
        <f>[1]Emissions!AM833</f>
        <v>0.47082057700000002</v>
      </c>
      <c r="AO424" s="6">
        <f>[1]Emissions!AN833</f>
        <v>0.47717779230000001</v>
      </c>
      <c r="AP424" s="6">
        <f>[1]Emissions!AO833</f>
        <v>0.48391334759999999</v>
      </c>
      <c r="AQ424" s="6">
        <f>[1]Emissions!AP833</f>
        <v>0.49096011150000002</v>
      </c>
      <c r="AR424" s="6">
        <f>[1]Emissions!AQ833</f>
        <v>0.4980165889</v>
      </c>
      <c r="AS424" s="6">
        <f>[1]Emissions!AR833</f>
        <v>0.50522644319999999</v>
      </c>
      <c r="AT424" s="6">
        <f>[1]Emissions!AS833</f>
        <v>0.51261471329999997</v>
      </c>
      <c r="AU424" s="6">
        <f>[1]Emissions!AT833</f>
        <v>0.52018288209999997</v>
      </c>
      <c r="AV424" s="6">
        <f>[1]Emissions!AU833</f>
        <v>0.52793211630000003</v>
      </c>
      <c r="AW424" s="6">
        <f>[1]Emissions!AV833</f>
        <v>0.53530606110000001</v>
      </c>
      <c r="AX424" s="6">
        <f>[1]Emissions!AW833</f>
        <v>0.54272860329999995</v>
      </c>
      <c r="AY424" s="6">
        <f>[1]Emissions!AX833</f>
        <v>0.5502979013</v>
      </c>
      <c r="AZ424" s="6">
        <f>[1]Emissions!AY833</f>
        <v>0.55804474650000002</v>
      </c>
      <c r="BA424" s="6">
        <f>[1]Emissions!AZ833</f>
        <v>0.5659853614</v>
      </c>
      <c r="BB424" s="6">
        <f>[1]Emissions!BA833</f>
        <v>0.57297495679999999</v>
      </c>
      <c r="BC424" s="6">
        <f>[1]Emissions!BB833</f>
        <v>0.58028359490000003</v>
      </c>
      <c r="BD424" s="6">
        <f>[1]Emissions!BC833</f>
        <v>0.58800669279999995</v>
      </c>
      <c r="BE424" s="6">
        <f>[1]Emissions!BD833</f>
        <v>0.59602529680000005</v>
      </c>
      <c r="BF424" s="6">
        <f>[1]Emissions!BE833</f>
        <v>0.60426519950000002</v>
      </c>
      <c r="BG424" s="6">
        <f>[1]Emissions!BF833</f>
        <v>0.61245113610000002</v>
      </c>
      <c r="BH424" s="6">
        <f>[1]Emissions!BG833</f>
        <v>0.62072371140000004</v>
      </c>
      <c r="BI424" s="6">
        <f>[1]Emissions!BH833</f>
        <v>0.62914584799999995</v>
      </c>
      <c r="BJ424" s="6">
        <f>[1]Emissions!BI833</f>
        <v>0.63774604879999996</v>
      </c>
      <c r="BK424" s="6">
        <f>[1]Emissions!BJ833</f>
        <v>0.64654229929999996</v>
      </c>
      <c r="BL424" s="6">
        <f>[1]Emissions!BK833</f>
        <v>0.65531457950000005</v>
      </c>
      <c r="BM424" s="6">
        <f>[1]Emissions!BL833</f>
        <v>0.66427147679999998</v>
      </c>
      <c r="BN424" s="6">
        <f>[1]Emissions!BM833</f>
        <v>0.67345560069999999</v>
      </c>
      <c r="BO424" s="6">
        <f>[1]Emissions!BN833</f>
        <v>0.68287693009999995</v>
      </c>
      <c r="BP424" s="6">
        <f>[1]Emissions!BO833</f>
        <v>0.69253838919999999</v>
      </c>
      <c r="BQ424" s="6">
        <f>[1]Emissions!BP833</f>
        <v>0.70160288510000002</v>
      </c>
      <c r="BR424" s="6">
        <f>[1]Emissions!BQ833</f>
        <v>0.71070254499999996</v>
      </c>
      <c r="BS424" s="6">
        <f>[1]Emissions!BR833</f>
        <v>0.71998161059999999</v>
      </c>
      <c r="BT424" s="6">
        <f>[1]Emissions!BS833</f>
        <v>0.72947171280000001</v>
      </c>
      <c r="BU424" s="6">
        <f>[1]Emissions!BT833</f>
        <v>0.73918034710000002</v>
      </c>
      <c r="BV424" s="6">
        <f>[1]Emissions!BU833</f>
        <v>0.74874828419999995</v>
      </c>
      <c r="BW424" s="6">
        <f>[1]Emissions!BV833</f>
        <v>0.7584804959</v>
      </c>
      <c r="BX424" s="6">
        <f>[1]Emissions!BW833</f>
        <v>0.7684328077</v>
      </c>
      <c r="BY424" s="6">
        <f>[1]Emissions!BX833</f>
        <v>0.77861230650000002</v>
      </c>
      <c r="BZ424" s="6">
        <f>[1]Emissions!BY833</f>
        <v>0.78901726809999995</v>
      </c>
      <c r="CA424" s="6">
        <f>[1]Emissions!BZ833</f>
        <v>0.79885704290000004</v>
      </c>
      <c r="CB424" s="6">
        <f>[1]Emissions!CA833</f>
        <v>0.80873273239999999</v>
      </c>
      <c r="CC424" s="6">
        <f>[1]Emissions!CB833</f>
        <v>0.81878258159999995</v>
      </c>
      <c r="CD424" s="6">
        <f>[1]Emissions!CC833</f>
        <v>0.82903690529999996</v>
      </c>
      <c r="CE424" s="6">
        <f>[1]Emissions!CD833</f>
        <v>0.83950250630000001</v>
      </c>
      <c r="CF424" s="6">
        <f>[1]Emissions!CE833</f>
        <v>0.85023217780000004</v>
      </c>
      <c r="CG424" s="6">
        <f>[1]Emissions!CF833</f>
        <v>0.86118455199999999</v>
      </c>
      <c r="CH424" s="6">
        <f>[1]Emissions!CG833</f>
        <v>0.87235286639999998</v>
      </c>
      <c r="CI424" s="6">
        <f>[1]Emissions!CH833</f>
        <v>0.88373796500000001</v>
      </c>
      <c r="CJ424" s="6">
        <f>[1]Emissions!CI833</f>
        <v>1.921005012</v>
      </c>
    </row>
    <row r="425" spans="1:88" x14ac:dyDescent="0.3">
      <c r="B425" s="6" t="str">
        <f>[1]Emissions!A834</f>
        <v>ems_y_co2_sfor_2</v>
      </c>
      <c r="C425" s="6">
        <f>[1]Emissions!B834</f>
        <v>0</v>
      </c>
      <c r="D425" s="6">
        <f>[1]Emissions!C834</f>
        <v>0</v>
      </c>
      <c r="E425" s="6">
        <f>[1]Emissions!D834</f>
        <v>0</v>
      </c>
      <c r="F425" s="6">
        <f>[1]Emissions!E834</f>
        <v>0</v>
      </c>
      <c r="G425" s="6">
        <f>[1]Emissions!F834</f>
        <v>0</v>
      </c>
      <c r="H425" s="6">
        <f>[1]Emissions!G834</f>
        <v>0</v>
      </c>
      <c r="I425" s="6">
        <f>[1]Emissions!H834</f>
        <v>0</v>
      </c>
      <c r="J425" s="6">
        <f>[1]Emissions!I834</f>
        <v>0</v>
      </c>
      <c r="K425" s="6">
        <f>[1]Emissions!J834</f>
        <v>0</v>
      </c>
      <c r="L425" s="6">
        <f>[1]Emissions!K834</f>
        <v>0</v>
      </c>
      <c r="M425" s="6">
        <f>[1]Emissions!L834</f>
        <v>0</v>
      </c>
      <c r="N425" s="6">
        <f>[1]Emissions!M834</f>
        <v>0</v>
      </c>
      <c r="O425" s="6">
        <f>[1]Emissions!N834</f>
        <v>0</v>
      </c>
      <c r="P425" s="6">
        <f>[1]Emissions!O834</f>
        <v>0</v>
      </c>
      <c r="Q425" s="6">
        <f>[1]Emissions!P834</f>
        <v>0</v>
      </c>
      <c r="R425" s="6">
        <f>[1]Emissions!Q834</f>
        <v>0</v>
      </c>
      <c r="S425" s="6">
        <f>[1]Emissions!R834</f>
        <v>0</v>
      </c>
      <c r="T425" s="6">
        <f>[1]Emissions!S834</f>
        <v>0</v>
      </c>
      <c r="U425" s="6">
        <f>[1]Emissions!T834</f>
        <v>0</v>
      </c>
      <c r="V425" s="6">
        <f>[1]Emissions!U834</f>
        <v>0</v>
      </c>
      <c r="W425" s="6">
        <f>[1]Emissions!V834</f>
        <v>0</v>
      </c>
      <c r="X425" s="6">
        <f>[1]Emissions!W834</f>
        <v>0</v>
      </c>
      <c r="Y425" s="6">
        <f>[1]Emissions!X834</f>
        <v>0</v>
      </c>
      <c r="Z425" s="6">
        <f>[1]Emissions!Y834</f>
        <v>0</v>
      </c>
      <c r="AA425" s="6">
        <f>[1]Emissions!Z834</f>
        <v>0</v>
      </c>
      <c r="AB425" s="6">
        <f>[1]Emissions!AA834</f>
        <v>0</v>
      </c>
      <c r="AC425" s="6">
        <f>[1]Emissions!AB834</f>
        <v>0</v>
      </c>
      <c r="AD425" s="6">
        <f>[1]Emissions!AC834</f>
        <v>0</v>
      </c>
      <c r="AE425" s="6">
        <f>[1]Emissions!AD834</f>
        <v>0</v>
      </c>
      <c r="AF425" s="6">
        <f>[1]Emissions!AE834</f>
        <v>0</v>
      </c>
      <c r="AG425" s="6">
        <f>[1]Emissions!AF834</f>
        <v>0</v>
      </c>
      <c r="AH425" s="6">
        <f>[1]Emissions!AG834</f>
        <v>0</v>
      </c>
      <c r="AI425" s="6">
        <f>[1]Emissions!AH834</f>
        <v>0</v>
      </c>
      <c r="AJ425" s="6">
        <f>[1]Emissions!AI834</f>
        <v>0</v>
      </c>
      <c r="AK425" s="6">
        <f>[1]Emissions!AJ834</f>
        <v>0</v>
      </c>
      <c r="AL425" s="6">
        <f>[1]Emissions!AK834</f>
        <v>0</v>
      </c>
      <c r="AM425" s="6">
        <f>[1]Emissions!AL834</f>
        <v>0</v>
      </c>
      <c r="AN425" s="6">
        <f>[1]Emissions!AM834</f>
        <v>0</v>
      </c>
      <c r="AO425" s="6">
        <f>[1]Emissions!AN834</f>
        <v>0</v>
      </c>
      <c r="AP425" s="6">
        <f>[1]Emissions!AO834</f>
        <v>0</v>
      </c>
      <c r="AQ425" s="6">
        <f>[1]Emissions!AP834</f>
        <v>0</v>
      </c>
      <c r="AR425" s="6">
        <f>[1]Emissions!AQ834</f>
        <v>0</v>
      </c>
      <c r="AS425" s="6">
        <f>[1]Emissions!AR834</f>
        <v>0</v>
      </c>
      <c r="AT425" s="6">
        <f>[1]Emissions!AS834</f>
        <v>0</v>
      </c>
      <c r="AU425" s="6">
        <f>[1]Emissions!AT834</f>
        <v>0</v>
      </c>
      <c r="AV425" s="6">
        <f>[1]Emissions!AU834</f>
        <v>0</v>
      </c>
      <c r="AW425" s="6">
        <f>[1]Emissions!AV834</f>
        <v>0</v>
      </c>
      <c r="AX425" s="6">
        <f>[1]Emissions!AW834</f>
        <v>0</v>
      </c>
      <c r="AY425" s="6">
        <f>[1]Emissions!AX834</f>
        <v>0</v>
      </c>
      <c r="AZ425" s="6">
        <f>[1]Emissions!AY834</f>
        <v>0</v>
      </c>
      <c r="BA425" s="6">
        <f>[1]Emissions!AZ834</f>
        <v>0</v>
      </c>
      <c r="BB425" s="6">
        <f>[1]Emissions!BA834</f>
        <v>0</v>
      </c>
      <c r="BC425" s="6">
        <f>[1]Emissions!BB834</f>
        <v>0</v>
      </c>
      <c r="BD425" s="6">
        <f>[1]Emissions!BC834</f>
        <v>0</v>
      </c>
      <c r="BE425" s="6">
        <f>[1]Emissions!BD834</f>
        <v>0</v>
      </c>
      <c r="BF425" s="6">
        <f>[1]Emissions!BE834</f>
        <v>0</v>
      </c>
      <c r="BG425" s="6">
        <f>[1]Emissions!BF834</f>
        <v>0</v>
      </c>
      <c r="BH425" s="6">
        <f>[1]Emissions!BG834</f>
        <v>0</v>
      </c>
      <c r="BI425" s="6">
        <f>[1]Emissions!BH834</f>
        <v>0</v>
      </c>
      <c r="BJ425" s="6">
        <f>[1]Emissions!BI834</f>
        <v>0</v>
      </c>
      <c r="BK425" s="6">
        <f>[1]Emissions!BJ834</f>
        <v>0</v>
      </c>
      <c r="BL425" s="6">
        <f>[1]Emissions!BK834</f>
        <v>0</v>
      </c>
      <c r="BM425" s="6">
        <f>[1]Emissions!BL834</f>
        <v>0</v>
      </c>
      <c r="BN425" s="6">
        <f>[1]Emissions!BM834</f>
        <v>0</v>
      </c>
      <c r="BO425" s="6">
        <f>[1]Emissions!BN834</f>
        <v>0</v>
      </c>
      <c r="BP425" s="6">
        <f>[1]Emissions!BO834</f>
        <v>0</v>
      </c>
      <c r="BQ425" s="6">
        <f>[1]Emissions!BP834</f>
        <v>0</v>
      </c>
      <c r="BR425" s="6">
        <f>[1]Emissions!BQ834</f>
        <v>0</v>
      </c>
      <c r="BS425" s="6">
        <f>[1]Emissions!BR834</f>
        <v>0</v>
      </c>
      <c r="BT425" s="6">
        <f>[1]Emissions!BS834</f>
        <v>0</v>
      </c>
      <c r="BU425" s="6">
        <f>[1]Emissions!BT834</f>
        <v>0</v>
      </c>
      <c r="BV425" s="6">
        <f>[1]Emissions!BU834</f>
        <v>0</v>
      </c>
      <c r="BW425" s="6">
        <f>[1]Emissions!BV834</f>
        <v>0</v>
      </c>
      <c r="BX425" s="6">
        <f>[1]Emissions!BW834</f>
        <v>0</v>
      </c>
      <c r="BY425" s="6">
        <f>[1]Emissions!BX834</f>
        <v>0</v>
      </c>
      <c r="BZ425" s="6">
        <f>[1]Emissions!BY834</f>
        <v>0</v>
      </c>
      <c r="CA425" s="6">
        <f>[1]Emissions!BZ834</f>
        <v>0</v>
      </c>
      <c r="CB425" s="6">
        <f>[1]Emissions!CA834</f>
        <v>0</v>
      </c>
      <c r="CC425" s="6">
        <f>[1]Emissions!CB834</f>
        <v>0</v>
      </c>
      <c r="CD425" s="6">
        <f>[1]Emissions!CC834</f>
        <v>0</v>
      </c>
      <c r="CE425" s="6">
        <f>[1]Emissions!CD834</f>
        <v>0</v>
      </c>
      <c r="CF425" s="6">
        <f>[1]Emissions!CE834</f>
        <v>0</v>
      </c>
      <c r="CG425" s="6">
        <f>[1]Emissions!CF834</f>
        <v>0</v>
      </c>
      <c r="CH425" s="6">
        <f>[1]Emissions!CG834</f>
        <v>0</v>
      </c>
      <c r="CI425" s="6">
        <f>[1]Emissions!CH834</f>
        <v>0</v>
      </c>
      <c r="CJ425" s="6">
        <f>[1]Emissions!CI834</f>
        <v>0</v>
      </c>
    </row>
    <row r="426" spans="1:88" x14ac:dyDescent="0.3">
      <c r="B426" s="6" t="str">
        <f>[1]Emissions!A835</f>
        <v>ems_mat_co2_sfor_2</v>
      </c>
      <c r="C426" s="6">
        <f>[1]Emissions!B835</f>
        <v>0</v>
      </c>
      <c r="D426" s="6">
        <f>[1]Emissions!C835</f>
        <v>0</v>
      </c>
      <c r="E426" s="6">
        <f>[1]Emissions!D835</f>
        <v>0</v>
      </c>
      <c r="F426" s="6">
        <f>[1]Emissions!E835</f>
        <v>0</v>
      </c>
      <c r="G426" s="6">
        <f>[1]Emissions!F835</f>
        <v>0</v>
      </c>
      <c r="H426" s="6">
        <f>[1]Emissions!G835</f>
        <v>0</v>
      </c>
      <c r="I426" s="6">
        <f>[1]Emissions!H835</f>
        <v>0</v>
      </c>
      <c r="J426" s="6">
        <f>[1]Emissions!I835</f>
        <v>0</v>
      </c>
      <c r="K426" s="6">
        <f>[1]Emissions!J835</f>
        <v>0</v>
      </c>
      <c r="L426" s="6">
        <f>[1]Emissions!K835</f>
        <v>0</v>
      </c>
      <c r="M426" s="6">
        <f>[1]Emissions!L835</f>
        <v>0</v>
      </c>
      <c r="N426" s="6">
        <f>[1]Emissions!M835</f>
        <v>0</v>
      </c>
      <c r="O426" s="6">
        <f>[1]Emissions!N835</f>
        <v>0</v>
      </c>
      <c r="P426" s="6">
        <f>[1]Emissions!O835</f>
        <v>0</v>
      </c>
      <c r="Q426" s="6">
        <f>[1]Emissions!P835</f>
        <v>0</v>
      </c>
      <c r="R426" s="6">
        <f>[1]Emissions!Q835</f>
        <v>0</v>
      </c>
      <c r="S426" s="6">
        <f>[1]Emissions!R835</f>
        <v>0</v>
      </c>
      <c r="T426" s="6">
        <f>[1]Emissions!S835</f>
        <v>0</v>
      </c>
      <c r="U426" s="6">
        <f>[1]Emissions!T835</f>
        <v>0</v>
      </c>
      <c r="V426" s="6">
        <f>[1]Emissions!U835</f>
        <v>0</v>
      </c>
      <c r="W426" s="6">
        <f>[1]Emissions!V835</f>
        <v>0</v>
      </c>
      <c r="X426" s="6">
        <f>[1]Emissions!W835</f>
        <v>0</v>
      </c>
      <c r="Y426" s="6">
        <f>[1]Emissions!X835</f>
        <v>0</v>
      </c>
      <c r="Z426" s="6">
        <f>[1]Emissions!Y835</f>
        <v>0</v>
      </c>
      <c r="AA426" s="6">
        <f>[1]Emissions!Z835</f>
        <v>0</v>
      </c>
      <c r="AB426" s="6">
        <f>[1]Emissions!AA835</f>
        <v>0</v>
      </c>
      <c r="AC426" s="6">
        <f>[1]Emissions!AB835</f>
        <v>0</v>
      </c>
      <c r="AD426" s="6">
        <f>[1]Emissions!AC835</f>
        <v>0</v>
      </c>
      <c r="AE426" s="6">
        <f>[1]Emissions!AD835</f>
        <v>0</v>
      </c>
      <c r="AF426" s="6">
        <f>[1]Emissions!AE835</f>
        <v>0</v>
      </c>
      <c r="AG426" s="6">
        <f>[1]Emissions!AF835</f>
        <v>0</v>
      </c>
      <c r="AH426" s="6">
        <f>[1]Emissions!AG835</f>
        <v>0</v>
      </c>
      <c r="AI426" s="6">
        <f>[1]Emissions!AH835</f>
        <v>0</v>
      </c>
      <c r="AJ426" s="6">
        <f>[1]Emissions!AI835</f>
        <v>0</v>
      </c>
      <c r="AK426" s="6">
        <f>[1]Emissions!AJ835</f>
        <v>0</v>
      </c>
      <c r="AL426" s="6">
        <f>[1]Emissions!AK835</f>
        <v>0</v>
      </c>
      <c r="AM426" s="6">
        <f>[1]Emissions!AL835</f>
        <v>0</v>
      </c>
      <c r="AN426" s="6">
        <f>[1]Emissions!AM835</f>
        <v>0</v>
      </c>
      <c r="AO426" s="6">
        <f>[1]Emissions!AN835</f>
        <v>0</v>
      </c>
      <c r="AP426" s="6">
        <f>[1]Emissions!AO835</f>
        <v>0</v>
      </c>
      <c r="AQ426" s="6">
        <f>[1]Emissions!AP835</f>
        <v>0</v>
      </c>
      <c r="AR426" s="6">
        <f>[1]Emissions!AQ835</f>
        <v>0</v>
      </c>
      <c r="AS426" s="6">
        <f>[1]Emissions!AR835</f>
        <v>0</v>
      </c>
      <c r="AT426" s="6">
        <f>[1]Emissions!AS835</f>
        <v>0</v>
      </c>
      <c r="AU426" s="6">
        <f>[1]Emissions!AT835</f>
        <v>0</v>
      </c>
      <c r="AV426" s="6">
        <f>[1]Emissions!AU835</f>
        <v>0</v>
      </c>
      <c r="AW426" s="6">
        <f>[1]Emissions!AV835</f>
        <v>0</v>
      </c>
      <c r="AX426" s="6">
        <f>[1]Emissions!AW835</f>
        <v>0</v>
      </c>
      <c r="AY426" s="6">
        <f>[1]Emissions!AX835</f>
        <v>0</v>
      </c>
      <c r="AZ426" s="6">
        <f>[1]Emissions!AY835</f>
        <v>0</v>
      </c>
      <c r="BA426" s="6">
        <f>[1]Emissions!AZ835</f>
        <v>0</v>
      </c>
      <c r="BB426" s="6">
        <f>[1]Emissions!BA835</f>
        <v>0</v>
      </c>
      <c r="BC426" s="6">
        <f>[1]Emissions!BB835</f>
        <v>0</v>
      </c>
      <c r="BD426" s="6">
        <f>[1]Emissions!BC835</f>
        <v>0</v>
      </c>
      <c r="BE426" s="6">
        <f>[1]Emissions!BD835</f>
        <v>0</v>
      </c>
      <c r="BF426" s="6">
        <f>[1]Emissions!BE835</f>
        <v>0</v>
      </c>
      <c r="BG426" s="6">
        <f>[1]Emissions!BF835</f>
        <v>0</v>
      </c>
      <c r="BH426" s="6">
        <f>[1]Emissions!BG835</f>
        <v>0</v>
      </c>
      <c r="BI426" s="6">
        <f>[1]Emissions!BH835</f>
        <v>0</v>
      </c>
      <c r="BJ426" s="6">
        <f>[1]Emissions!BI835</f>
        <v>0</v>
      </c>
      <c r="BK426" s="6">
        <f>[1]Emissions!BJ835</f>
        <v>0</v>
      </c>
      <c r="BL426" s="6">
        <f>[1]Emissions!BK835</f>
        <v>0</v>
      </c>
      <c r="BM426" s="6">
        <f>[1]Emissions!BL835</f>
        <v>0</v>
      </c>
      <c r="BN426" s="6">
        <f>[1]Emissions!BM835</f>
        <v>0</v>
      </c>
      <c r="BO426" s="6">
        <f>[1]Emissions!BN835</f>
        <v>0</v>
      </c>
      <c r="BP426" s="6">
        <f>[1]Emissions!BO835</f>
        <v>0</v>
      </c>
      <c r="BQ426" s="6">
        <f>[1]Emissions!BP835</f>
        <v>0</v>
      </c>
      <c r="BR426" s="6">
        <f>[1]Emissions!BQ835</f>
        <v>0</v>
      </c>
      <c r="BS426" s="6">
        <f>[1]Emissions!BR835</f>
        <v>0</v>
      </c>
      <c r="BT426" s="6">
        <f>[1]Emissions!BS835</f>
        <v>0</v>
      </c>
      <c r="BU426" s="6">
        <f>[1]Emissions!BT835</f>
        <v>0</v>
      </c>
      <c r="BV426" s="6">
        <f>[1]Emissions!BU835</f>
        <v>0</v>
      </c>
      <c r="BW426" s="6">
        <f>[1]Emissions!BV835</f>
        <v>0</v>
      </c>
      <c r="BX426" s="6">
        <f>[1]Emissions!BW835</f>
        <v>0</v>
      </c>
      <c r="BY426" s="6">
        <f>[1]Emissions!BX835</f>
        <v>0</v>
      </c>
      <c r="BZ426" s="6">
        <f>[1]Emissions!BY835</f>
        <v>0</v>
      </c>
      <c r="CA426" s="6">
        <f>[1]Emissions!BZ835</f>
        <v>0</v>
      </c>
      <c r="CB426" s="6">
        <f>[1]Emissions!CA835</f>
        <v>0</v>
      </c>
      <c r="CC426" s="6">
        <f>[1]Emissions!CB835</f>
        <v>0</v>
      </c>
      <c r="CD426" s="6">
        <f>[1]Emissions!CC835</f>
        <v>0</v>
      </c>
      <c r="CE426" s="6">
        <f>[1]Emissions!CD835</f>
        <v>0</v>
      </c>
      <c r="CF426" s="6">
        <f>[1]Emissions!CE835</f>
        <v>0</v>
      </c>
      <c r="CG426" s="6">
        <f>[1]Emissions!CF835</f>
        <v>0</v>
      </c>
      <c r="CH426" s="6">
        <f>[1]Emissions!CG835</f>
        <v>0</v>
      </c>
      <c r="CI426" s="6">
        <f>[1]Emissions!CH835</f>
        <v>0</v>
      </c>
      <c r="CJ426" s="6">
        <f>[1]Emissions!CI835</f>
        <v>0</v>
      </c>
    </row>
    <row r="427" spans="1:88" x14ac:dyDescent="0.3">
      <c r="B427" s="6" t="str">
        <f>[1]Emissions!A836</f>
        <v>ems_ci_co2_sfoo_2</v>
      </c>
      <c r="C427" s="6">
        <f>[1]Emissions!B836</f>
        <v>9.6387738459999994</v>
      </c>
      <c r="D427" s="6">
        <f>[1]Emissions!C836</f>
        <v>9.5024068820000007</v>
      </c>
      <c r="E427" s="6">
        <f>[1]Emissions!D836</f>
        <v>9.3614227989999996</v>
      </c>
      <c r="F427" s="6">
        <f>[1]Emissions!E836</f>
        <v>9.2135194939999998</v>
      </c>
      <c r="G427" s="6">
        <f>[1]Emissions!F836</f>
        <v>9.1337801699999996</v>
      </c>
      <c r="H427" s="6">
        <f>[1]Emissions!G836</f>
        <v>9.108086149</v>
      </c>
      <c r="I427" s="6">
        <f>[1]Emissions!H836</f>
        <v>9.0960740599999994</v>
      </c>
      <c r="J427" s="6">
        <f>[1]Emissions!I836</f>
        <v>9.0877258580000007</v>
      </c>
      <c r="K427" s="6">
        <f>[1]Emissions!J836</f>
        <v>9.0636062119999998</v>
      </c>
      <c r="L427" s="6">
        <f>[1]Emissions!K836</f>
        <v>9.0207031789999998</v>
      </c>
      <c r="M427" s="6">
        <f>[1]Emissions!L836</f>
        <v>8.9598566809999998</v>
      </c>
      <c r="N427" s="6">
        <f>[1]Emissions!M836</f>
        <v>8.8808439840000002</v>
      </c>
      <c r="O427" s="6">
        <f>[1]Emissions!N836</f>
        <v>8.7893434910000003</v>
      </c>
      <c r="P427" s="6">
        <f>[1]Emissions!O836</f>
        <v>8.6899798199999996</v>
      </c>
      <c r="Q427" s="6">
        <f>[1]Emissions!P836</f>
        <v>8.5871472759999996</v>
      </c>
      <c r="R427" s="6">
        <f>[1]Emissions!Q836</f>
        <v>8.484591988</v>
      </c>
      <c r="S427" s="6">
        <f>[1]Emissions!R836</f>
        <v>8.3987497920000003</v>
      </c>
      <c r="T427" s="6">
        <f>[1]Emissions!S836</f>
        <v>8.3356557959999993</v>
      </c>
      <c r="U427" s="6">
        <f>[1]Emissions!T836</f>
        <v>8.2943151200000003</v>
      </c>
      <c r="V427" s="6">
        <f>[1]Emissions!U836</f>
        <v>8.2712201289999996</v>
      </c>
      <c r="W427" s="6">
        <f>[1]Emissions!V836</f>
        <v>8.2620699519999992</v>
      </c>
      <c r="X427" s="6">
        <f>[1]Emissions!W836</f>
        <v>8.2606771400000003</v>
      </c>
      <c r="Y427" s="6">
        <f>[1]Emissions!X836</f>
        <v>8.2647553160000005</v>
      </c>
      <c r="Z427" s="6">
        <f>[1]Emissions!Y836</f>
        <v>8.2716322600000005</v>
      </c>
      <c r="AA427" s="6">
        <f>[1]Emissions!Z836</f>
        <v>8.2792618299999994</v>
      </c>
      <c r="AB427" s="6">
        <f>[1]Emissions!AA836</f>
        <v>8.2861627280000008</v>
      </c>
      <c r="AC427" s="6">
        <f>[1]Emissions!AB836</f>
        <v>8.2895038010000004</v>
      </c>
      <c r="AD427" s="6">
        <f>[1]Emissions!AC836</f>
        <v>8.2900253680000002</v>
      </c>
      <c r="AE427" s="6">
        <f>[1]Emissions!AD836</f>
        <v>8.2877172049999999</v>
      </c>
      <c r="AF427" s="6">
        <f>[1]Emissions!AE836</f>
        <v>8.2825711299999991</v>
      </c>
      <c r="AG427" s="6">
        <f>[1]Emissions!AF836</f>
        <v>8.2747555160000008</v>
      </c>
      <c r="AH427" s="6">
        <f>[1]Emissions!AG836</f>
        <v>8.2624525339999995</v>
      </c>
      <c r="AI427" s="6">
        <f>[1]Emissions!AH836</f>
        <v>8.2475769690000007</v>
      </c>
      <c r="AJ427" s="6">
        <f>[1]Emissions!AI836</f>
        <v>8.2307922480000002</v>
      </c>
      <c r="AK427" s="6">
        <f>[1]Emissions!AJ836</f>
        <v>8.2125440629999993</v>
      </c>
      <c r="AL427" s="6">
        <f>[1]Emissions!AK836</f>
        <v>8.1931668660000003</v>
      </c>
      <c r="AM427" s="6">
        <f>[1]Emissions!AL836</f>
        <v>8.1756120350000003</v>
      </c>
      <c r="AN427" s="6">
        <f>[1]Emissions!AM836</f>
        <v>8.1608442790000009</v>
      </c>
      <c r="AO427" s="6">
        <f>[1]Emissions!AN836</f>
        <v>8.148682333</v>
      </c>
      <c r="AP427" s="6">
        <f>[1]Emissions!AO836</f>
        <v>8.1386814140000006</v>
      </c>
      <c r="AQ427" s="6">
        <f>[1]Emissions!AP836</f>
        <v>8.1303795149999996</v>
      </c>
      <c r="AR427" s="6">
        <f>[1]Emissions!AQ836</f>
        <v>8.1212930179999994</v>
      </c>
      <c r="AS427" s="6">
        <f>[1]Emissions!AR836</f>
        <v>8.1127124750000004</v>
      </c>
      <c r="AT427" s="6">
        <f>[1]Emissions!AS836</f>
        <v>8.1047453790000006</v>
      </c>
      <c r="AU427" s="6">
        <f>[1]Emissions!AT836</f>
        <v>8.0973988949999995</v>
      </c>
      <c r="AV427" s="6">
        <f>[1]Emissions!AU836</f>
        <v>8.0906777210000005</v>
      </c>
      <c r="AW427" s="6">
        <f>[1]Emissions!AV836</f>
        <v>8.0823232570000005</v>
      </c>
      <c r="AX427" s="6">
        <f>[1]Emissions!AW836</f>
        <v>8.0741540329999992</v>
      </c>
      <c r="AY427" s="6">
        <f>[1]Emissions!AX836</f>
        <v>8.0665263229999997</v>
      </c>
      <c r="AZ427" s="6">
        <f>[1]Emissions!AY836</f>
        <v>8.0596070060000002</v>
      </c>
      <c r="BA427" s="6">
        <f>[1]Emissions!AZ836</f>
        <v>8.0535021059999998</v>
      </c>
      <c r="BB427" s="6">
        <f>[1]Emissions!BA836</f>
        <v>8.0443124709999996</v>
      </c>
      <c r="BC427" s="6">
        <f>[1]Emissions!BB836</f>
        <v>8.0328317039999995</v>
      </c>
      <c r="BD427" s="6">
        <f>[1]Emissions!BC836</f>
        <v>8.0199557979999998</v>
      </c>
      <c r="BE427" s="6">
        <f>[1]Emissions!BD836</f>
        <v>8.0061893830000006</v>
      </c>
      <c r="BF427" s="6">
        <f>[1]Emissions!BE836</f>
        <v>7.9918579080000001</v>
      </c>
      <c r="BG427" s="6">
        <f>[1]Emissions!BF836</f>
        <v>7.9738651230000004</v>
      </c>
      <c r="BH427" s="6">
        <f>[1]Emissions!BG836</f>
        <v>7.9551101500000003</v>
      </c>
      <c r="BI427" s="6">
        <f>[1]Emissions!BH836</f>
        <v>7.9363557939999998</v>
      </c>
      <c r="BJ427" s="6">
        <f>[1]Emissions!BI836</f>
        <v>7.9180626030000001</v>
      </c>
      <c r="BK427" s="6">
        <f>[1]Emissions!BJ836</f>
        <v>7.9005705590000002</v>
      </c>
      <c r="BL427" s="6">
        <f>[1]Emissions!BK836</f>
        <v>7.8842559999999997</v>
      </c>
      <c r="BM427" s="6">
        <f>[1]Emissions!BL836</f>
        <v>7.8690965909999999</v>
      </c>
      <c r="BN427" s="6">
        <f>[1]Emissions!BM836</f>
        <v>7.8550664719999999</v>
      </c>
      <c r="BO427" s="6">
        <f>[1]Emissions!BN836</f>
        <v>7.8420630950000003</v>
      </c>
      <c r="BP427" s="6">
        <f>[1]Emissions!BO836</f>
        <v>7.8299237650000002</v>
      </c>
      <c r="BQ427" s="6">
        <f>[1]Emissions!BP836</f>
        <v>7.8158192499999997</v>
      </c>
      <c r="BR427" s="6">
        <f>[1]Emissions!BQ836</f>
        <v>7.8016891429999999</v>
      </c>
      <c r="BS427" s="6">
        <f>[1]Emissions!BR836</f>
        <v>7.7877907950000003</v>
      </c>
      <c r="BT427" s="6">
        <f>[1]Emissions!BS836</f>
        <v>7.7742004830000004</v>
      </c>
      <c r="BU427" s="6">
        <f>[1]Emissions!BT836</f>
        <v>7.7609750960000001</v>
      </c>
      <c r="BV427" s="6">
        <f>[1]Emissions!BU836</f>
        <v>7.7483461370000004</v>
      </c>
      <c r="BW427" s="6">
        <f>[1]Emissions!BV836</f>
        <v>7.7361918010000004</v>
      </c>
      <c r="BX427" s="6">
        <f>[1]Emissions!BW836</f>
        <v>7.7245046779999997</v>
      </c>
      <c r="BY427" s="6">
        <f>[1]Emissions!BX836</f>
        <v>7.7132756589999998</v>
      </c>
      <c r="BZ427" s="6">
        <f>[1]Emissions!BY836</f>
        <v>7.7024805900000004</v>
      </c>
      <c r="CA427" s="6">
        <f>[1]Emissions!BZ836</f>
        <v>7.6901990480000002</v>
      </c>
      <c r="CB427" s="6">
        <f>[1]Emissions!CA836</f>
        <v>7.6779272799999996</v>
      </c>
      <c r="CC427" s="6">
        <f>[1]Emissions!CB836</f>
        <v>7.6659142200000003</v>
      </c>
      <c r="CD427" s="6">
        <f>[1]Emissions!CC836</f>
        <v>7.6542506059999997</v>
      </c>
      <c r="CE427" s="6">
        <f>[1]Emissions!CD836</f>
        <v>7.6429870629999996</v>
      </c>
      <c r="CF427" s="6">
        <f>[1]Emissions!CE836</f>
        <v>7.6321241689999999</v>
      </c>
      <c r="CG427" s="6">
        <f>[1]Emissions!CF836</f>
        <v>7.6216739010000003</v>
      </c>
      <c r="CH427" s="6">
        <f>[1]Emissions!CG836</f>
        <v>7.6116101770000002</v>
      </c>
      <c r="CI427" s="6">
        <f>[1]Emissions!CH836</f>
        <v>7.6018879689999999</v>
      </c>
      <c r="CJ427" s="6">
        <f>[1]Emissions!CI836</f>
        <v>10.03199583</v>
      </c>
    </row>
    <row r="428" spans="1:88" x14ac:dyDescent="0.3">
      <c r="B428" s="6" t="str">
        <f>[1]Emissions!A837</f>
        <v>ems_y_co2_sfoo_2</v>
      </c>
      <c r="C428" s="6">
        <f>[1]Emissions!B837</f>
        <v>0</v>
      </c>
      <c r="D428" s="6">
        <f>[1]Emissions!C837</f>
        <v>0</v>
      </c>
      <c r="E428" s="6">
        <f>[1]Emissions!D837</f>
        <v>0</v>
      </c>
      <c r="F428" s="6">
        <f>[1]Emissions!E837</f>
        <v>0</v>
      </c>
      <c r="G428" s="6">
        <f>[1]Emissions!F837</f>
        <v>0</v>
      </c>
      <c r="H428" s="6">
        <f>[1]Emissions!G837</f>
        <v>0</v>
      </c>
      <c r="I428" s="6">
        <f>[1]Emissions!H837</f>
        <v>0</v>
      </c>
      <c r="J428" s="6">
        <f>[1]Emissions!I837</f>
        <v>0</v>
      </c>
      <c r="K428" s="6">
        <f>[1]Emissions!J837</f>
        <v>0</v>
      </c>
      <c r="L428" s="6">
        <f>[1]Emissions!K837</f>
        <v>0</v>
      </c>
      <c r="M428" s="6">
        <f>[1]Emissions!L837</f>
        <v>0</v>
      </c>
      <c r="N428" s="6">
        <f>[1]Emissions!M837</f>
        <v>0</v>
      </c>
      <c r="O428" s="6">
        <f>[1]Emissions!N837</f>
        <v>0</v>
      </c>
      <c r="P428" s="6">
        <f>[1]Emissions!O837</f>
        <v>0</v>
      </c>
      <c r="Q428" s="6">
        <f>[1]Emissions!P837</f>
        <v>0</v>
      </c>
      <c r="R428" s="6">
        <f>[1]Emissions!Q837</f>
        <v>0</v>
      </c>
      <c r="S428" s="6">
        <f>[1]Emissions!R837</f>
        <v>0</v>
      </c>
      <c r="T428" s="6">
        <f>[1]Emissions!S837</f>
        <v>0</v>
      </c>
      <c r="U428" s="6">
        <f>[1]Emissions!T837</f>
        <v>0</v>
      </c>
      <c r="V428" s="6">
        <f>[1]Emissions!U837</f>
        <v>0</v>
      </c>
      <c r="W428" s="6">
        <f>[1]Emissions!V837</f>
        <v>0</v>
      </c>
      <c r="X428" s="6">
        <f>[1]Emissions!W837</f>
        <v>0</v>
      </c>
      <c r="Y428" s="6">
        <f>[1]Emissions!X837</f>
        <v>0</v>
      </c>
      <c r="Z428" s="6">
        <f>[1]Emissions!Y837</f>
        <v>0</v>
      </c>
      <c r="AA428" s="6">
        <f>[1]Emissions!Z837</f>
        <v>0</v>
      </c>
      <c r="AB428" s="6">
        <f>[1]Emissions!AA837</f>
        <v>0</v>
      </c>
      <c r="AC428" s="6">
        <f>[1]Emissions!AB837</f>
        <v>0</v>
      </c>
      <c r="AD428" s="6">
        <f>[1]Emissions!AC837</f>
        <v>0</v>
      </c>
      <c r="AE428" s="6">
        <f>[1]Emissions!AD837</f>
        <v>0</v>
      </c>
      <c r="AF428" s="6">
        <f>[1]Emissions!AE837</f>
        <v>0</v>
      </c>
      <c r="AG428" s="6">
        <f>[1]Emissions!AF837</f>
        <v>0</v>
      </c>
      <c r="AH428" s="6">
        <f>[1]Emissions!AG837</f>
        <v>0</v>
      </c>
      <c r="AI428" s="6">
        <f>[1]Emissions!AH837</f>
        <v>0</v>
      </c>
      <c r="AJ428" s="6">
        <f>[1]Emissions!AI837</f>
        <v>0</v>
      </c>
      <c r="AK428" s="6">
        <f>[1]Emissions!AJ837</f>
        <v>0</v>
      </c>
      <c r="AL428" s="6">
        <f>[1]Emissions!AK837</f>
        <v>0</v>
      </c>
      <c r="AM428" s="6">
        <f>[1]Emissions!AL837</f>
        <v>0</v>
      </c>
      <c r="AN428" s="6">
        <f>[1]Emissions!AM837</f>
        <v>0</v>
      </c>
      <c r="AO428" s="6">
        <f>[1]Emissions!AN837</f>
        <v>0</v>
      </c>
      <c r="AP428" s="6">
        <f>[1]Emissions!AO837</f>
        <v>0</v>
      </c>
      <c r="AQ428" s="6">
        <f>[1]Emissions!AP837</f>
        <v>0</v>
      </c>
      <c r="AR428" s="6">
        <f>[1]Emissions!AQ837</f>
        <v>0</v>
      </c>
      <c r="AS428" s="6">
        <f>[1]Emissions!AR837</f>
        <v>0</v>
      </c>
      <c r="AT428" s="6">
        <f>[1]Emissions!AS837</f>
        <v>0</v>
      </c>
      <c r="AU428" s="6">
        <f>[1]Emissions!AT837</f>
        <v>0</v>
      </c>
      <c r="AV428" s="6">
        <f>[1]Emissions!AU837</f>
        <v>0</v>
      </c>
      <c r="AW428" s="6">
        <f>[1]Emissions!AV837</f>
        <v>0</v>
      </c>
      <c r="AX428" s="6">
        <f>[1]Emissions!AW837</f>
        <v>0</v>
      </c>
      <c r="AY428" s="6">
        <f>[1]Emissions!AX837</f>
        <v>0</v>
      </c>
      <c r="AZ428" s="6">
        <f>[1]Emissions!AY837</f>
        <v>0</v>
      </c>
      <c r="BA428" s="6">
        <f>[1]Emissions!AZ837</f>
        <v>0</v>
      </c>
      <c r="BB428" s="6">
        <f>[1]Emissions!BA837</f>
        <v>0</v>
      </c>
      <c r="BC428" s="6">
        <f>[1]Emissions!BB837</f>
        <v>0</v>
      </c>
      <c r="BD428" s="6">
        <f>[1]Emissions!BC837</f>
        <v>0</v>
      </c>
      <c r="BE428" s="6">
        <f>[1]Emissions!BD837</f>
        <v>0</v>
      </c>
      <c r="BF428" s="6">
        <f>[1]Emissions!BE837</f>
        <v>0</v>
      </c>
      <c r="BG428" s="6">
        <f>[1]Emissions!BF837</f>
        <v>0</v>
      </c>
      <c r="BH428" s="6">
        <f>[1]Emissions!BG837</f>
        <v>0</v>
      </c>
      <c r="BI428" s="6">
        <f>[1]Emissions!BH837</f>
        <v>0</v>
      </c>
      <c r="BJ428" s="6">
        <f>[1]Emissions!BI837</f>
        <v>0</v>
      </c>
      <c r="BK428" s="6">
        <f>[1]Emissions!BJ837</f>
        <v>0</v>
      </c>
      <c r="BL428" s="6">
        <f>[1]Emissions!BK837</f>
        <v>0</v>
      </c>
      <c r="BM428" s="6">
        <f>[1]Emissions!BL837</f>
        <v>0</v>
      </c>
      <c r="BN428" s="6">
        <f>[1]Emissions!BM837</f>
        <v>0</v>
      </c>
      <c r="BO428" s="6">
        <f>[1]Emissions!BN837</f>
        <v>0</v>
      </c>
      <c r="BP428" s="6">
        <f>[1]Emissions!BO837</f>
        <v>0</v>
      </c>
      <c r="BQ428" s="6">
        <f>[1]Emissions!BP837</f>
        <v>0</v>
      </c>
      <c r="BR428" s="6">
        <f>[1]Emissions!BQ837</f>
        <v>0</v>
      </c>
      <c r="BS428" s="6">
        <f>[1]Emissions!BR837</f>
        <v>0</v>
      </c>
      <c r="BT428" s="6">
        <f>[1]Emissions!BS837</f>
        <v>0</v>
      </c>
      <c r="BU428" s="6">
        <f>[1]Emissions!BT837</f>
        <v>0</v>
      </c>
      <c r="BV428" s="6">
        <f>[1]Emissions!BU837</f>
        <v>0</v>
      </c>
      <c r="BW428" s="6">
        <f>[1]Emissions!BV837</f>
        <v>0</v>
      </c>
      <c r="BX428" s="6">
        <f>[1]Emissions!BW837</f>
        <v>0</v>
      </c>
      <c r="BY428" s="6">
        <f>[1]Emissions!BX837</f>
        <v>0</v>
      </c>
      <c r="BZ428" s="6">
        <f>[1]Emissions!BY837</f>
        <v>0</v>
      </c>
      <c r="CA428" s="6">
        <f>[1]Emissions!BZ837</f>
        <v>0</v>
      </c>
      <c r="CB428" s="6">
        <f>[1]Emissions!CA837</f>
        <v>0</v>
      </c>
      <c r="CC428" s="6">
        <f>[1]Emissions!CB837</f>
        <v>0</v>
      </c>
      <c r="CD428" s="6">
        <f>[1]Emissions!CC837</f>
        <v>0</v>
      </c>
      <c r="CE428" s="6">
        <f>[1]Emissions!CD837</f>
        <v>0</v>
      </c>
      <c r="CF428" s="6">
        <f>[1]Emissions!CE837</f>
        <v>0</v>
      </c>
      <c r="CG428" s="6">
        <f>[1]Emissions!CF837</f>
        <v>0</v>
      </c>
      <c r="CH428" s="6">
        <f>[1]Emissions!CG837</f>
        <v>0</v>
      </c>
      <c r="CI428" s="6">
        <f>[1]Emissions!CH837</f>
        <v>0</v>
      </c>
      <c r="CJ428" s="6">
        <f>[1]Emissions!CI837</f>
        <v>0</v>
      </c>
    </row>
    <row r="429" spans="1:88" x14ac:dyDescent="0.3">
      <c r="B429" s="6" t="str">
        <f>[1]Emissions!A838</f>
        <v>ems_mat_co2_sfoo_2</v>
      </c>
      <c r="C429" s="6">
        <f>[1]Emissions!B838</f>
        <v>0</v>
      </c>
      <c r="D429" s="6">
        <f>[1]Emissions!C838</f>
        <v>0</v>
      </c>
      <c r="E429" s="6">
        <f>[1]Emissions!D838</f>
        <v>0</v>
      </c>
      <c r="F429" s="6">
        <f>[1]Emissions!E838</f>
        <v>0</v>
      </c>
      <c r="G429" s="6">
        <f>[1]Emissions!F838</f>
        <v>0</v>
      </c>
      <c r="H429" s="6">
        <f>[1]Emissions!G838</f>
        <v>0</v>
      </c>
      <c r="I429" s="6">
        <f>[1]Emissions!H838</f>
        <v>0</v>
      </c>
      <c r="J429" s="6">
        <f>[1]Emissions!I838</f>
        <v>0</v>
      </c>
      <c r="K429" s="6">
        <f>[1]Emissions!J838</f>
        <v>0</v>
      </c>
      <c r="L429" s="6">
        <f>[1]Emissions!K838</f>
        <v>0</v>
      </c>
      <c r="M429" s="6">
        <f>[1]Emissions!L838</f>
        <v>0</v>
      </c>
      <c r="N429" s="6">
        <f>[1]Emissions!M838</f>
        <v>0</v>
      </c>
      <c r="O429" s="6">
        <f>[1]Emissions!N838</f>
        <v>0</v>
      </c>
      <c r="P429" s="6">
        <f>[1]Emissions!O838</f>
        <v>0</v>
      </c>
      <c r="Q429" s="6">
        <f>[1]Emissions!P838</f>
        <v>0</v>
      </c>
      <c r="R429" s="6">
        <f>[1]Emissions!Q838</f>
        <v>0</v>
      </c>
      <c r="S429" s="6">
        <f>[1]Emissions!R838</f>
        <v>0</v>
      </c>
      <c r="T429" s="6">
        <f>[1]Emissions!S838</f>
        <v>0</v>
      </c>
      <c r="U429" s="6">
        <f>[1]Emissions!T838</f>
        <v>0</v>
      </c>
      <c r="V429" s="6">
        <f>[1]Emissions!U838</f>
        <v>0</v>
      </c>
      <c r="W429" s="6">
        <f>[1]Emissions!V838</f>
        <v>0</v>
      </c>
      <c r="X429" s="6">
        <f>[1]Emissions!W838</f>
        <v>0</v>
      </c>
      <c r="Y429" s="6">
        <f>[1]Emissions!X838</f>
        <v>0</v>
      </c>
      <c r="Z429" s="6">
        <f>[1]Emissions!Y838</f>
        <v>0</v>
      </c>
      <c r="AA429" s="6">
        <f>[1]Emissions!Z838</f>
        <v>0</v>
      </c>
      <c r="AB429" s="6">
        <f>[1]Emissions!AA838</f>
        <v>0</v>
      </c>
      <c r="AC429" s="6">
        <f>[1]Emissions!AB838</f>
        <v>0</v>
      </c>
      <c r="AD429" s="6">
        <f>[1]Emissions!AC838</f>
        <v>0</v>
      </c>
      <c r="AE429" s="6">
        <f>[1]Emissions!AD838</f>
        <v>0</v>
      </c>
      <c r="AF429" s="6">
        <f>[1]Emissions!AE838</f>
        <v>0</v>
      </c>
      <c r="AG429" s="6">
        <f>[1]Emissions!AF838</f>
        <v>0</v>
      </c>
      <c r="AH429" s="6">
        <f>[1]Emissions!AG838</f>
        <v>0</v>
      </c>
      <c r="AI429" s="6">
        <f>[1]Emissions!AH838</f>
        <v>0</v>
      </c>
      <c r="AJ429" s="6">
        <f>[1]Emissions!AI838</f>
        <v>0</v>
      </c>
      <c r="AK429" s="6">
        <f>[1]Emissions!AJ838</f>
        <v>0</v>
      </c>
      <c r="AL429" s="6">
        <f>[1]Emissions!AK838</f>
        <v>0</v>
      </c>
      <c r="AM429" s="6">
        <f>[1]Emissions!AL838</f>
        <v>0</v>
      </c>
      <c r="AN429" s="6">
        <f>[1]Emissions!AM838</f>
        <v>0</v>
      </c>
      <c r="AO429" s="6">
        <f>[1]Emissions!AN838</f>
        <v>0</v>
      </c>
      <c r="AP429" s="6">
        <f>[1]Emissions!AO838</f>
        <v>0</v>
      </c>
      <c r="AQ429" s="6">
        <f>[1]Emissions!AP838</f>
        <v>0</v>
      </c>
      <c r="AR429" s="6">
        <f>[1]Emissions!AQ838</f>
        <v>0</v>
      </c>
      <c r="AS429" s="6">
        <f>[1]Emissions!AR838</f>
        <v>0</v>
      </c>
      <c r="AT429" s="6">
        <f>[1]Emissions!AS838</f>
        <v>0</v>
      </c>
      <c r="AU429" s="6">
        <f>[1]Emissions!AT838</f>
        <v>0</v>
      </c>
      <c r="AV429" s="6">
        <f>[1]Emissions!AU838</f>
        <v>0</v>
      </c>
      <c r="AW429" s="6">
        <f>[1]Emissions!AV838</f>
        <v>0</v>
      </c>
      <c r="AX429" s="6">
        <f>[1]Emissions!AW838</f>
        <v>0</v>
      </c>
      <c r="AY429" s="6">
        <f>[1]Emissions!AX838</f>
        <v>0</v>
      </c>
      <c r="AZ429" s="6">
        <f>[1]Emissions!AY838</f>
        <v>0</v>
      </c>
      <c r="BA429" s="6">
        <f>[1]Emissions!AZ838</f>
        <v>0</v>
      </c>
      <c r="BB429" s="6">
        <f>[1]Emissions!BA838</f>
        <v>0</v>
      </c>
      <c r="BC429" s="6">
        <f>[1]Emissions!BB838</f>
        <v>0</v>
      </c>
      <c r="BD429" s="6">
        <f>[1]Emissions!BC838</f>
        <v>0</v>
      </c>
      <c r="BE429" s="6">
        <f>[1]Emissions!BD838</f>
        <v>0</v>
      </c>
      <c r="BF429" s="6">
        <f>[1]Emissions!BE838</f>
        <v>0</v>
      </c>
      <c r="BG429" s="6">
        <f>[1]Emissions!BF838</f>
        <v>0</v>
      </c>
      <c r="BH429" s="6">
        <f>[1]Emissions!BG838</f>
        <v>0</v>
      </c>
      <c r="BI429" s="6">
        <f>[1]Emissions!BH838</f>
        <v>0</v>
      </c>
      <c r="BJ429" s="6">
        <f>[1]Emissions!BI838</f>
        <v>0</v>
      </c>
      <c r="BK429" s="6">
        <f>[1]Emissions!BJ838</f>
        <v>0</v>
      </c>
      <c r="BL429" s="6">
        <f>[1]Emissions!BK838</f>
        <v>0</v>
      </c>
      <c r="BM429" s="6">
        <f>[1]Emissions!BL838</f>
        <v>0</v>
      </c>
      <c r="BN429" s="6">
        <f>[1]Emissions!BM838</f>
        <v>0</v>
      </c>
      <c r="BO429" s="6">
        <f>[1]Emissions!BN838</f>
        <v>0</v>
      </c>
      <c r="BP429" s="6">
        <f>[1]Emissions!BO838</f>
        <v>0</v>
      </c>
      <c r="BQ429" s="6">
        <f>[1]Emissions!BP838</f>
        <v>0</v>
      </c>
      <c r="BR429" s="6">
        <f>[1]Emissions!BQ838</f>
        <v>0</v>
      </c>
      <c r="BS429" s="6">
        <f>[1]Emissions!BR838</f>
        <v>0</v>
      </c>
      <c r="BT429" s="6">
        <f>[1]Emissions!BS838</f>
        <v>0</v>
      </c>
      <c r="BU429" s="6">
        <f>[1]Emissions!BT838</f>
        <v>0</v>
      </c>
      <c r="BV429" s="6">
        <f>[1]Emissions!BU838</f>
        <v>0</v>
      </c>
      <c r="BW429" s="6">
        <f>[1]Emissions!BV838</f>
        <v>0</v>
      </c>
      <c r="BX429" s="6">
        <f>[1]Emissions!BW838</f>
        <v>0</v>
      </c>
      <c r="BY429" s="6">
        <f>[1]Emissions!BX838</f>
        <v>0</v>
      </c>
      <c r="BZ429" s="6">
        <f>[1]Emissions!BY838</f>
        <v>0</v>
      </c>
      <c r="CA429" s="6">
        <f>[1]Emissions!BZ838</f>
        <v>0</v>
      </c>
      <c r="CB429" s="6">
        <f>[1]Emissions!CA838</f>
        <v>0</v>
      </c>
      <c r="CC429" s="6">
        <f>[1]Emissions!CB838</f>
        <v>0</v>
      </c>
      <c r="CD429" s="6">
        <f>[1]Emissions!CC838</f>
        <v>0</v>
      </c>
      <c r="CE429" s="6">
        <f>[1]Emissions!CD838</f>
        <v>0</v>
      </c>
      <c r="CF429" s="6">
        <f>[1]Emissions!CE838</f>
        <v>0</v>
      </c>
      <c r="CG429" s="6">
        <f>[1]Emissions!CF838</f>
        <v>0</v>
      </c>
      <c r="CH429" s="6">
        <f>[1]Emissions!CG838</f>
        <v>0</v>
      </c>
      <c r="CI429" s="6">
        <f>[1]Emissions!CH838</f>
        <v>0</v>
      </c>
      <c r="CJ429" s="6">
        <f>[1]Emissions!CI838</f>
        <v>0</v>
      </c>
    </row>
    <row r="430" spans="1:88" x14ac:dyDescent="0.3">
      <c r="B430" s="6" t="str">
        <f>[1]Emissions!A839</f>
        <v>ems_ci_co2_sveh_2</v>
      </c>
      <c r="C430" s="6">
        <f>[1]Emissions!B839</f>
        <v>1.1668042810000001</v>
      </c>
      <c r="D430" s="6">
        <f>[1]Emissions!C839</f>
        <v>1.136229342</v>
      </c>
      <c r="E430" s="6">
        <f>[1]Emissions!D839</f>
        <v>1.1098926419999999</v>
      </c>
      <c r="F430" s="6">
        <f>[1]Emissions!E839</f>
        <v>1.081125586</v>
      </c>
      <c r="G430" s="6">
        <f>[1]Emissions!F839</f>
        <v>1.062747745</v>
      </c>
      <c r="H430" s="6">
        <f>[1]Emissions!G839</f>
        <v>1.053081055</v>
      </c>
      <c r="I430" s="6">
        <f>[1]Emissions!H839</f>
        <v>1.044415782</v>
      </c>
      <c r="J430" s="6">
        <f>[1]Emissions!I839</f>
        <v>1.036541962</v>
      </c>
      <c r="K430" s="6">
        <f>[1]Emissions!J839</f>
        <v>1.026897113</v>
      </c>
      <c r="L430" s="6">
        <f>[1]Emissions!K839</f>
        <v>1.0154172340000001</v>
      </c>
      <c r="M430" s="6">
        <f>[1]Emissions!L839</f>
        <v>1.0024139889999999</v>
      </c>
      <c r="N430" s="6">
        <f>[1]Emissions!M839</f>
        <v>0.98716176479999995</v>
      </c>
      <c r="O430" s="6">
        <f>[1]Emissions!N839</f>
        <v>0.97073471820000001</v>
      </c>
      <c r="P430" s="6">
        <f>[1]Emissions!O839</f>
        <v>0.95353919639999996</v>
      </c>
      <c r="Q430" s="6">
        <f>[1]Emissions!P839</f>
        <v>0.93597688300000004</v>
      </c>
      <c r="R430" s="6">
        <f>[1]Emissions!Q839</f>
        <v>0.91843408609999999</v>
      </c>
      <c r="S430" s="6">
        <f>[1]Emissions!R839</f>
        <v>0.90381287639999996</v>
      </c>
      <c r="T430" s="6">
        <f>[1]Emissions!S839</f>
        <v>0.89346826160000004</v>
      </c>
      <c r="U430" s="6">
        <f>[1]Emissions!T839</f>
        <v>0.88720257349999998</v>
      </c>
      <c r="V430" s="6">
        <f>[1]Emissions!U839</f>
        <v>0.8844437866</v>
      </c>
      <c r="W430" s="6">
        <f>[1]Emissions!V839</f>
        <v>0.88454215219999999</v>
      </c>
      <c r="X430" s="6">
        <f>[1]Emissions!W839</f>
        <v>0.8862621826</v>
      </c>
      <c r="Y430" s="6">
        <f>[1]Emissions!X839</f>
        <v>0.88957410670000003</v>
      </c>
      <c r="Z430" s="6">
        <f>[1]Emissions!Y839</f>
        <v>0.89413228330000005</v>
      </c>
      <c r="AA430" s="6">
        <f>[1]Emissions!Z839</f>
        <v>0.89967691049999998</v>
      </c>
      <c r="AB430" s="6">
        <f>[1]Emissions!AA839</f>
        <v>0.90599550009999996</v>
      </c>
      <c r="AC430" s="6">
        <f>[1]Emissions!AB839</f>
        <v>0.91233711240000004</v>
      </c>
      <c r="AD430" s="6">
        <f>[1]Emissions!AC839</f>
        <v>0.91896703960000004</v>
      </c>
      <c r="AE430" s="6">
        <f>[1]Emissions!AD839</f>
        <v>0.92576238570000002</v>
      </c>
      <c r="AF430" s="6">
        <f>[1]Emissions!AE839</f>
        <v>0.93250961570000002</v>
      </c>
      <c r="AG430" s="6">
        <f>[1]Emissions!AF839</f>
        <v>0.9390319734</v>
      </c>
      <c r="AH430" s="6">
        <f>[1]Emissions!AG839</f>
        <v>0.94455504779999999</v>
      </c>
      <c r="AI430" s="6">
        <f>[1]Emissions!AH839</f>
        <v>0.94954332659999996</v>
      </c>
      <c r="AJ430" s="6">
        <f>[1]Emissions!AI839</f>
        <v>0.95405223220000002</v>
      </c>
      <c r="AK430" s="6">
        <f>[1]Emissions!AJ839</f>
        <v>0.95811850350000005</v>
      </c>
      <c r="AL430" s="6">
        <f>[1]Emissions!AK839</f>
        <v>0.96179461489999996</v>
      </c>
      <c r="AM430" s="6">
        <f>[1]Emissions!AL839</f>
        <v>0.96623392539999997</v>
      </c>
      <c r="AN430" s="6">
        <f>[1]Emissions!AM839</f>
        <v>0.97157328740000004</v>
      </c>
      <c r="AO430" s="6">
        <f>[1]Emissions!AN839</f>
        <v>0.97762366720000005</v>
      </c>
      <c r="AP430" s="6">
        <f>[1]Emissions!AO839</f>
        <v>0.98420685200000002</v>
      </c>
      <c r="AQ430" s="6">
        <f>[1]Emissions!AP839</f>
        <v>0.99119554570000001</v>
      </c>
      <c r="AR430" s="6">
        <f>[1]Emissions!AQ839</f>
        <v>0.9978534094</v>
      </c>
      <c r="AS430" s="6">
        <f>[1]Emissions!AR839</f>
        <v>1.0046448619999999</v>
      </c>
      <c r="AT430" s="6">
        <f>[1]Emissions!AS839</f>
        <v>1.0116029129999999</v>
      </c>
      <c r="AU430" s="6">
        <f>[1]Emissions!AT839</f>
        <v>1.0187257810000001</v>
      </c>
      <c r="AV430" s="6">
        <f>[1]Emissions!AU839</f>
        <v>1.0260169720000001</v>
      </c>
      <c r="AW430" s="6">
        <f>[1]Emissions!AV839</f>
        <v>1.0327561949999999</v>
      </c>
      <c r="AX430" s="6">
        <f>[1]Emissions!AW839</f>
        <v>1.0395387949999999</v>
      </c>
      <c r="AY430" s="6">
        <f>[1]Emissions!AX839</f>
        <v>1.0464539669999999</v>
      </c>
      <c r="AZ430" s="6">
        <f>[1]Emissions!AY839</f>
        <v>1.0535351740000001</v>
      </c>
      <c r="BA430" s="6">
        <f>[1]Emissions!AZ839</f>
        <v>1.0608069760000001</v>
      </c>
      <c r="BB430" s="6">
        <f>[1]Emissions!BA839</f>
        <v>1.0682981330000001</v>
      </c>
      <c r="BC430" s="6">
        <f>[1]Emissions!BB839</f>
        <v>1.076034876</v>
      </c>
      <c r="BD430" s="6">
        <f>[1]Emissions!BC839</f>
        <v>1.0839784429999999</v>
      </c>
      <c r="BE430" s="6">
        <f>[1]Emissions!BD839</f>
        <v>1.0920779389999999</v>
      </c>
      <c r="BF430" s="6">
        <f>[1]Emissions!BE839</f>
        <v>1.1003188370000001</v>
      </c>
      <c r="BG430" s="6">
        <f>[1]Emissions!BF839</f>
        <v>1.1076269400000001</v>
      </c>
      <c r="BH430" s="6">
        <f>[1]Emissions!BG839</f>
        <v>1.1148875330000001</v>
      </c>
      <c r="BI430" s="6">
        <f>[1]Emissions!BH839</f>
        <v>1.12222461</v>
      </c>
      <c r="BJ430" s="6">
        <f>[1]Emissions!BI839</f>
        <v>1.129669931</v>
      </c>
      <c r="BK430" s="6">
        <f>[1]Emissions!BJ839</f>
        <v>1.13724034</v>
      </c>
      <c r="BL430" s="6">
        <f>[1]Emissions!BK839</f>
        <v>1.145007994</v>
      </c>
      <c r="BM430" s="6">
        <f>[1]Emissions!BL839</f>
        <v>1.152929095</v>
      </c>
      <c r="BN430" s="6">
        <f>[1]Emissions!BM839</f>
        <v>1.1609967649999999</v>
      </c>
      <c r="BO430" s="6">
        <f>[1]Emissions!BN839</f>
        <v>1.169205294</v>
      </c>
      <c r="BP430" s="6">
        <f>[1]Emissions!BO839</f>
        <v>1.177546523</v>
      </c>
      <c r="BQ430" s="6">
        <f>[1]Emissions!BP839</f>
        <v>1.1851507939999999</v>
      </c>
      <c r="BR430" s="6">
        <f>[1]Emissions!BQ839</f>
        <v>1.1927031969999999</v>
      </c>
      <c r="BS430" s="6">
        <f>[1]Emissions!BR839</f>
        <v>1.200286448</v>
      </c>
      <c r="BT430" s="6">
        <f>[1]Emissions!BS839</f>
        <v>1.2079177839999999</v>
      </c>
      <c r="BU430" s="6">
        <f>[1]Emissions!BT839</f>
        <v>1.215607367</v>
      </c>
      <c r="BV430" s="6">
        <f>[1]Emissions!BU839</f>
        <v>1.223439114</v>
      </c>
      <c r="BW430" s="6">
        <f>[1]Emissions!BV839</f>
        <v>1.231356211</v>
      </c>
      <c r="BX430" s="6">
        <f>[1]Emissions!BW839</f>
        <v>1.2393494940000001</v>
      </c>
      <c r="BY430" s="6">
        <f>[1]Emissions!BX839</f>
        <v>1.247413358</v>
      </c>
      <c r="BZ430" s="6">
        <f>[1]Emissions!BY839</f>
        <v>1.2555417090000001</v>
      </c>
      <c r="CA430" s="6">
        <f>[1]Emissions!BZ839</f>
        <v>1.26309965</v>
      </c>
      <c r="CB430" s="6">
        <f>[1]Emissions!CA839</f>
        <v>1.2705955200000001</v>
      </c>
      <c r="CC430" s="6">
        <f>[1]Emissions!CB839</f>
        <v>1.2780954760000001</v>
      </c>
      <c r="CD430" s="6">
        <f>[1]Emissions!CC839</f>
        <v>1.2856177209999999</v>
      </c>
      <c r="CE430" s="6">
        <f>[1]Emissions!CD839</f>
        <v>1.293175038</v>
      </c>
      <c r="CF430" s="6">
        <f>[1]Emissions!CE839</f>
        <v>1.3007677689999999</v>
      </c>
      <c r="CG430" s="6">
        <f>[1]Emissions!CF839</f>
        <v>1.308408174</v>
      </c>
      <c r="CH430" s="6">
        <f>[1]Emissions!CG839</f>
        <v>1.3160995769999999</v>
      </c>
      <c r="CI430" s="6">
        <f>[1]Emissions!CH839</f>
        <v>1.323842717</v>
      </c>
      <c r="CJ430" s="6">
        <f>[1]Emissions!CI839</f>
        <v>3.8753061789999999</v>
      </c>
    </row>
    <row r="431" spans="1:88" x14ac:dyDescent="0.3">
      <c r="B431" s="6" t="str">
        <f>[1]Emissions!A840</f>
        <v>ems_y_co2_sveh_2</v>
      </c>
      <c r="C431" s="6">
        <f>[1]Emissions!B840</f>
        <v>0</v>
      </c>
      <c r="D431" s="6">
        <f>[1]Emissions!C840</f>
        <v>0</v>
      </c>
      <c r="E431" s="6">
        <f>[1]Emissions!D840</f>
        <v>0</v>
      </c>
      <c r="F431" s="6">
        <f>[1]Emissions!E840</f>
        <v>0</v>
      </c>
      <c r="G431" s="6">
        <f>[1]Emissions!F840</f>
        <v>0</v>
      </c>
      <c r="H431" s="6">
        <f>[1]Emissions!G840</f>
        <v>0</v>
      </c>
      <c r="I431" s="6">
        <f>[1]Emissions!H840</f>
        <v>0</v>
      </c>
      <c r="J431" s="6">
        <f>[1]Emissions!I840</f>
        <v>0</v>
      </c>
      <c r="K431" s="6">
        <f>[1]Emissions!J840</f>
        <v>0</v>
      </c>
      <c r="L431" s="6">
        <f>[1]Emissions!K840</f>
        <v>0</v>
      </c>
      <c r="M431" s="6">
        <f>[1]Emissions!L840</f>
        <v>0</v>
      </c>
      <c r="N431" s="6">
        <f>[1]Emissions!M840</f>
        <v>0</v>
      </c>
      <c r="O431" s="6">
        <f>[1]Emissions!N840</f>
        <v>0</v>
      </c>
      <c r="P431" s="6">
        <f>[1]Emissions!O840</f>
        <v>0</v>
      </c>
      <c r="Q431" s="6">
        <f>[1]Emissions!P840</f>
        <v>0</v>
      </c>
      <c r="R431" s="6">
        <f>[1]Emissions!Q840</f>
        <v>0</v>
      </c>
      <c r="S431" s="6">
        <f>[1]Emissions!R840</f>
        <v>0</v>
      </c>
      <c r="T431" s="6">
        <f>[1]Emissions!S840</f>
        <v>0</v>
      </c>
      <c r="U431" s="6">
        <f>[1]Emissions!T840</f>
        <v>0</v>
      </c>
      <c r="V431" s="6">
        <f>[1]Emissions!U840</f>
        <v>0</v>
      </c>
      <c r="W431" s="6">
        <f>[1]Emissions!V840</f>
        <v>0</v>
      </c>
      <c r="X431" s="6">
        <f>[1]Emissions!W840</f>
        <v>0</v>
      </c>
      <c r="Y431" s="6">
        <f>[1]Emissions!X840</f>
        <v>0</v>
      </c>
      <c r="Z431" s="6">
        <f>[1]Emissions!Y840</f>
        <v>0</v>
      </c>
      <c r="AA431" s="6">
        <f>[1]Emissions!Z840</f>
        <v>0</v>
      </c>
      <c r="AB431" s="6">
        <f>[1]Emissions!AA840</f>
        <v>0</v>
      </c>
      <c r="AC431" s="6">
        <f>[1]Emissions!AB840</f>
        <v>0</v>
      </c>
      <c r="AD431" s="6">
        <f>[1]Emissions!AC840</f>
        <v>0</v>
      </c>
      <c r="AE431" s="6">
        <f>[1]Emissions!AD840</f>
        <v>0</v>
      </c>
      <c r="AF431" s="6">
        <f>[1]Emissions!AE840</f>
        <v>0</v>
      </c>
      <c r="AG431" s="6">
        <f>[1]Emissions!AF840</f>
        <v>0</v>
      </c>
      <c r="AH431" s="6">
        <f>[1]Emissions!AG840</f>
        <v>0</v>
      </c>
      <c r="AI431" s="6">
        <f>[1]Emissions!AH840</f>
        <v>0</v>
      </c>
      <c r="AJ431" s="6">
        <f>[1]Emissions!AI840</f>
        <v>0</v>
      </c>
      <c r="AK431" s="6">
        <f>[1]Emissions!AJ840</f>
        <v>0</v>
      </c>
      <c r="AL431" s="6">
        <f>[1]Emissions!AK840</f>
        <v>0</v>
      </c>
      <c r="AM431" s="6">
        <f>[1]Emissions!AL840</f>
        <v>0</v>
      </c>
      <c r="AN431" s="6">
        <f>[1]Emissions!AM840</f>
        <v>0</v>
      </c>
      <c r="AO431" s="6">
        <f>[1]Emissions!AN840</f>
        <v>0</v>
      </c>
      <c r="AP431" s="6">
        <f>[1]Emissions!AO840</f>
        <v>0</v>
      </c>
      <c r="AQ431" s="6">
        <f>[1]Emissions!AP840</f>
        <v>0</v>
      </c>
      <c r="AR431" s="6">
        <f>[1]Emissions!AQ840</f>
        <v>0</v>
      </c>
      <c r="AS431" s="6">
        <f>[1]Emissions!AR840</f>
        <v>0</v>
      </c>
      <c r="AT431" s="6">
        <f>[1]Emissions!AS840</f>
        <v>0</v>
      </c>
      <c r="AU431" s="6">
        <f>[1]Emissions!AT840</f>
        <v>0</v>
      </c>
      <c r="AV431" s="6">
        <f>[1]Emissions!AU840</f>
        <v>0</v>
      </c>
      <c r="AW431" s="6">
        <f>[1]Emissions!AV840</f>
        <v>0</v>
      </c>
      <c r="AX431" s="6">
        <f>[1]Emissions!AW840</f>
        <v>0</v>
      </c>
      <c r="AY431" s="6">
        <f>[1]Emissions!AX840</f>
        <v>0</v>
      </c>
      <c r="AZ431" s="6">
        <f>[1]Emissions!AY840</f>
        <v>0</v>
      </c>
      <c r="BA431" s="6">
        <f>[1]Emissions!AZ840</f>
        <v>0</v>
      </c>
      <c r="BB431" s="6">
        <f>[1]Emissions!BA840</f>
        <v>0</v>
      </c>
      <c r="BC431" s="6">
        <f>[1]Emissions!BB840</f>
        <v>0</v>
      </c>
      <c r="BD431" s="6">
        <f>[1]Emissions!BC840</f>
        <v>0</v>
      </c>
      <c r="BE431" s="6">
        <f>[1]Emissions!BD840</f>
        <v>0</v>
      </c>
      <c r="BF431" s="6">
        <f>[1]Emissions!BE840</f>
        <v>0</v>
      </c>
      <c r="BG431" s="6">
        <f>[1]Emissions!BF840</f>
        <v>0</v>
      </c>
      <c r="BH431" s="6">
        <f>[1]Emissions!BG840</f>
        <v>0</v>
      </c>
      <c r="BI431" s="6">
        <f>[1]Emissions!BH840</f>
        <v>0</v>
      </c>
      <c r="BJ431" s="6">
        <f>[1]Emissions!BI840</f>
        <v>0</v>
      </c>
      <c r="BK431" s="6">
        <f>[1]Emissions!BJ840</f>
        <v>0</v>
      </c>
      <c r="BL431" s="6">
        <f>[1]Emissions!BK840</f>
        <v>0</v>
      </c>
      <c r="BM431" s="6">
        <f>[1]Emissions!BL840</f>
        <v>0</v>
      </c>
      <c r="BN431" s="6">
        <f>[1]Emissions!BM840</f>
        <v>0</v>
      </c>
      <c r="BO431" s="6">
        <f>[1]Emissions!BN840</f>
        <v>0</v>
      </c>
      <c r="BP431" s="6">
        <f>[1]Emissions!BO840</f>
        <v>0</v>
      </c>
      <c r="BQ431" s="6">
        <f>[1]Emissions!BP840</f>
        <v>0</v>
      </c>
      <c r="BR431" s="6">
        <f>[1]Emissions!BQ840</f>
        <v>0</v>
      </c>
      <c r="BS431" s="6">
        <f>[1]Emissions!BR840</f>
        <v>0</v>
      </c>
      <c r="BT431" s="6">
        <f>[1]Emissions!BS840</f>
        <v>0</v>
      </c>
      <c r="BU431" s="6">
        <f>[1]Emissions!BT840</f>
        <v>0</v>
      </c>
      <c r="BV431" s="6">
        <f>[1]Emissions!BU840</f>
        <v>0</v>
      </c>
      <c r="BW431" s="6">
        <f>[1]Emissions!BV840</f>
        <v>0</v>
      </c>
      <c r="BX431" s="6">
        <f>[1]Emissions!BW840</f>
        <v>0</v>
      </c>
      <c r="BY431" s="6">
        <f>[1]Emissions!BX840</f>
        <v>0</v>
      </c>
      <c r="BZ431" s="6">
        <f>[1]Emissions!BY840</f>
        <v>0</v>
      </c>
      <c r="CA431" s="6">
        <f>[1]Emissions!BZ840</f>
        <v>0</v>
      </c>
      <c r="CB431" s="6">
        <f>[1]Emissions!CA840</f>
        <v>0</v>
      </c>
      <c r="CC431" s="6">
        <f>[1]Emissions!CB840</f>
        <v>0</v>
      </c>
      <c r="CD431" s="6">
        <f>[1]Emissions!CC840</f>
        <v>0</v>
      </c>
      <c r="CE431" s="6">
        <f>[1]Emissions!CD840</f>
        <v>0</v>
      </c>
      <c r="CF431" s="6">
        <f>[1]Emissions!CE840</f>
        <v>0</v>
      </c>
      <c r="CG431" s="6">
        <f>[1]Emissions!CF840</f>
        <v>0</v>
      </c>
      <c r="CH431" s="6">
        <f>[1]Emissions!CG840</f>
        <v>0</v>
      </c>
      <c r="CI431" s="6">
        <f>[1]Emissions!CH840</f>
        <v>0</v>
      </c>
      <c r="CJ431" s="6">
        <f>[1]Emissions!CI840</f>
        <v>0</v>
      </c>
    </row>
    <row r="432" spans="1:88" x14ac:dyDescent="0.3">
      <c r="B432" s="6" t="str">
        <f>[1]Emissions!A841</f>
        <v>ems_mat_co2_sveh_2</v>
      </c>
      <c r="C432" s="6">
        <f>[1]Emissions!B841</f>
        <v>0</v>
      </c>
      <c r="D432" s="6">
        <f>[1]Emissions!C841</f>
        <v>0</v>
      </c>
      <c r="E432" s="6">
        <f>[1]Emissions!D841</f>
        <v>0</v>
      </c>
      <c r="F432" s="6">
        <f>[1]Emissions!E841</f>
        <v>0</v>
      </c>
      <c r="G432" s="6">
        <f>[1]Emissions!F841</f>
        <v>0</v>
      </c>
      <c r="H432" s="6">
        <f>[1]Emissions!G841</f>
        <v>0</v>
      </c>
      <c r="I432" s="6">
        <f>[1]Emissions!H841</f>
        <v>0</v>
      </c>
      <c r="J432" s="6">
        <f>[1]Emissions!I841</f>
        <v>0</v>
      </c>
      <c r="K432" s="6">
        <f>[1]Emissions!J841</f>
        <v>0</v>
      </c>
      <c r="L432" s="6">
        <f>[1]Emissions!K841</f>
        <v>0</v>
      </c>
      <c r="M432" s="6">
        <f>[1]Emissions!L841</f>
        <v>0</v>
      </c>
      <c r="N432" s="6">
        <f>[1]Emissions!M841</f>
        <v>0</v>
      </c>
      <c r="O432" s="6">
        <f>[1]Emissions!N841</f>
        <v>0</v>
      </c>
      <c r="P432" s="6">
        <f>[1]Emissions!O841</f>
        <v>0</v>
      </c>
      <c r="Q432" s="6">
        <f>[1]Emissions!P841</f>
        <v>0</v>
      </c>
      <c r="R432" s="6">
        <f>[1]Emissions!Q841</f>
        <v>0</v>
      </c>
      <c r="S432" s="6">
        <f>[1]Emissions!R841</f>
        <v>0</v>
      </c>
      <c r="T432" s="6">
        <f>[1]Emissions!S841</f>
        <v>0</v>
      </c>
      <c r="U432" s="6">
        <f>[1]Emissions!T841</f>
        <v>0</v>
      </c>
      <c r="V432" s="6">
        <f>[1]Emissions!U841</f>
        <v>0</v>
      </c>
      <c r="W432" s="6">
        <f>[1]Emissions!V841</f>
        <v>0</v>
      </c>
      <c r="X432" s="6">
        <f>[1]Emissions!W841</f>
        <v>0</v>
      </c>
      <c r="Y432" s="6">
        <f>[1]Emissions!X841</f>
        <v>0</v>
      </c>
      <c r="Z432" s="6">
        <f>[1]Emissions!Y841</f>
        <v>0</v>
      </c>
      <c r="AA432" s="6">
        <f>[1]Emissions!Z841</f>
        <v>0</v>
      </c>
      <c r="AB432" s="6">
        <f>[1]Emissions!AA841</f>
        <v>0</v>
      </c>
      <c r="AC432" s="6">
        <f>[1]Emissions!AB841</f>
        <v>0</v>
      </c>
      <c r="AD432" s="6">
        <f>[1]Emissions!AC841</f>
        <v>0</v>
      </c>
      <c r="AE432" s="6">
        <f>[1]Emissions!AD841</f>
        <v>0</v>
      </c>
      <c r="AF432" s="6">
        <f>[1]Emissions!AE841</f>
        <v>0</v>
      </c>
      <c r="AG432" s="6">
        <f>[1]Emissions!AF841</f>
        <v>0</v>
      </c>
      <c r="AH432" s="6">
        <f>[1]Emissions!AG841</f>
        <v>0</v>
      </c>
      <c r="AI432" s="6">
        <f>[1]Emissions!AH841</f>
        <v>0</v>
      </c>
      <c r="AJ432" s="6">
        <f>[1]Emissions!AI841</f>
        <v>0</v>
      </c>
      <c r="AK432" s="6">
        <f>[1]Emissions!AJ841</f>
        <v>0</v>
      </c>
      <c r="AL432" s="6">
        <f>[1]Emissions!AK841</f>
        <v>0</v>
      </c>
      <c r="AM432" s="6">
        <f>[1]Emissions!AL841</f>
        <v>0</v>
      </c>
      <c r="AN432" s="6">
        <f>[1]Emissions!AM841</f>
        <v>0</v>
      </c>
      <c r="AO432" s="6">
        <f>[1]Emissions!AN841</f>
        <v>0</v>
      </c>
      <c r="AP432" s="6">
        <f>[1]Emissions!AO841</f>
        <v>0</v>
      </c>
      <c r="AQ432" s="6">
        <f>[1]Emissions!AP841</f>
        <v>0</v>
      </c>
      <c r="AR432" s="6">
        <f>[1]Emissions!AQ841</f>
        <v>0</v>
      </c>
      <c r="AS432" s="6">
        <f>[1]Emissions!AR841</f>
        <v>0</v>
      </c>
      <c r="AT432" s="6">
        <f>[1]Emissions!AS841</f>
        <v>0</v>
      </c>
      <c r="AU432" s="6">
        <f>[1]Emissions!AT841</f>
        <v>0</v>
      </c>
      <c r="AV432" s="6">
        <f>[1]Emissions!AU841</f>
        <v>0</v>
      </c>
      <c r="AW432" s="6">
        <f>[1]Emissions!AV841</f>
        <v>0</v>
      </c>
      <c r="AX432" s="6">
        <f>[1]Emissions!AW841</f>
        <v>0</v>
      </c>
      <c r="AY432" s="6">
        <f>[1]Emissions!AX841</f>
        <v>0</v>
      </c>
      <c r="AZ432" s="6">
        <f>[1]Emissions!AY841</f>
        <v>0</v>
      </c>
      <c r="BA432" s="6">
        <f>[1]Emissions!AZ841</f>
        <v>0</v>
      </c>
      <c r="BB432" s="6">
        <f>[1]Emissions!BA841</f>
        <v>0</v>
      </c>
      <c r="BC432" s="6">
        <f>[1]Emissions!BB841</f>
        <v>0</v>
      </c>
      <c r="BD432" s="6">
        <f>[1]Emissions!BC841</f>
        <v>0</v>
      </c>
      <c r="BE432" s="6">
        <f>[1]Emissions!BD841</f>
        <v>0</v>
      </c>
      <c r="BF432" s="6">
        <f>[1]Emissions!BE841</f>
        <v>0</v>
      </c>
      <c r="BG432" s="6">
        <f>[1]Emissions!BF841</f>
        <v>0</v>
      </c>
      <c r="BH432" s="6">
        <f>[1]Emissions!BG841</f>
        <v>0</v>
      </c>
      <c r="BI432" s="6">
        <f>[1]Emissions!BH841</f>
        <v>0</v>
      </c>
      <c r="BJ432" s="6">
        <f>[1]Emissions!BI841</f>
        <v>0</v>
      </c>
      <c r="BK432" s="6">
        <f>[1]Emissions!BJ841</f>
        <v>0</v>
      </c>
      <c r="BL432" s="6">
        <f>[1]Emissions!BK841</f>
        <v>0</v>
      </c>
      <c r="BM432" s="6">
        <f>[1]Emissions!BL841</f>
        <v>0</v>
      </c>
      <c r="BN432" s="6">
        <f>[1]Emissions!BM841</f>
        <v>0</v>
      </c>
      <c r="BO432" s="6">
        <f>[1]Emissions!BN841</f>
        <v>0</v>
      </c>
      <c r="BP432" s="6">
        <f>[1]Emissions!BO841</f>
        <v>0</v>
      </c>
      <c r="BQ432" s="6">
        <f>[1]Emissions!BP841</f>
        <v>0</v>
      </c>
      <c r="BR432" s="6">
        <f>[1]Emissions!BQ841</f>
        <v>0</v>
      </c>
      <c r="BS432" s="6">
        <f>[1]Emissions!BR841</f>
        <v>0</v>
      </c>
      <c r="BT432" s="6">
        <f>[1]Emissions!BS841</f>
        <v>0</v>
      </c>
      <c r="BU432" s="6">
        <f>[1]Emissions!BT841</f>
        <v>0</v>
      </c>
      <c r="BV432" s="6">
        <f>[1]Emissions!BU841</f>
        <v>0</v>
      </c>
      <c r="BW432" s="6">
        <f>[1]Emissions!BV841</f>
        <v>0</v>
      </c>
      <c r="BX432" s="6">
        <f>[1]Emissions!BW841</f>
        <v>0</v>
      </c>
      <c r="BY432" s="6">
        <f>[1]Emissions!BX841</f>
        <v>0</v>
      </c>
      <c r="BZ432" s="6">
        <f>[1]Emissions!BY841</f>
        <v>0</v>
      </c>
      <c r="CA432" s="6">
        <f>[1]Emissions!BZ841</f>
        <v>0</v>
      </c>
      <c r="CB432" s="6">
        <f>[1]Emissions!CA841</f>
        <v>0</v>
      </c>
      <c r="CC432" s="6">
        <f>[1]Emissions!CB841</f>
        <v>0</v>
      </c>
      <c r="CD432" s="6">
        <f>[1]Emissions!CC841</f>
        <v>0</v>
      </c>
      <c r="CE432" s="6">
        <f>[1]Emissions!CD841</f>
        <v>0</v>
      </c>
      <c r="CF432" s="6">
        <f>[1]Emissions!CE841</f>
        <v>0</v>
      </c>
      <c r="CG432" s="6">
        <f>[1]Emissions!CF841</f>
        <v>0</v>
      </c>
      <c r="CH432" s="6">
        <f>[1]Emissions!CG841</f>
        <v>0</v>
      </c>
      <c r="CI432" s="6">
        <f>[1]Emissions!CH841</f>
        <v>0</v>
      </c>
      <c r="CJ432" s="6">
        <f>[1]Emissions!CI841</f>
        <v>0</v>
      </c>
    </row>
    <row r="433" spans="2:88" x14ac:dyDescent="0.3">
      <c r="B433" s="6" t="str">
        <f>[1]Emissions!A842</f>
        <v>ems_ci_co2_sgla_2</v>
      </c>
      <c r="C433" s="6">
        <f>[1]Emissions!B842</f>
        <v>5.5905738149999999</v>
      </c>
      <c r="D433" s="6">
        <f>[1]Emissions!C842</f>
        <v>5.7015413849999996</v>
      </c>
      <c r="E433" s="6">
        <f>[1]Emissions!D842</f>
        <v>5.8462210270000003</v>
      </c>
      <c r="F433" s="6">
        <f>[1]Emissions!E842</f>
        <v>5.923397531</v>
      </c>
      <c r="G433" s="6">
        <f>[1]Emissions!F842</f>
        <v>5.9606069670000004</v>
      </c>
      <c r="H433" s="6">
        <f>[1]Emissions!G842</f>
        <v>5.9852909040000002</v>
      </c>
      <c r="I433" s="6">
        <f>[1]Emissions!H842</f>
        <v>5.9983021780000003</v>
      </c>
      <c r="J433" s="6">
        <f>[1]Emissions!I842</f>
        <v>6.0084173769999998</v>
      </c>
      <c r="K433" s="6">
        <f>[1]Emissions!J842</f>
        <v>6.0152739430000004</v>
      </c>
      <c r="L433" s="6">
        <f>[1]Emissions!K842</f>
        <v>6.0204035009999997</v>
      </c>
      <c r="M433" s="6">
        <f>[1]Emissions!L842</f>
        <v>6.0251398289999996</v>
      </c>
      <c r="N433" s="6">
        <f>[1]Emissions!M842</f>
        <v>6.0279953180000003</v>
      </c>
      <c r="O433" s="6">
        <f>[1]Emissions!N842</f>
        <v>6.0312033530000004</v>
      </c>
      <c r="P433" s="6">
        <f>[1]Emissions!O842</f>
        <v>6.0355703170000004</v>
      </c>
      <c r="Q433" s="6">
        <f>[1]Emissions!P842</f>
        <v>6.0415685259999998</v>
      </c>
      <c r="R433" s="6">
        <f>[1]Emissions!Q842</f>
        <v>6.0496101449999999</v>
      </c>
      <c r="S433" s="6">
        <f>[1]Emissions!R842</f>
        <v>6.0679521479999998</v>
      </c>
      <c r="T433" s="6">
        <f>[1]Emissions!S842</f>
        <v>6.0987869589999999</v>
      </c>
      <c r="U433" s="6">
        <f>[1]Emissions!T842</f>
        <v>6.1407259710000002</v>
      </c>
      <c r="V433" s="6">
        <f>[1]Emissions!U842</f>
        <v>6.1914570270000002</v>
      </c>
      <c r="W433" s="6">
        <f>[1]Emissions!V842</f>
        <v>6.2488108960000002</v>
      </c>
      <c r="X433" s="6">
        <f>[1]Emissions!W842</f>
        <v>6.3093446560000004</v>
      </c>
      <c r="Y433" s="6">
        <f>[1]Emissions!X842</f>
        <v>6.3728368010000001</v>
      </c>
      <c r="Z433" s="6">
        <f>[1]Emissions!Y842</f>
        <v>6.4385334240000001</v>
      </c>
      <c r="AA433" s="6">
        <f>[1]Emissions!Z842</f>
        <v>6.505811445</v>
      </c>
      <c r="AB433" s="6">
        <f>[1]Emissions!AA842</f>
        <v>6.57432178</v>
      </c>
      <c r="AC433" s="6">
        <f>[1]Emissions!AB842</f>
        <v>6.6422197110000001</v>
      </c>
      <c r="AD433" s="6">
        <f>[1]Emissions!AC842</f>
        <v>6.7102675329999997</v>
      </c>
      <c r="AE433" s="6">
        <f>[1]Emissions!AD842</f>
        <v>6.7787074260000004</v>
      </c>
      <c r="AF433" s="6">
        <f>[1]Emissions!AE842</f>
        <v>6.8476540779999997</v>
      </c>
      <c r="AG433" s="6">
        <f>[1]Emissions!AF842</f>
        <v>6.9173283799999998</v>
      </c>
      <c r="AH433" s="6">
        <f>[1]Emissions!AG842</f>
        <v>6.9860026389999996</v>
      </c>
      <c r="AI433" s="6">
        <f>[1]Emissions!AH842</f>
        <v>7.0549071220000004</v>
      </c>
      <c r="AJ433" s="6">
        <f>[1]Emissions!AI842</f>
        <v>7.1243306540000004</v>
      </c>
      <c r="AK433" s="6">
        <f>[1]Emissions!AJ842</f>
        <v>7.1943512419999998</v>
      </c>
      <c r="AL433" s="6">
        <f>[1]Emissions!AK842</f>
        <v>7.2650184859999998</v>
      </c>
      <c r="AM433" s="6">
        <f>[1]Emissions!AL842</f>
        <v>7.3328490720000001</v>
      </c>
      <c r="AN433" s="6">
        <f>[1]Emissions!AM842</f>
        <v>7.4086219480000004</v>
      </c>
      <c r="AO433" s="6">
        <f>[1]Emissions!AN842</f>
        <v>7.4915102180000002</v>
      </c>
      <c r="AP433" s="6">
        <f>[1]Emissions!AO842</f>
        <v>7.5790873430000003</v>
      </c>
      <c r="AQ433" s="6">
        <f>[1]Emissions!AP842</f>
        <v>7.6697357320000004</v>
      </c>
      <c r="AR433" s="6">
        <f>[1]Emissions!AQ842</f>
        <v>7.7605527009999999</v>
      </c>
      <c r="AS433" s="6">
        <f>[1]Emissions!AR842</f>
        <v>7.8522970110000001</v>
      </c>
      <c r="AT433" s="6">
        <f>[1]Emissions!AS842</f>
        <v>7.9450506990000003</v>
      </c>
      <c r="AU433" s="6">
        <f>[1]Emissions!AT842</f>
        <v>8.0387854240000003</v>
      </c>
      <c r="AV433" s="6">
        <f>[1]Emissions!AU842</f>
        <v>8.1334651289999993</v>
      </c>
      <c r="AW433" s="6">
        <f>[1]Emissions!AV842</f>
        <v>8.2286281490000004</v>
      </c>
      <c r="AX433" s="6">
        <f>[1]Emissions!AW842</f>
        <v>8.3232938450000002</v>
      </c>
      <c r="AY433" s="6">
        <f>[1]Emissions!AX842</f>
        <v>8.4178969949999995</v>
      </c>
      <c r="AZ433" s="6">
        <f>[1]Emissions!AY842</f>
        <v>8.5129619309999995</v>
      </c>
      <c r="BA433" s="6">
        <f>[1]Emissions!AZ842</f>
        <v>8.6087902970000005</v>
      </c>
      <c r="BB433" s="6">
        <f>[1]Emissions!BA842</f>
        <v>8.631955713</v>
      </c>
      <c r="BC433" s="6">
        <f>[1]Emissions!BB842</f>
        <v>8.6853950550000008</v>
      </c>
      <c r="BD433" s="6">
        <f>[1]Emissions!BC842</f>
        <v>8.7633993520000004</v>
      </c>
      <c r="BE433" s="6">
        <f>[1]Emissions!BD842</f>
        <v>8.8522927029999998</v>
      </c>
      <c r="BF433" s="6">
        <f>[1]Emissions!BE842</f>
        <v>8.9450858269999998</v>
      </c>
      <c r="BG433" s="6">
        <f>[1]Emissions!BF842</f>
        <v>9.0351128749999994</v>
      </c>
      <c r="BH433" s="6">
        <f>[1]Emissions!BG842</f>
        <v>9.1243569939999993</v>
      </c>
      <c r="BI433" s="6">
        <f>[1]Emissions!BH842</f>
        <v>9.2132955919999997</v>
      </c>
      <c r="BJ433" s="6">
        <f>[1]Emissions!BI842</f>
        <v>9.3021516910000006</v>
      </c>
      <c r="BK433" s="6">
        <f>[1]Emissions!BJ842</f>
        <v>9.3911015570000007</v>
      </c>
      <c r="BL433" s="6">
        <f>[1]Emissions!BK842</f>
        <v>9.4804334089999998</v>
      </c>
      <c r="BM433" s="6">
        <f>[1]Emissions!BL842</f>
        <v>9.5701543149999999</v>
      </c>
      <c r="BN433" s="6">
        <f>[1]Emissions!BM842</f>
        <v>9.6603097800000004</v>
      </c>
      <c r="BO433" s="6">
        <f>[1]Emissions!BN842</f>
        <v>9.7509241959999997</v>
      </c>
      <c r="BP433" s="6">
        <f>[1]Emissions!BO842</f>
        <v>9.8420008729999999</v>
      </c>
      <c r="BQ433" s="6">
        <f>[1]Emissions!BP842</f>
        <v>9.9307259049999992</v>
      </c>
      <c r="BR433" s="6">
        <f>[1]Emissions!BQ842</f>
        <v>10.01891182</v>
      </c>
      <c r="BS433" s="6">
        <f>[1]Emissions!BR842</f>
        <v>10.10713037</v>
      </c>
      <c r="BT433" s="6">
        <f>[1]Emissions!BS842</f>
        <v>10.195608180000001</v>
      </c>
      <c r="BU433" s="6">
        <f>[1]Emissions!BT842</f>
        <v>10.28444402</v>
      </c>
      <c r="BV433" s="6">
        <f>[1]Emissions!BU842</f>
        <v>10.37386714</v>
      </c>
      <c r="BW433" s="6">
        <f>[1]Emissions!BV842</f>
        <v>10.46379056</v>
      </c>
      <c r="BX433" s="6">
        <f>[1]Emissions!BW842</f>
        <v>10.554212420000001</v>
      </c>
      <c r="BY433" s="6">
        <f>[1]Emissions!BX842</f>
        <v>10.645137310000001</v>
      </c>
      <c r="BZ433" s="6">
        <f>[1]Emissions!BY842</f>
        <v>10.73656839</v>
      </c>
      <c r="CA433" s="6">
        <f>[1]Emissions!BZ842</f>
        <v>10.82641858</v>
      </c>
      <c r="CB433" s="6">
        <f>[1]Emissions!CA842</f>
        <v>10.916062030000001</v>
      </c>
      <c r="CC433" s="6">
        <f>[1]Emissions!CB842</f>
        <v>11.00594824</v>
      </c>
      <c r="CD433" s="6">
        <f>[1]Emissions!CC842</f>
        <v>11.09626383</v>
      </c>
      <c r="CE433" s="6">
        <f>[1]Emissions!CD842</f>
        <v>11.187095640000001</v>
      </c>
      <c r="CF433" s="6">
        <f>[1]Emissions!CE842</f>
        <v>11.278466679999999</v>
      </c>
      <c r="CG433" s="6">
        <f>[1]Emissions!CF842</f>
        <v>11.370416069999999</v>
      </c>
      <c r="CH433" s="6">
        <f>[1]Emissions!CG842</f>
        <v>11.46296604</v>
      </c>
      <c r="CI433" s="6">
        <f>[1]Emissions!CH842</f>
        <v>11.556136090000001</v>
      </c>
      <c r="CJ433" s="6">
        <f>[1]Emissions!CI842</f>
        <v>19.319645479999998</v>
      </c>
    </row>
    <row r="434" spans="2:88" x14ac:dyDescent="0.3">
      <c r="B434" s="6" t="str">
        <f>[1]Emissions!A843</f>
        <v>ems_y_co2_sgla_2</v>
      </c>
      <c r="C434" s="6">
        <f>[1]Emissions!B843</f>
        <v>0</v>
      </c>
      <c r="D434" s="6">
        <f>[1]Emissions!C843</f>
        <v>0</v>
      </c>
      <c r="E434" s="6">
        <f>[1]Emissions!D843</f>
        <v>0</v>
      </c>
      <c r="F434" s="6">
        <f>[1]Emissions!E843</f>
        <v>0</v>
      </c>
      <c r="G434" s="6">
        <f>[1]Emissions!F843</f>
        <v>0</v>
      </c>
      <c r="H434" s="6">
        <f>[1]Emissions!G843</f>
        <v>0</v>
      </c>
      <c r="I434" s="6">
        <f>[1]Emissions!H843</f>
        <v>0</v>
      </c>
      <c r="J434" s="6">
        <f>[1]Emissions!I843</f>
        <v>0</v>
      </c>
      <c r="K434" s="6">
        <f>[1]Emissions!J843</f>
        <v>0</v>
      </c>
      <c r="L434" s="6">
        <f>[1]Emissions!K843</f>
        <v>0</v>
      </c>
      <c r="M434" s="6">
        <f>[1]Emissions!L843</f>
        <v>0</v>
      </c>
      <c r="N434" s="6">
        <f>[1]Emissions!M843</f>
        <v>0</v>
      </c>
      <c r="O434" s="6">
        <f>[1]Emissions!N843</f>
        <v>0</v>
      </c>
      <c r="P434" s="6">
        <f>[1]Emissions!O843</f>
        <v>0</v>
      </c>
      <c r="Q434" s="6">
        <f>[1]Emissions!P843</f>
        <v>0</v>
      </c>
      <c r="R434" s="6">
        <f>[1]Emissions!Q843</f>
        <v>0</v>
      </c>
      <c r="S434" s="6">
        <f>[1]Emissions!R843</f>
        <v>0</v>
      </c>
      <c r="T434" s="6">
        <f>[1]Emissions!S843</f>
        <v>0</v>
      </c>
      <c r="U434" s="6">
        <f>[1]Emissions!T843</f>
        <v>0</v>
      </c>
      <c r="V434" s="6">
        <f>[1]Emissions!U843</f>
        <v>0</v>
      </c>
      <c r="W434" s="6">
        <f>[1]Emissions!V843</f>
        <v>0</v>
      </c>
      <c r="X434" s="6">
        <f>[1]Emissions!W843</f>
        <v>0</v>
      </c>
      <c r="Y434" s="6">
        <f>[1]Emissions!X843</f>
        <v>0</v>
      </c>
      <c r="Z434" s="6">
        <f>[1]Emissions!Y843</f>
        <v>0</v>
      </c>
      <c r="AA434" s="6">
        <f>[1]Emissions!Z843</f>
        <v>0</v>
      </c>
      <c r="AB434" s="6">
        <f>[1]Emissions!AA843</f>
        <v>0</v>
      </c>
      <c r="AC434" s="6">
        <f>[1]Emissions!AB843</f>
        <v>0</v>
      </c>
      <c r="AD434" s="6">
        <f>[1]Emissions!AC843</f>
        <v>0</v>
      </c>
      <c r="AE434" s="6">
        <f>[1]Emissions!AD843</f>
        <v>0</v>
      </c>
      <c r="AF434" s="6">
        <f>[1]Emissions!AE843</f>
        <v>0</v>
      </c>
      <c r="AG434" s="6">
        <f>[1]Emissions!AF843</f>
        <v>0</v>
      </c>
      <c r="AH434" s="6">
        <f>[1]Emissions!AG843</f>
        <v>0</v>
      </c>
      <c r="AI434" s="6">
        <f>[1]Emissions!AH843</f>
        <v>0</v>
      </c>
      <c r="AJ434" s="6">
        <f>[1]Emissions!AI843</f>
        <v>0</v>
      </c>
      <c r="AK434" s="6">
        <f>[1]Emissions!AJ843</f>
        <v>0</v>
      </c>
      <c r="AL434" s="6">
        <f>[1]Emissions!AK843</f>
        <v>0</v>
      </c>
      <c r="AM434" s="6">
        <f>[1]Emissions!AL843</f>
        <v>0</v>
      </c>
      <c r="AN434" s="6">
        <f>[1]Emissions!AM843</f>
        <v>0</v>
      </c>
      <c r="AO434" s="6">
        <f>[1]Emissions!AN843</f>
        <v>0</v>
      </c>
      <c r="AP434" s="6">
        <f>[1]Emissions!AO843</f>
        <v>0</v>
      </c>
      <c r="AQ434" s="6">
        <f>[1]Emissions!AP843</f>
        <v>0</v>
      </c>
      <c r="AR434" s="6">
        <f>[1]Emissions!AQ843</f>
        <v>0</v>
      </c>
      <c r="AS434" s="6">
        <f>[1]Emissions!AR843</f>
        <v>0</v>
      </c>
      <c r="AT434" s="6">
        <f>[1]Emissions!AS843</f>
        <v>0</v>
      </c>
      <c r="AU434" s="6">
        <f>[1]Emissions!AT843</f>
        <v>0</v>
      </c>
      <c r="AV434" s="6">
        <f>[1]Emissions!AU843</f>
        <v>0</v>
      </c>
      <c r="AW434" s="6">
        <f>[1]Emissions!AV843</f>
        <v>0</v>
      </c>
      <c r="AX434" s="6">
        <f>[1]Emissions!AW843</f>
        <v>0</v>
      </c>
      <c r="AY434" s="6">
        <f>[1]Emissions!AX843</f>
        <v>0</v>
      </c>
      <c r="AZ434" s="6">
        <f>[1]Emissions!AY843</f>
        <v>0</v>
      </c>
      <c r="BA434" s="6">
        <f>[1]Emissions!AZ843</f>
        <v>0</v>
      </c>
      <c r="BB434" s="6">
        <f>[1]Emissions!BA843</f>
        <v>0</v>
      </c>
      <c r="BC434" s="6">
        <f>[1]Emissions!BB843</f>
        <v>0</v>
      </c>
      <c r="BD434" s="6">
        <f>[1]Emissions!BC843</f>
        <v>0</v>
      </c>
      <c r="BE434" s="6">
        <f>[1]Emissions!BD843</f>
        <v>0</v>
      </c>
      <c r="BF434" s="6">
        <f>[1]Emissions!BE843</f>
        <v>0</v>
      </c>
      <c r="BG434" s="6">
        <f>[1]Emissions!BF843</f>
        <v>0</v>
      </c>
      <c r="BH434" s="6">
        <f>[1]Emissions!BG843</f>
        <v>0</v>
      </c>
      <c r="BI434" s="6">
        <f>[1]Emissions!BH843</f>
        <v>0</v>
      </c>
      <c r="BJ434" s="6">
        <f>[1]Emissions!BI843</f>
        <v>0</v>
      </c>
      <c r="BK434" s="6">
        <f>[1]Emissions!BJ843</f>
        <v>0</v>
      </c>
      <c r="BL434" s="6">
        <f>[1]Emissions!BK843</f>
        <v>0</v>
      </c>
      <c r="BM434" s="6">
        <f>[1]Emissions!BL843</f>
        <v>0</v>
      </c>
      <c r="BN434" s="6">
        <f>[1]Emissions!BM843</f>
        <v>0</v>
      </c>
      <c r="BO434" s="6">
        <f>[1]Emissions!BN843</f>
        <v>0</v>
      </c>
      <c r="BP434" s="6">
        <f>[1]Emissions!BO843</f>
        <v>0</v>
      </c>
      <c r="BQ434" s="6">
        <f>[1]Emissions!BP843</f>
        <v>0</v>
      </c>
      <c r="BR434" s="6">
        <f>[1]Emissions!BQ843</f>
        <v>0</v>
      </c>
      <c r="BS434" s="6">
        <f>[1]Emissions!BR843</f>
        <v>0</v>
      </c>
      <c r="BT434" s="6">
        <f>[1]Emissions!BS843</f>
        <v>0</v>
      </c>
      <c r="BU434" s="6">
        <f>[1]Emissions!BT843</f>
        <v>0</v>
      </c>
      <c r="BV434" s="6">
        <f>[1]Emissions!BU843</f>
        <v>0</v>
      </c>
      <c r="BW434" s="6">
        <f>[1]Emissions!BV843</f>
        <v>0</v>
      </c>
      <c r="BX434" s="6">
        <f>[1]Emissions!BW843</f>
        <v>0</v>
      </c>
      <c r="BY434" s="6">
        <f>[1]Emissions!BX843</f>
        <v>0</v>
      </c>
      <c r="BZ434" s="6">
        <f>[1]Emissions!BY843</f>
        <v>0</v>
      </c>
      <c r="CA434" s="6">
        <f>[1]Emissions!BZ843</f>
        <v>0</v>
      </c>
      <c r="CB434" s="6">
        <f>[1]Emissions!CA843</f>
        <v>0</v>
      </c>
      <c r="CC434" s="6">
        <f>[1]Emissions!CB843</f>
        <v>0</v>
      </c>
      <c r="CD434" s="6">
        <f>[1]Emissions!CC843</f>
        <v>0</v>
      </c>
      <c r="CE434" s="6">
        <f>[1]Emissions!CD843</f>
        <v>0</v>
      </c>
      <c r="CF434" s="6">
        <f>[1]Emissions!CE843</f>
        <v>0</v>
      </c>
      <c r="CG434" s="6">
        <f>[1]Emissions!CF843</f>
        <v>0</v>
      </c>
      <c r="CH434" s="6">
        <f>[1]Emissions!CG843</f>
        <v>0</v>
      </c>
      <c r="CI434" s="6">
        <f>[1]Emissions!CH843</f>
        <v>0</v>
      </c>
      <c r="CJ434" s="6">
        <f>[1]Emissions!CI843</f>
        <v>0</v>
      </c>
    </row>
    <row r="435" spans="2:88" x14ac:dyDescent="0.3">
      <c r="B435" s="6" t="str">
        <f>[1]Emissions!A844</f>
        <v>ems_mat_co2_sgla_2</v>
      </c>
      <c r="C435" s="6">
        <f>[1]Emissions!B844</f>
        <v>13.493691419999999</v>
      </c>
      <c r="D435" s="6">
        <f>[1]Emissions!C844</f>
        <v>13.843990939999999</v>
      </c>
      <c r="E435" s="6">
        <f>[1]Emissions!D844</f>
        <v>14.298204849999999</v>
      </c>
      <c r="F435" s="6">
        <f>[1]Emissions!E844</f>
        <v>14.616673260000001</v>
      </c>
      <c r="G435" s="6">
        <f>[1]Emissions!F844</f>
        <v>14.81205933</v>
      </c>
      <c r="H435" s="6">
        <f>[1]Emissions!G844</f>
        <v>14.95328668</v>
      </c>
      <c r="I435" s="6">
        <f>[1]Emissions!H844</f>
        <v>15.07304134</v>
      </c>
      <c r="J435" s="6">
        <f>[1]Emissions!I844</f>
        <v>15.192247249999999</v>
      </c>
      <c r="K435" s="6">
        <f>[1]Emissions!J844</f>
        <v>15.31630627</v>
      </c>
      <c r="L435" s="6">
        <f>[1]Emissions!K844</f>
        <v>15.44617066</v>
      </c>
      <c r="M435" s="6">
        <f>[1]Emissions!L844</f>
        <v>15.581851739999999</v>
      </c>
      <c r="N435" s="6">
        <f>[1]Emissions!M844</f>
        <v>15.716731709999999</v>
      </c>
      <c r="O435" s="6">
        <f>[1]Emissions!N844</f>
        <v>15.854490119999999</v>
      </c>
      <c r="P435" s="6">
        <f>[1]Emissions!O844</f>
        <v>15.99563333</v>
      </c>
      <c r="Q435" s="6">
        <f>[1]Emissions!P844</f>
        <v>16.140139059999999</v>
      </c>
      <c r="R435" s="6">
        <f>[1]Emissions!Q844</f>
        <v>16.288189590000002</v>
      </c>
      <c r="S435" s="6">
        <f>[1]Emissions!R844</f>
        <v>16.441647069999998</v>
      </c>
      <c r="T435" s="6">
        <f>[1]Emissions!S844</f>
        <v>16.605940709999999</v>
      </c>
      <c r="U435" s="6">
        <f>[1]Emissions!T844</f>
        <v>16.780247809999999</v>
      </c>
      <c r="V435" s="6">
        <f>[1]Emissions!U844</f>
        <v>16.962112879999999</v>
      </c>
      <c r="W435" s="6">
        <f>[1]Emissions!V844</f>
        <v>17.149476539999998</v>
      </c>
      <c r="X435" s="6">
        <f>[1]Emissions!W844</f>
        <v>17.33646113</v>
      </c>
      <c r="Y435" s="6">
        <f>[1]Emissions!X844</f>
        <v>17.525473900000001</v>
      </c>
      <c r="Z435" s="6">
        <f>[1]Emissions!Y844</f>
        <v>17.716796810000002</v>
      </c>
      <c r="AA435" s="6">
        <f>[1]Emissions!Z844</f>
        <v>17.910436539999999</v>
      </c>
      <c r="AB435" s="6">
        <f>[1]Emissions!AA844</f>
        <v>18.1067374</v>
      </c>
      <c r="AC435" s="6">
        <f>[1]Emissions!AB844</f>
        <v>18.30171691</v>
      </c>
      <c r="AD435" s="6">
        <f>[1]Emissions!AC844</f>
        <v>18.498419649999999</v>
      </c>
      <c r="AE435" s="6">
        <f>[1]Emissions!AD844</f>
        <v>18.698254819999999</v>
      </c>
      <c r="AF435" s="6">
        <f>[1]Emissions!AE844</f>
        <v>18.902173319999999</v>
      </c>
      <c r="AG435" s="6">
        <f>[1]Emissions!AF844</f>
        <v>19.111197319999999</v>
      </c>
      <c r="AH435" s="6">
        <f>[1]Emissions!AG844</f>
        <v>19.320823350000001</v>
      </c>
      <c r="AI435" s="6">
        <f>[1]Emissions!AH844</f>
        <v>19.534553469999999</v>
      </c>
      <c r="AJ435" s="6">
        <f>[1]Emissions!AI844</f>
        <v>19.753069050000001</v>
      </c>
      <c r="AK435" s="6">
        <f>[1]Emissions!AJ844</f>
        <v>19.976305409999998</v>
      </c>
      <c r="AL435" s="6">
        <f>[1]Emissions!AK844</f>
        <v>20.204017579999999</v>
      </c>
      <c r="AM435" s="6">
        <f>[1]Emissions!AL844</f>
        <v>20.41935458</v>
      </c>
      <c r="AN435" s="6">
        <f>[1]Emissions!AM844</f>
        <v>20.652173090000002</v>
      </c>
      <c r="AO435" s="6">
        <f>[1]Emissions!AN844</f>
        <v>20.900955629999999</v>
      </c>
      <c r="AP435" s="6">
        <f>[1]Emissions!AO844</f>
        <v>21.159755789999998</v>
      </c>
      <c r="AQ435" s="6">
        <f>[1]Emissions!AP844</f>
        <v>21.424740629999999</v>
      </c>
      <c r="AR435" s="6">
        <f>[1]Emissions!AQ844</f>
        <v>21.68843364</v>
      </c>
      <c r="AS435" s="6">
        <f>[1]Emissions!AR844</f>
        <v>21.953499749999999</v>
      </c>
      <c r="AT435" s="6">
        <f>[1]Emissions!AS844</f>
        <v>22.220543899999999</v>
      </c>
      <c r="AU435" s="6">
        <f>[1]Emissions!AT844</f>
        <v>22.489727760000001</v>
      </c>
      <c r="AV435" s="6">
        <f>[1]Emissions!AU844</f>
        <v>22.76110203</v>
      </c>
      <c r="AW435" s="6">
        <f>[1]Emissions!AV844</f>
        <v>23.033619779999999</v>
      </c>
      <c r="AX435" s="6">
        <f>[1]Emissions!AW844</f>
        <v>23.30477467</v>
      </c>
      <c r="AY435" s="6">
        <f>[1]Emissions!AX844</f>
        <v>23.57587462</v>
      </c>
      <c r="AZ435" s="6">
        <f>[1]Emissions!AY844</f>
        <v>23.84838826</v>
      </c>
      <c r="BA435" s="6">
        <f>[1]Emissions!AZ844</f>
        <v>24.12312481</v>
      </c>
      <c r="BB435" s="6">
        <f>[1]Emissions!BA844</f>
        <v>24.194043300000001</v>
      </c>
      <c r="BC435" s="6">
        <f>[1]Emissions!BB844</f>
        <v>24.349378940000001</v>
      </c>
      <c r="BD435" s="6">
        <f>[1]Emissions!BC844</f>
        <v>24.573417020000001</v>
      </c>
      <c r="BE435" s="6">
        <f>[1]Emissions!BD844</f>
        <v>24.82809117</v>
      </c>
      <c r="BF435" s="6">
        <f>[1]Emissions!BE844</f>
        <v>25.09389809</v>
      </c>
      <c r="BG435" s="6">
        <f>[1]Emissions!BF844</f>
        <v>25.352243399999999</v>
      </c>
      <c r="BH435" s="6">
        <f>[1]Emissions!BG844</f>
        <v>25.60881092</v>
      </c>
      <c r="BI435" s="6">
        <f>[1]Emissions!BH844</f>
        <v>25.864958229999999</v>
      </c>
      <c r="BJ435" s="6">
        <f>[1]Emissions!BI844</f>
        <v>26.121263259999999</v>
      </c>
      <c r="BK435" s="6">
        <f>[1]Emissions!BJ844</f>
        <v>26.37814843</v>
      </c>
      <c r="BL435" s="6">
        <f>[1]Emissions!BK844</f>
        <v>26.636361610000002</v>
      </c>
      <c r="BM435" s="6">
        <f>[1]Emissions!BL844</f>
        <v>26.895856420000001</v>
      </c>
      <c r="BN435" s="6">
        <f>[1]Emissions!BM844</f>
        <v>27.15669613</v>
      </c>
      <c r="BO435" s="6">
        <f>[1]Emissions!BN844</f>
        <v>27.418894730000002</v>
      </c>
      <c r="BP435" s="6">
        <f>[1]Emissions!BO844</f>
        <v>27.682419530000001</v>
      </c>
      <c r="BQ435" s="6">
        <f>[1]Emissions!BP844</f>
        <v>27.93949241</v>
      </c>
      <c r="BR435" s="6">
        <f>[1]Emissions!BQ844</f>
        <v>28.195384870000002</v>
      </c>
      <c r="BS435" s="6">
        <f>[1]Emissions!BR844</f>
        <v>28.45175454</v>
      </c>
      <c r="BT435" s="6">
        <f>[1]Emissions!BS844</f>
        <v>28.709204920000001</v>
      </c>
      <c r="BU435" s="6">
        <f>[1]Emissions!BT844</f>
        <v>28.967948719999999</v>
      </c>
      <c r="BV435" s="6">
        <f>[1]Emissions!BU844</f>
        <v>29.228582639999999</v>
      </c>
      <c r="BW435" s="6">
        <f>[1]Emissions!BV844</f>
        <v>29.490807830000001</v>
      </c>
      <c r="BX435" s="6">
        <f>[1]Emissions!BW844</f>
        <v>29.754570300000001</v>
      </c>
      <c r="BY435" s="6">
        <f>[1]Emissions!BX844</f>
        <v>30.019847080000002</v>
      </c>
      <c r="BZ435" s="6">
        <f>[1]Emissions!BY844</f>
        <v>30.28662315</v>
      </c>
      <c r="CA435" s="6">
        <f>[1]Emissions!BZ844</f>
        <v>30.549123040000001</v>
      </c>
      <c r="CB435" s="6">
        <f>[1]Emissions!CA844</f>
        <v>30.81135102</v>
      </c>
      <c r="CC435" s="6">
        <f>[1]Emissions!CB844</f>
        <v>31.074602890000001</v>
      </c>
      <c r="CD435" s="6">
        <f>[1]Emissions!CC844</f>
        <v>31.339368060000002</v>
      </c>
      <c r="CE435" s="6">
        <f>[1]Emissions!CD844</f>
        <v>31.605831460000001</v>
      </c>
      <c r="CF435" s="6">
        <f>[1]Emissions!CE844</f>
        <v>31.873998709999999</v>
      </c>
      <c r="CG435" s="6">
        <f>[1]Emissions!CF844</f>
        <v>32.143935929999998</v>
      </c>
      <c r="CH435" s="6">
        <f>[1]Emissions!CG844</f>
        <v>32.415674959999997</v>
      </c>
      <c r="CI435" s="6">
        <f>[1]Emissions!CH844</f>
        <v>32.689248689999999</v>
      </c>
      <c r="CJ435" s="6">
        <f>[1]Emissions!CI844</f>
        <v>48.09444062</v>
      </c>
    </row>
    <row r="436" spans="2:88" x14ac:dyDescent="0.3">
      <c r="B436" s="6" t="str">
        <f>[1]Emissions!A845</f>
        <v>ems_ci_co2_spap_2</v>
      </c>
      <c r="C436" s="6">
        <f>[1]Emissions!B845</f>
        <v>2.9339898689999999</v>
      </c>
      <c r="D436" s="6">
        <f>[1]Emissions!C845</f>
        <v>2.9119672959999998</v>
      </c>
      <c r="E436" s="6">
        <f>[1]Emissions!D845</f>
        <v>2.907216665</v>
      </c>
      <c r="F436" s="6">
        <f>[1]Emissions!E845</f>
        <v>2.9130843529999999</v>
      </c>
      <c r="G436" s="6">
        <f>[1]Emissions!F845</f>
        <v>2.9325872569999998</v>
      </c>
      <c r="H436" s="6">
        <f>[1]Emissions!G845</f>
        <v>2.9609317399999999</v>
      </c>
      <c r="I436" s="6">
        <f>[1]Emissions!H845</f>
        <v>2.9902302330000001</v>
      </c>
      <c r="J436" s="6">
        <f>[1]Emissions!I845</f>
        <v>3.019767453</v>
      </c>
      <c r="K436" s="6">
        <f>[1]Emissions!J845</f>
        <v>3.0475969599999999</v>
      </c>
      <c r="L436" s="6">
        <f>[1]Emissions!K845</f>
        <v>3.0740366469999998</v>
      </c>
      <c r="M436" s="6">
        <f>[1]Emissions!L845</f>
        <v>3.0996027399999999</v>
      </c>
      <c r="N436" s="6">
        <f>[1]Emissions!M845</f>
        <v>3.1230757210000002</v>
      </c>
      <c r="O436" s="6">
        <f>[1]Emissions!N845</f>
        <v>3.145852299</v>
      </c>
      <c r="P436" s="6">
        <f>[1]Emissions!O845</f>
        <v>3.1684011380000001</v>
      </c>
      <c r="Q436" s="6">
        <f>[1]Emissions!P845</f>
        <v>3.1910255670000001</v>
      </c>
      <c r="R436" s="6">
        <f>[1]Emissions!Q845</f>
        <v>3.2139703210000001</v>
      </c>
      <c r="S436" s="6">
        <f>[1]Emissions!R845</f>
        <v>3.2388825200000002</v>
      </c>
      <c r="T436" s="6">
        <f>[1]Emissions!S845</f>
        <v>3.2677065710000002</v>
      </c>
      <c r="U436" s="6">
        <f>[1]Emissions!T845</f>
        <v>3.3003382129999999</v>
      </c>
      <c r="V436" s="6">
        <f>[1]Emissions!U845</f>
        <v>3.3360736050000002</v>
      </c>
      <c r="W436" s="6">
        <f>[1]Emissions!V845</f>
        <v>3.3741707409999999</v>
      </c>
      <c r="X436" s="6">
        <f>[1]Emissions!W845</f>
        <v>3.4128833470000002</v>
      </c>
      <c r="Y436" s="6">
        <f>[1]Emissions!X845</f>
        <v>3.4526614910000002</v>
      </c>
      <c r="Z436" s="6">
        <f>[1]Emissions!Y845</f>
        <v>3.4934636330000002</v>
      </c>
      <c r="AA436" s="6">
        <f>[1]Emissions!Z845</f>
        <v>3.5352346200000002</v>
      </c>
      <c r="AB436" s="6">
        <f>[1]Emissions!AA845</f>
        <v>3.5779152179999998</v>
      </c>
      <c r="AC436" s="6">
        <f>[1]Emissions!AB845</f>
        <v>3.6203864499999998</v>
      </c>
      <c r="AD436" s="6">
        <f>[1]Emissions!AC845</f>
        <v>3.6634044339999998</v>
      </c>
      <c r="AE436" s="6">
        <f>[1]Emissions!AD845</f>
        <v>3.7070975920000002</v>
      </c>
      <c r="AF436" s="6">
        <f>[1]Emissions!AE845</f>
        <v>3.7513914270000002</v>
      </c>
      <c r="AG436" s="6">
        <f>[1]Emissions!AF845</f>
        <v>3.7961763610000001</v>
      </c>
      <c r="AH436" s="6">
        <f>[1]Emissions!AG845</f>
        <v>3.8401054540000001</v>
      </c>
      <c r="AI436" s="6">
        <f>[1]Emissions!AH845</f>
        <v>3.8840422399999999</v>
      </c>
      <c r="AJ436" s="6">
        <f>[1]Emissions!AI845</f>
        <v>3.9281618410000001</v>
      </c>
      <c r="AK436" s="6">
        <f>[1]Emissions!AJ845</f>
        <v>3.9724886920000002</v>
      </c>
      <c r="AL436" s="6">
        <f>[1]Emissions!AK845</f>
        <v>4.0170107179999999</v>
      </c>
      <c r="AM436" s="6">
        <f>[1]Emissions!AL845</f>
        <v>4.0631407859999999</v>
      </c>
      <c r="AN436" s="6">
        <f>[1]Emissions!AM845</f>
        <v>4.1102801290000004</v>
      </c>
      <c r="AO436" s="6">
        <f>[1]Emissions!AN845</f>
        <v>4.1584435700000002</v>
      </c>
      <c r="AP436" s="6">
        <f>[1]Emissions!AO845</f>
        <v>4.2076233150000002</v>
      </c>
      <c r="AQ436" s="6">
        <f>[1]Emissions!AP845</f>
        <v>4.2577136390000003</v>
      </c>
      <c r="AR436" s="6">
        <f>[1]Emissions!AQ845</f>
        <v>4.3072774130000004</v>
      </c>
      <c r="AS436" s="6">
        <f>[1]Emissions!AR845</f>
        <v>4.3571314939999999</v>
      </c>
      <c r="AT436" s="6">
        <f>[1]Emissions!AS845</f>
        <v>4.4073961779999999</v>
      </c>
      <c r="AU436" s="6">
        <f>[1]Emissions!AT845</f>
        <v>4.4580640479999998</v>
      </c>
      <c r="AV436" s="6">
        <f>[1]Emissions!AU845</f>
        <v>4.5091164089999998</v>
      </c>
      <c r="AW436" s="6">
        <f>[1]Emissions!AV845</f>
        <v>4.5589708870000001</v>
      </c>
      <c r="AX436" s="6">
        <f>[1]Emissions!AW845</f>
        <v>4.6089660739999996</v>
      </c>
      <c r="AY436" s="6">
        <f>[1]Emissions!AX845</f>
        <v>4.6593619070000001</v>
      </c>
      <c r="AZ436" s="6">
        <f>[1]Emissions!AY845</f>
        <v>4.7102158789999997</v>
      </c>
      <c r="BA436" s="6">
        <f>[1]Emissions!AZ845</f>
        <v>4.761549875</v>
      </c>
      <c r="BB436" s="6">
        <f>[1]Emissions!BA845</f>
        <v>4.8174283859999996</v>
      </c>
      <c r="BC436" s="6">
        <f>[1]Emissions!BB845</f>
        <v>4.8702320319999997</v>
      </c>
      <c r="BD436" s="6">
        <f>[1]Emissions!BC845</f>
        <v>4.9207134339999996</v>
      </c>
      <c r="BE436" s="6">
        <f>[1]Emissions!BD845</f>
        <v>4.9701792080000002</v>
      </c>
      <c r="BF436" s="6">
        <f>[1]Emissions!BE845</f>
        <v>5.0194423690000001</v>
      </c>
      <c r="BG436" s="6">
        <f>[1]Emissions!BF845</f>
        <v>5.0667294219999999</v>
      </c>
      <c r="BH436" s="6">
        <f>[1]Emissions!BG845</f>
        <v>5.1137688199999998</v>
      </c>
      <c r="BI436" s="6">
        <f>[1]Emissions!BH845</f>
        <v>5.1610252259999996</v>
      </c>
      <c r="BJ436" s="6">
        <f>[1]Emissions!BI845</f>
        <v>5.2086529099999996</v>
      </c>
      <c r="BK436" s="6">
        <f>[1]Emissions!BJ845</f>
        <v>5.2567160240000002</v>
      </c>
      <c r="BL436" s="6">
        <f>[1]Emissions!BK845</f>
        <v>5.3053785600000003</v>
      </c>
      <c r="BM436" s="6">
        <f>[1]Emissions!BL845</f>
        <v>5.3545774909999997</v>
      </c>
      <c r="BN436" s="6">
        <f>[1]Emissions!BM845</f>
        <v>5.4042958319999999</v>
      </c>
      <c r="BO436" s="6">
        <f>[1]Emissions!BN845</f>
        <v>5.454514885</v>
      </c>
      <c r="BP436" s="6">
        <f>[1]Emissions!BO845</f>
        <v>5.505209368</v>
      </c>
      <c r="BQ436" s="6">
        <f>[1]Emissions!BP845</f>
        <v>5.5546001719999998</v>
      </c>
      <c r="BR436" s="6">
        <f>[1]Emissions!BQ845</f>
        <v>5.6040082379999996</v>
      </c>
      <c r="BS436" s="6">
        <f>[1]Emissions!BR845</f>
        <v>5.6537410499999998</v>
      </c>
      <c r="BT436" s="6">
        <f>[1]Emissions!BS845</f>
        <v>5.7038730419999997</v>
      </c>
      <c r="BU436" s="6">
        <f>[1]Emissions!BT845</f>
        <v>5.7544172189999996</v>
      </c>
      <c r="BV436" s="6">
        <f>[1]Emissions!BU845</f>
        <v>5.8055416510000004</v>
      </c>
      <c r="BW436" s="6">
        <f>[1]Emissions!BV845</f>
        <v>5.857146041</v>
      </c>
      <c r="BX436" s="6">
        <f>[1]Emissions!BW845</f>
        <v>5.9092012650000001</v>
      </c>
      <c r="BY436" s="6">
        <f>[1]Emissions!BX845</f>
        <v>5.9616880300000004</v>
      </c>
      <c r="BZ436" s="6">
        <f>[1]Emissions!BY845</f>
        <v>6.0145878689999996</v>
      </c>
      <c r="CA436" s="6">
        <f>[1]Emissions!BZ845</f>
        <v>6.0665959359999997</v>
      </c>
      <c r="CB436" s="6">
        <f>[1]Emissions!CA845</f>
        <v>6.1187054789999999</v>
      </c>
      <c r="CC436" s="6">
        <f>[1]Emissions!CB845</f>
        <v>6.1711530369999998</v>
      </c>
      <c r="CD436" s="6">
        <f>[1]Emissions!CC845</f>
        <v>6.2239980709999996</v>
      </c>
      <c r="CE436" s="6">
        <f>[1]Emissions!CD845</f>
        <v>6.2772517350000001</v>
      </c>
      <c r="CF436" s="6">
        <f>[1]Emissions!CE845</f>
        <v>6.3308895060000001</v>
      </c>
      <c r="CG436" s="6">
        <f>[1]Emissions!CF845</f>
        <v>6.3849140440000003</v>
      </c>
      <c r="CH436" s="6">
        <f>[1]Emissions!CG845</f>
        <v>6.4393198150000002</v>
      </c>
      <c r="CI436" s="6">
        <f>[1]Emissions!CH845</f>
        <v>6.4941011480000004</v>
      </c>
      <c r="CJ436" s="6">
        <f>[1]Emissions!CI845</f>
        <v>9.5811694759999995</v>
      </c>
    </row>
    <row r="437" spans="2:88" x14ac:dyDescent="0.3">
      <c r="B437" s="6" t="str">
        <f>[1]Emissions!A846</f>
        <v>ems_y_co2_spap_2</v>
      </c>
      <c r="C437" s="6">
        <f>[1]Emissions!B846</f>
        <v>0</v>
      </c>
      <c r="D437" s="6">
        <f>[1]Emissions!C846</f>
        <v>0</v>
      </c>
      <c r="E437" s="6">
        <f>[1]Emissions!D846</f>
        <v>0</v>
      </c>
      <c r="F437" s="6">
        <f>[1]Emissions!E846</f>
        <v>0</v>
      </c>
      <c r="G437" s="6">
        <f>[1]Emissions!F846</f>
        <v>0</v>
      </c>
      <c r="H437" s="6">
        <f>[1]Emissions!G846</f>
        <v>0</v>
      </c>
      <c r="I437" s="6">
        <f>[1]Emissions!H846</f>
        <v>0</v>
      </c>
      <c r="J437" s="6">
        <f>[1]Emissions!I846</f>
        <v>0</v>
      </c>
      <c r="K437" s="6">
        <f>[1]Emissions!J846</f>
        <v>0</v>
      </c>
      <c r="L437" s="6">
        <f>[1]Emissions!K846</f>
        <v>0</v>
      </c>
      <c r="M437" s="6">
        <f>[1]Emissions!L846</f>
        <v>0</v>
      </c>
      <c r="N437" s="6">
        <f>[1]Emissions!M846</f>
        <v>0</v>
      </c>
      <c r="O437" s="6">
        <f>[1]Emissions!N846</f>
        <v>0</v>
      </c>
      <c r="P437" s="6">
        <f>[1]Emissions!O846</f>
        <v>0</v>
      </c>
      <c r="Q437" s="6">
        <f>[1]Emissions!P846</f>
        <v>0</v>
      </c>
      <c r="R437" s="6">
        <f>[1]Emissions!Q846</f>
        <v>0</v>
      </c>
      <c r="S437" s="6">
        <f>[1]Emissions!R846</f>
        <v>0</v>
      </c>
      <c r="T437" s="6">
        <f>[1]Emissions!S846</f>
        <v>0</v>
      </c>
      <c r="U437" s="6">
        <f>[1]Emissions!T846</f>
        <v>0</v>
      </c>
      <c r="V437" s="6">
        <f>[1]Emissions!U846</f>
        <v>0</v>
      </c>
      <c r="W437" s="6">
        <f>[1]Emissions!V846</f>
        <v>0</v>
      </c>
      <c r="X437" s="6">
        <f>[1]Emissions!W846</f>
        <v>0</v>
      </c>
      <c r="Y437" s="6">
        <f>[1]Emissions!X846</f>
        <v>0</v>
      </c>
      <c r="Z437" s="6">
        <f>[1]Emissions!Y846</f>
        <v>0</v>
      </c>
      <c r="AA437" s="6">
        <f>[1]Emissions!Z846</f>
        <v>0</v>
      </c>
      <c r="AB437" s="6">
        <f>[1]Emissions!AA846</f>
        <v>0</v>
      </c>
      <c r="AC437" s="6">
        <f>[1]Emissions!AB846</f>
        <v>0</v>
      </c>
      <c r="AD437" s="6">
        <f>[1]Emissions!AC846</f>
        <v>0</v>
      </c>
      <c r="AE437" s="6">
        <f>[1]Emissions!AD846</f>
        <v>0</v>
      </c>
      <c r="AF437" s="6">
        <f>[1]Emissions!AE846</f>
        <v>0</v>
      </c>
      <c r="AG437" s="6">
        <f>[1]Emissions!AF846</f>
        <v>0</v>
      </c>
      <c r="AH437" s="6">
        <f>[1]Emissions!AG846</f>
        <v>0</v>
      </c>
      <c r="AI437" s="6">
        <f>[1]Emissions!AH846</f>
        <v>0</v>
      </c>
      <c r="AJ437" s="6">
        <f>[1]Emissions!AI846</f>
        <v>0</v>
      </c>
      <c r="AK437" s="6">
        <f>[1]Emissions!AJ846</f>
        <v>0</v>
      </c>
      <c r="AL437" s="6">
        <f>[1]Emissions!AK846</f>
        <v>0</v>
      </c>
      <c r="AM437" s="6">
        <f>[1]Emissions!AL846</f>
        <v>0</v>
      </c>
      <c r="AN437" s="6">
        <f>[1]Emissions!AM846</f>
        <v>0</v>
      </c>
      <c r="AO437" s="6">
        <f>[1]Emissions!AN846</f>
        <v>0</v>
      </c>
      <c r="AP437" s="6">
        <f>[1]Emissions!AO846</f>
        <v>0</v>
      </c>
      <c r="AQ437" s="6">
        <f>[1]Emissions!AP846</f>
        <v>0</v>
      </c>
      <c r="AR437" s="6">
        <f>[1]Emissions!AQ846</f>
        <v>0</v>
      </c>
      <c r="AS437" s="6">
        <f>[1]Emissions!AR846</f>
        <v>0</v>
      </c>
      <c r="AT437" s="6">
        <f>[1]Emissions!AS846</f>
        <v>0</v>
      </c>
      <c r="AU437" s="6">
        <f>[1]Emissions!AT846</f>
        <v>0</v>
      </c>
      <c r="AV437" s="6">
        <f>[1]Emissions!AU846</f>
        <v>0</v>
      </c>
      <c r="AW437" s="6">
        <f>[1]Emissions!AV846</f>
        <v>0</v>
      </c>
      <c r="AX437" s="6">
        <f>[1]Emissions!AW846</f>
        <v>0</v>
      </c>
      <c r="AY437" s="6">
        <f>[1]Emissions!AX846</f>
        <v>0</v>
      </c>
      <c r="AZ437" s="6">
        <f>[1]Emissions!AY846</f>
        <v>0</v>
      </c>
      <c r="BA437" s="6">
        <f>[1]Emissions!AZ846</f>
        <v>0</v>
      </c>
      <c r="BB437" s="6">
        <f>[1]Emissions!BA846</f>
        <v>0</v>
      </c>
      <c r="BC437" s="6">
        <f>[1]Emissions!BB846</f>
        <v>0</v>
      </c>
      <c r="BD437" s="6">
        <f>[1]Emissions!BC846</f>
        <v>0</v>
      </c>
      <c r="BE437" s="6">
        <f>[1]Emissions!BD846</f>
        <v>0</v>
      </c>
      <c r="BF437" s="6">
        <f>[1]Emissions!BE846</f>
        <v>0</v>
      </c>
      <c r="BG437" s="6">
        <f>[1]Emissions!BF846</f>
        <v>0</v>
      </c>
      <c r="BH437" s="6">
        <f>[1]Emissions!BG846</f>
        <v>0</v>
      </c>
      <c r="BI437" s="6">
        <f>[1]Emissions!BH846</f>
        <v>0</v>
      </c>
      <c r="BJ437" s="6">
        <f>[1]Emissions!BI846</f>
        <v>0</v>
      </c>
      <c r="BK437" s="6">
        <f>[1]Emissions!BJ846</f>
        <v>0</v>
      </c>
      <c r="BL437" s="6">
        <f>[1]Emissions!BK846</f>
        <v>0</v>
      </c>
      <c r="BM437" s="6">
        <f>[1]Emissions!BL846</f>
        <v>0</v>
      </c>
      <c r="BN437" s="6">
        <f>[1]Emissions!BM846</f>
        <v>0</v>
      </c>
      <c r="BO437" s="6">
        <f>[1]Emissions!BN846</f>
        <v>0</v>
      </c>
      <c r="BP437" s="6">
        <f>[1]Emissions!BO846</f>
        <v>0</v>
      </c>
      <c r="BQ437" s="6">
        <f>[1]Emissions!BP846</f>
        <v>0</v>
      </c>
      <c r="BR437" s="6">
        <f>[1]Emissions!BQ846</f>
        <v>0</v>
      </c>
      <c r="BS437" s="6">
        <f>[1]Emissions!BR846</f>
        <v>0</v>
      </c>
      <c r="BT437" s="6">
        <f>[1]Emissions!BS846</f>
        <v>0</v>
      </c>
      <c r="BU437" s="6">
        <f>[1]Emissions!BT846</f>
        <v>0</v>
      </c>
      <c r="BV437" s="6">
        <f>[1]Emissions!BU846</f>
        <v>0</v>
      </c>
      <c r="BW437" s="6">
        <f>[1]Emissions!BV846</f>
        <v>0</v>
      </c>
      <c r="BX437" s="6">
        <f>[1]Emissions!BW846</f>
        <v>0</v>
      </c>
      <c r="BY437" s="6">
        <f>[1]Emissions!BX846</f>
        <v>0</v>
      </c>
      <c r="BZ437" s="6">
        <f>[1]Emissions!BY846</f>
        <v>0</v>
      </c>
      <c r="CA437" s="6">
        <f>[1]Emissions!BZ846</f>
        <v>0</v>
      </c>
      <c r="CB437" s="6">
        <f>[1]Emissions!CA846</f>
        <v>0</v>
      </c>
      <c r="CC437" s="6">
        <f>[1]Emissions!CB846</f>
        <v>0</v>
      </c>
      <c r="CD437" s="6">
        <f>[1]Emissions!CC846</f>
        <v>0</v>
      </c>
      <c r="CE437" s="6">
        <f>[1]Emissions!CD846</f>
        <v>0</v>
      </c>
      <c r="CF437" s="6">
        <f>[1]Emissions!CE846</f>
        <v>0</v>
      </c>
      <c r="CG437" s="6">
        <f>[1]Emissions!CF846</f>
        <v>0</v>
      </c>
      <c r="CH437" s="6">
        <f>[1]Emissions!CG846</f>
        <v>0</v>
      </c>
      <c r="CI437" s="6">
        <f>[1]Emissions!CH846</f>
        <v>0</v>
      </c>
      <c r="CJ437" s="6">
        <f>[1]Emissions!CI846</f>
        <v>0</v>
      </c>
    </row>
    <row r="438" spans="2:88" x14ac:dyDescent="0.3">
      <c r="B438" s="6" t="str">
        <f>[1]Emissions!A847</f>
        <v>ems_mat_co2_spap_2</v>
      </c>
      <c r="C438" s="6">
        <f>[1]Emissions!B847</f>
        <v>0</v>
      </c>
      <c r="D438" s="6">
        <f>[1]Emissions!C847</f>
        <v>0</v>
      </c>
      <c r="E438" s="6">
        <f>[1]Emissions!D847</f>
        <v>0</v>
      </c>
      <c r="F438" s="6">
        <f>[1]Emissions!E847</f>
        <v>0</v>
      </c>
      <c r="G438" s="6">
        <f>[1]Emissions!F847</f>
        <v>0</v>
      </c>
      <c r="H438" s="6">
        <f>[1]Emissions!G847</f>
        <v>0</v>
      </c>
      <c r="I438" s="6">
        <f>[1]Emissions!H847</f>
        <v>0</v>
      </c>
      <c r="J438" s="6">
        <f>[1]Emissions!I847</f>
        <v>0</v>
      </c>
      <c r="K438" s="6">
        <f>[1]Emissions!J847</f>
        <v>0</v>
      </c>
      <c r="L438" s="6">
        <f>[1]Emissions!K847</f>
        <v>0</v>
      </c>
      <c r="M438" s="6">
        <f>[1]Emissions!L847</f>
        <v>0</v>
      </c>
      <c r="N438" s="6">
        <f>[1]Emissions!M847</f>
        <v>0</v>
      </c>
      <c r="O438" s="6">
        <f>[1]Emissions!N847</f>
        <v>0</v>
      </c>
      <c r="P438" s="6">
        <f>[1]Emissions!O847</f>
        <v>0</v>
      </c>
      <c r="Q438" s="6">
        <f>[1]Emissions!P847</f>
        <v>0</v>
      </c>
      <c r="R438" s="6">
        <f>[1]Emissions!Q847</f>
        <v>0</v>
      </c>
      <c r="S438" s="6">
        <f>[1]Emissions!R847</f>
        <v>0</v>
      </c>
      <c r="T438" s="6">
        <f>[1]Emissions!S847</f>
        <v>0</v>
      </c>
      <c r="U438" s="6">
        <f>[1]Emissions!T847</f>
        <v>0</v>
      </c>
      <c r="V438" s="6">
        <f>[1]Emissions!U847</f>
        <v>0</v>
      </c>
      <c r="W438" s="6">
        <f>[1]Emissions!V847</f>
        <v>0</v>
      </c>
      <c r="X438" s="6">
        <f>[1]Emissions!W847</f>
        <v>0</v>
      </c>
      <c r="Y438" s="6">
        <f>[1]Emissions!X847</f>
        <v>0</v>
      </c>
      <c r="Z438" s="6">
        <f>[1]Emissions!Y847</f>
        <v>0</v>
      </c>
      <c r="AA438" s="6">
        <f>[1]Emissions!Z847</f>
        <v>0</v>
      </c>
      <c r="AB438" s="6">
        <f>[1]Emissions!AA847</f>
        <v>0</v>
      </c>
      <c r="AC438" s="6">
        <f>[1]Emissions!AB847</f>
        <v>0</v>
      </c>
      <c r="AD438" s="6">
        <f>[1]Emissions!AC847</f>
        <v>0</v>
      </c>
      <c r="AE438" s="6">
        <f>[1]Emissions!AD847</f>
        <v>0</v>
      </c>
      <c r="AF438" s="6">
        <f>[1]Emissions!AE847</f>
        <v>0</v>
      </c>
      <c r="AG438" s="6">
        <f>[1]Emissions!AF847</f>
        <v>0</v>
      </c>
      <c r="AH438" s="6">
        <f>[1]Emissions!AG847</f>
        <v>0</v>
      </c>
      <c r="AI438" s="6">
        <f>[1]Emissions!AH847</f>
        <v>0</v>
      </c>
      <c r="AJ438" s="6">
        <f>[1]Emissions!AI847</f>
        <v>0</v>
      </c>
      <c r="AK438" s="6">
        <f>[1]Emissions!AJ847</f>
        <v>0</v>
      </c>
      <c r="AL438" s="6">
        <f>[1]Emissions!AK847</f>
        <v>0</v>
      </c>
      <c r="AM438" s="6">
        <f>[1]Emissions!AL847</f>
        <v>0</v>
      </c>
      <c r="AN438" s="6">
        <f>[1]Emissions!AM847</f>
        <v>0</v>
      </c>
      <c r="AO438" s="6">
        <f>[1]Emissions!AN847</f>
        <v>0</v>
      </c>
      <c r="AP438" s="6">
        <f>[1]Emissions!AO847</f>
        <v>0</v>
      </c>
      <c r="AQ438" s="6">
        <f>[1]Emissions!AP847</f>
        <v>0</v>
      </c>
      <c r="AR438" s="6">
        <f>[1]Emissions!AQ847</f>
        <v>0</v>
      </c>
      <c r="AS438" s="6">
        <f>[1]Emissions!AR847</f>
        <v>0</v>
      </c>
      <c r="AT438" s="6">
        <f>[1]Emissions!AS847</f>
        <v>0</v>
      </c>
      <c r="AU438" s="6">
        <f>[1]Emissions!AT847</f>
        <v>0</v>
      </c>
      <c r="AV438" s="6">
        <f>[1]Emissions!AU847</f>
        <v>0</v>
      </c>
      <c r="AW438" s="6">
        <f>[1]Emissions!AV847</f>
        <v>0</v>
      </c>
      <c r="AX438" s="6">
        <f>[1]Emissions!AW847</f>
        <v>0</v>
      </c>
      <c r="AY438" s="6">
        <f>[1]Emissions!AX847</f>
        <v>0</v>
      </c>
      <c r="AZ438" s="6">
        <f>[1]Emissions!AY847</f>
        <v>0</v>
      </c>
      <c r="BA438" s="6">
        <f>[1]Emissions!AZ847</f>
        <v>0</v>
      </c>
      <c r="BB438" s="6">
        <f>[1]Emissions!BA847</f>
        <v>0</v>
      </c>
      <c r="BC438" s="6">
        <f>[1]Emissions!BB847</f>
        <v>0</v>
      </c>
      <c r="BD438" s="6">
        <f>[1]Emissions!BC847</f>
        <v>0</v>
      </c>
      <c r="BE438" s="6">
        <f>[1]Emissions!BD847</f>
        <v>0</v>
      </c>
      <c r="BF438" s="6">
        <f>[1]Emissions!BE847</f>
        <v>0</v>
      </c>
      <c r="BG438" s="6">
        <f>[1]Emissions!BF847</f>
        <v>0</v>
      </c>
      <c r="BH438" s="6">
        <f>[1]Emissions!BG847</f>
        <v>0</v>
      </c>
      <c r="BI438" s="6">
        <f>[1]Emissions!BH847</f>
        <v>0</v>
      </c>
      <c r="BJ438" s="6">
        <f>[1]Emissions!BI847</f>
        <v>0</v>
      </c>
      <c r="BK438" s="6">
        <f>[1]Emissions!BJ847</f>
        <v>0</v>
      </c>
      <c r="BL438" s="6">
        <f>[1]Emissions!BK847</f>
        <v>0</v>
      </c>
      <c r="BM438" s="6">
        <f>[1]Emissions!BL847</f>
        <v>0</v>
      </c>
      <c r="BN438" s="6">
        <f>[1]Emissions!BM847</f>
        <v>0</v>
      </c>
      <c r="BO438" s="6">
        <f>[1]Emissions!BN847</f>
        <v>0</v>
      </c>
      <c r="BP438" s="6">
        <f>[1]Emissions!BO847</f>
        <v>0</v>
      </c>
      <c r="BQ438" s="6">
        <f>[1]Emissions!BP847</f>
        <v>0</v>
      </c>
      <c r="BR438" s="6">
        <f>[1]Emissions!BQ847</f>
        <v>0</v>
      </c>
      <c r="BS438" s="6">
        <f>[1]Emissions!BR847</f>
        <v>0</v>
      </c>
      <c r="BT438" s="6">
        <f>[1]Emissions!BS847</f>
        <v>0</v>
      </c>
      <c r="BU438" s="6">
        <f>[1]Emissions!BT847</f>
        <v>0</v>
      </c>
      <c r="BV438" s="6">
        <f>[1]Emissions!BU847</f>
        <v>0</v>
      </c>
      <c r="BW438" s="6">
        <f>[1]Emissions!BV847</f>
        <v>0</v>
      </c>
      <c r="BX438" s="6">
        <f>[1]Emissions!BW847</f>
        <v>0</v>
      </c>
      <c r="BY438" s="6">
        <f>[1]Emissions!BX847</f>
        <v>0</v>
      </c>
      <c r="BZ438" s="6">
        <f>[1]Emissions!BY847</f>
        <v>0</v>
      </c>
      <c r="CA438" s="6">
        <f>[1]Emissions!BZ847</f>
        <v>0</v>
      </c>
      <c r="CB438" s="6">
        <f>[1]Emissions!CA847</f>
        <v>0</v>
      </c>
      <c r="CC438" s="6">
        <f>[1]Emissions!CB847</f>
        <v>0</v>
      </c>
      <c r="CD438" s="6">
        <f>[1]Emissions!CC847</f>
        <v>0</v>
      </c>
      <c r="CE438" s="6">
        <f>[1]Emissions!CD847</f>
        <v>0</v>
      </c>
      <c r="CF438" s="6">
        <f>[1]Emissions!CE847</f>
        <v>0</v>
      </c>
      <c r="CG438" s="6">
        <f>[1]Emissions!CF847</f>
        <v>0</v>
      </c>
      <c r="CH438" s="6">
        <f>[1]Emissions!CG847</f>
        <v>0</v>
      </c>
      <c r="CI438" s="6">
        <f>[1]Emissions!CH847</f>
        <v>0</v>
      </c>
      <c r="CJ438" s="6">
        <f>[1]Emissions!CI847</f>
        <v>0</v>
      </c>
    </row>
    <row r="439" spans="2:88" x14ac:dyDescent="0.3">
      <c r="B439" s="6" t="str">
        <f>[1]Emissions!A848</f>
        <v>ems_ci_co2_sche_2</v>
      </c>
      <c r="C439" s="6">
        <f>[1]Emissions!B848</f>
        <v>3.6840252850000001</v>
      </c>
      <c r="D439" s="6">
        <f>[1]Emissions!C848</f>
        <v>3.6428960610000001</v>
      </c>
      <c r="E439" s="6">
        <f>[1]Emissions!D848</f>
        <v>3.6255292360000002</v>
      </c>
      <c r="F439" s="6">
        <f>[1]Emissions!E848</f>
        <v>3.6172004059999998</v>
      </c>
      <c r="G439" s="6">
        <f>[1]Emissions!F848</f>
        <v>3.6220009040000001</v>
      </c>
      <c r="H439" s="6">
        <f>[1]Emissions!G848</f>
        <v>3.6376790400000001</v>
      </c>
      <c r="I439" s="6">
        <f>[1]Emissions!H848</f>
        <v>3.6532131909999999</v>
      </c>
      <c r="J439" s="6">
        <f>[1]Emissions!I848</f>
        <v>3.669631071</v>
      </c>
      <c r="K439" s="6">
        <f>[1]Emissions!J848</f>
        <v>3.6854664349999999</v>
      </c>
      <c r="L439" s="6">
        <f>[1]Emissions!K848</f>
        <v>3.7007841190000001</v>
      </c>
      <c r="M439" s="6">
        <f>[1]Emissions!L848</f>
        <v>3.7158186280000001</v>
      </c>
      <c r="N439" s="6">
        <f>[1]Emissions!M848</f>
        <v>3.7275309230000002</v>
      </c>
      <c r="O439" s="6">
        <f>[1]Emissions!N848</f>
        <v>3.7384279930000002</v>
      </c>
      <c r="P439" s="6">
        <f>[1]Emissions!O848</f>
        <v>3.748916876</v>
      </c>
      <c r="Q439" s="6">
        <f>[1]Emissions!P848</f>
        <v>3.7592948490000002</v>
      </c>
      <c r="R439" s="6">
        <f>[1]Emissions!Q848</f>
        <v>3.7699096449999998</v>
      </c>
      <c r="S439" s="6">
        <f>[1]Emissions!R848</f>
        <v>3.7831157489999998</v>
      </c>
      <c r="T439" s="6">
        <f>[1]Emissions!S848</f>
        <v>3.8016532500000002</v>
      </c>
      <c r="U439" s="6">
        <f>[1]Emissions!T848</f>
        <v>3.8252809000000001</v>
      </c>
      <c r="V439" s="6">
        <f>[1]Emissions!U848</f>
        <v>3.85324746</v>
      </c>
      <c r="W439" s="6">
        <f>[1]Emissions!V848</f>
        <v>3.8848082549999998</v>
      </c>
      <c r="X439" s="6">
        <f>[1]Emissions!W848</f>
        <v>3.9171239409999998</v>
      </c>
      <c r="Y439" s="6">
        <f>[1]Emissions!X848</f>
        <v>3.9515960670000001</v>
      </c>
      <c r="Z439" s="6">
        <f>[1]Emissions!Y848</f>
        <v>3.9881880120000002</v>
      </c>
      <c r="AA439" s="6">
        <f>[1]Emissions!Z848</f>
        <v>4.0268013900000001</v>
      </c>
      <c r="AB439" s="6">
        <f>[1]Emissions!AA848</f>
        <v>4.0673306040000003</v>
      </c>
      <c r="AC439" s="6">
        <f>[1]Emissions!AB848</f>
        <v>4.1075931600000004</v>
      </c>
      <c r="AD439" s="6">
        <f>[1]Emissions!AC848</f>
        <v>4.1491726870000001</v>
      </c>
      <c r="AE439" s="6">
        <f>[1]Emissions!AD848</f>
        <v>4.1921641110000003</v>
      </c>
      <c r="AF439" s="6">
        <f>[1]Emissions!AE848</f>
        <v>4.2363150520000001</v>
      </c>
      <c r="AG439" s="6">
        <f>[1]Emissions!AF848</f>
        <v>4.281361349</v>
      </c>
      <c r="AH439" s="6">
        <f>[1]Emissions!AG848</f>
        <v>4.3246707830000002</v>
      </c>
      <c r="AI439" s="6">
        <f>[1]Emissions!AH848</f>
        <v>4.3681021199999996</v>
      </c>
      <c r="AJ439" s="6">
        <f>[1]Emissions!AI848</f>
        <v>4.4118475970000004</v>
      </c>
      <c r="AK439" s="6">
        <f>[1]Emissions!AJ848</f>
        <v>4.45587877</v>
      </c>
      <c r="AL439" s="6">
        <f>[1]Emissions!AK848</f>
        <v>4.5001477789999997</v>
      </c>
      <c r="AM439" s="6">
        <f>[1]Emissions!AL848</f>
        <v>4.5458489440000003</v>
      </c>
      <c r="AN439" s="6">
        <f>[1]Emissions!AM848</f>
        <v>4.5936742669999999</v>
      </c>
      <c r="AO439" s="6">
        <f>[1]Emissions!AN848</f>
        <v>4.6432607069999996</v>
      </c>
      <c r="AP439" s="6">
        <f>[1]Emissions!AO848</f>
        <v>4.6941800530000002</v>
      </c>
      <c r="AQ439" s="6">
        <f>[1]Emissions!AP848</f>
        <v>4.7461134149999999</v>
      </c>
      <c r="AR439" s="6">
        <f>[1]Emissions!AQ848</f>
        <v>4.7963490379999998</v>
      </c>
      <c r="AS439" s="6">
        <f>[1]Emissions!AR848</f>
        <v>4.8468302830000001</v>
      </c>
      <c r="AT439" s="6">
        <f>[1]Emissions!AS848</f>
        <v>4.8977968839999999</v>
      </c>
      <c r="AU439" s="6">
        <f>[1]Emissions!AT848</f>
        <v>4.9492694339999996</v>
      </c>
      <c r="AV439" s="6">
        <f>[1]Emissions!AU848</f>
        <v>5.0012512190000002</v>
      </c>
      <c r="AW439" s="6">
        <f>[1]Emissions!AV848</f>
        <v>5.0509777329999999</v>
      </c>
      <c r="AX439" s="6">
        <f>[1]Emissions!AW848</f>
        <v>5.1007975300000004</v>
      </c>
      <c r="AY439" s="6">
        <f>[1]Emissions!AX848</f>
        <v>5.1511040469999996</v>
      </c>
      <c r="AZ439" s="6">
        <f>[1]Emissions!AY848</f>
        <v>5.202013816</v>
      </c>
      <c r="BA439" s="6">
        <f>[1]Emissions!AZ848</f>
        <v>5.2535838410000002</v>
      </c>
      <c r="BB439" s="6">
        <f>[1]Emissions!BA848</f>
        <v>5.302706068</v>
      </c>
      <c r="BC439" s="6">
        <f>[1]Emissions!BB848</f>
        <v>5.3527415700000001</v>
      </c>
      <c r="BD439" s="6">
        <f>[1]Emissions!BC848</f>
        <v>5.4038158080000001</v>
      </c>
      <c r="BE439" s="6">
        <f>[1]Emissions!BD848</f>
        <v>5.4555732280000004</v>
      </c>
      <c r="BF439" s="6">
        <f>[1]Emissions!BE848</f>
        <v>5.5078774160000004</v>
      </c>
      <c r="BG439" s="6">
        <f>[1]Emissions!BF848</f>
        <v>5.5564476000000003</v>
      </c>
      <c r="BH439" s="6">
        <f>[1]Emissions!BG848</f>
        <v>5.6048947580000004</v>
      </c>
      <c r="BI439" s="6">
        <f>[1]Emissions!BH848</f>
        <v>5.6538025479999998</v>
      </c>
      <c r="BJ439" s="6">
        <f>[1]Emissions!BI848</f>
        <v>5.7032961709999999</v>
      </c>
      <c r="BK439" s="6">
        <f>[1]Emissions!BJ848</f>
        <v>5.7534137579999998</v>
      </c>
      <c r="BL439" s="6">
        <f>[1]Emissions!BK848</f>
        <v>5.8043904810000004</v>
      </c>
      <c r="BM439" s="6">
        <f>[1]Emissions!BL848</f>
        <v>5.8560373170000002</v>
      </c>
      <c r="BN439" s="6">
        <f>[1]Emissions!BM848</f>
        <v>5.9083175790000002</v>
      </c>
      <c r="BO439" s="6">
        <f>[1]Emissions!BN848</f>
        <v>5.9612079180000004</v>
      </c>
      <c r="BP439" s="6">
        <f>[1]Emissions!BO848</f>
        <v>6.014681468</v>
      </c>
      <c r="BQ439" s="6">
        <f>[1]Emissions!BP848</f>
        <v>6.0652499009999996</v>
      </c>
      <c r="BR439" s="6">
        <f>[1]Emissions!BQ848</f>
        <v>6.1157973889999999</v>
      </c>
      <c r="BS439" s="6">
        <f>[1]Emissions!BR848</f>
        <v>6.1667626330000003</v>
      </c>
      <c r="BT439" s="6">
        <f>[1]Emissions!BS848</f>
        <v>6.2182201810000004</v>
      </c>
      <c r="BU439" s="6">
        <f>[1]Emissions!BT848</f>
        <v>6.2701784749999998</v>
      </c>
      <c r="BV439" s="6">
        <f>[1]Emissions!BU848</f>
        <v>6.3229108470000002</v>
      </c>
      <c r="BW439" s="6">
        <f>[1]Emissions!BV848</f>
        <v>6.3761720029999998</v>
      </c>
      <c r="BX439" s="6">
        <f>[1]Emissions!BW848</f>
        <v>6.4299182979999996</v>
      </c>
      <c r="BY439" s="6">
        <f>[1]Emissions!BX848</f>
        <v>6.4841318929999998</v>
      </c>
      <c r="BZ439" s="6">
        <f>[1]Emissions!BY848</f>
        <v>6.5387976180000003</v>
      </c>
      <c r="CA439" s="6">
        <f>[1]Emissions!BZ848</f>
        <v>6.5913306760000001</v>
      </c>
      <c r="CB439" s="6">
        <f>[1]Emissions!CA848</f>
        <v>6.6438892999999997</v>
      </c>
      <c r="CC439" s="6">
        <f>[1]Emissions!CB848</f>
        <v>6.6968109699999996</v>
      </c>
      <c r="CD439" s="6">
        <f>[1]Emissions!CC848</f>
        <v>6.7501602429999998</v>
      </c>
      <c r="CE439" s="6">
        <f>[1]Emissions!CD848</f>
        <v>6.8039507180000003</v>
      </c>
      <c r="CF439" s="6">
        <f>[1]Emissions!CE848</f>
        <v>6.8581497310000001</v>
      </c>
      <c r="CG439" s="6">
        <f>[1]Emissions!CF848</f>
        <v>6.9127802000000003</v>
      </c>
      <c r="CH439" s="6">
        <f>[1]Emissions!CG848</f>
        <v>6.967839798</v>
      </c>
      <c r="CI439" s="6">
        <f>[1]Emissions!CH848</f>
        <v>7.0233225189999997</v>
      </c>
      <c r="CJ439" s="6">
        <f>[1]Emissions!CI848</f>
        <v>11.03781086</v>
      </c>
    </row>
    <row r="440" spans="2:88" x14ac:dyDescent="0.3">
      <c r="B440" s="6" t="str">
        <f>[1]Emissions!A849</f>
        <v>ems_y_co2_sche_2</v>
      </c>
      <c r="C440" s="6">
        <f>[1]Emissions!B849</f>
        <v>0</v>
      </c>
      <c r="D440" s="6">
        <f>[1]Emissions!C849</f>
        <v>0</v>
      </c>
      <c r="E440" s="6">
        <f>[1]Emissions!D849</f>
        <v>0</v>
      </c>
      <c r="F440" s="6">
        <f>[1]Emissions!E849</f>
        <v>0</v>
      </c>
      <c r="G440" s="6">
        <f>[1]Emissions!F849</f>
        <v>0</v>
      </c>
      <c r="H440" s="6">
        <f>[1]Emissions!G849</f>
        <v>0</v>
      </c>
      <c r="I440" s="6">
        <f>[1]Emissions!H849</f>
        <v>0</v>
      </c>
      <c r="J440" s="6">
        <f>[1]Emissions!I849</f>
        <v>0</v>
      </c>
      <c r="K440" s="6">
        <f>[1]Emissions!J849</f>
        <v>0</v>
      </c>
      <c r="L440" s="6">
        <f>[1]Emissions!K849</f>
        <v>0</v>
      </c>
      <c r="M440" s="6">
        <f>[1]Emissions!L849</f>
        <v>0</v>
      </c>
      <c r="N440" s="6">
        <f>[1]Emissions!M849</f>
        <v>0</v>
      </c>
      <c r="O440" s="6">
        <f>[1]Emissions!N849</f>
        <v>0</v>
      </c>
      <c r="P440" s="6">
        <f>[1]Emissions!O849</f>
        <v>0</v>
      </c>
      <c r="Q440" s="6">
        <f>[1]Emissions!P849</f>
        <v>0</v>
      </c>
      <c r="R440" s="6">
        <f>[1]Emissions!Q849</f>
        <v>0</v>
      </c>
      <c r="S440" s="6">
        <f>[1]Emissions!R849</f>
        <v>0</v>
      </c>
      <c r="T440" s="6">
        <f>[1]Emissions!S849</f>
        <v>0</v>
      </c>
      <c r="U440" s="6">
        <f>[1]Emissions!T849</f>
        <v>0</v>
      </c>
      <c r="V440" s="6">
        <f>[1]Emissions!U849</f>
        <v>0</v>
      </c>
      <c r="W440" s="6">
        <f>[1]Emissions!V849</f>
        <v>0</v>
      </c>
      <c r="X440" s="6">
        <f>[1]Emissions!W849</f>
        <v>0</v>
      </c>
      <c r="Y440" s="6">
        <f>[1]Emissions!X849</f>
        <v>0</v>
      </c>
      <c r="Z440" s="6">
        <f>[1]Emissions!Y849</f>
        <v>0</v>
      </c>
      <c r="AA440" s="6">
        <f>[1]Emissions!Z849</f>
        <v>0</v>
      </c>
      <c r="AB440" s="6">
        <f>[1]Emissions!AA849</f>
        <v>0</v>
      </c>
      <c r="AC440" s="6">
        <f>[1]Emissions!AB849</f>
        <v>0</v>
      </c>
      <c r="AD440" s="6">
        <f>[1]Emissions!AC849</f>
        <v>0</v>
      </c>
      <c r="AE440" s="6">
        <f>[1]Emissions!AD849</f>
        <v>0</v>
      </c>
      <c r="AF440" s="6">
        <f>[1]Emissions!AE849</f>
        <v>0</v>
      </c>
      <c r="AG440" s="6">
        <f>[1]Emissions!AF849</f>
        <v>0</v>
      </c>
      <c r="AH440" s="6">
        <f>[1]Emissions!AG849</f>
        <v>0</v>
      </c>
      <c r="AI440" s="6">
        <f>[1]Emissions!AH849</f>
        <v>0</v>
      </c>
      <c r="AJ440" s="6">
        <f>[1]Emissions!AI849</f>
        <v>0</v>
      </c>
      <c r="AK440" s="6">
        <f>[1]Emissions!AJ849</f>
        <v>0</v>
      </c>
      <c r="AL440" s="6">
        <f>[1]Emissions!AK849</f>
        <v>0</v>
      </c>
      <c r="AM440" s="6">
        <f>[1]Emissions!AL849</f>
        <v>0</v>
      </c>
      <c r="AN440" s="6">
        <f>[1]Emissions!AM849</f>
        <v>0</v>
      </c>
      <c r="AO440" s="6">
        <f>[1]Emissions!AN849</f>
        <v>0</v>
      </c>
      <c r="AP440" s="6">
        <f>[1]Emissions!AO849</f>
        <v>0</v>
      </c>
      <c r="AQ440" s="6">
        <f>[1]Emissions!AP849</f>
        <v>0</v>
      </c>
      <c r="AR440" s="6">
        <f>[1]Emissions!AQ849</f>
        <v>0</v>
      </c>
      <c r="AS440" s="6">
        <f>[1]Emissions!AR849</f>
        <v>0</v>
      </c>
      <c r="AT440" s="6">
        <f>[1]Emissions!AS849</f>
        <v>0</v>
      </c>
      <c r="AU440" s="6">
        <f>[1]Emissions!AT849</f>
        <v>0</v>
      </c>
      <c r="AV440" s="6">
        <f>[1]Emissions!AU849</f>
        <v>0</v>
      </c>
      <c r="AW440" s="6">
        <f>[1]Emissions!AV849</f>
        <v>0</v>
      </c>
      <c r="AX440" s="6">
        <f>[1]Emissions!AW849</f>
        <v>0</v>
      </c>
      <c r="AY440" s="6">
        <f>[1]Emissions!AX849</f>
        <v>0</v>
      </c>
      <c r="AZ440" s="6">
        <f>[1]Emissions!AY849</f>
        <v>0</v>
      </c>
      <c r="BA440" s="6">
        <f>[1]Emissions!AZ849</f>
        <v>0</v>
      </c>
      <c r="BB440" s="6">
        <f>[1]Emissions!BA849</f>
        <v>0</v>
      </c>
      <c r="BC440" s="6">
        <f>[1]Emissions!BB849</f>
        <v>0</v>
      </c>
      <c r="BD440" s="6">
        <f>[1]Emissions!BC849</f>
        <v>0</v>
      </c>
      <c r="BE440" s="6">
        <f>[1]Emissions!BD849</f>
        <v>0</v>
      </c>
      <c r="BF440" s="6">
        <f>[1]Emissions!BE849</f>
        <v>0</v>
      </c>
      <c r="BG440" s="6">
        <f>[1]Emissions!BF849</f>
        <v>0</v>
      </c>
      <c r="BH440" s="6">
        <f>[1]Emissions!BG849</f>
        <v>0</v>
      </c>
      <c r="BI440" s="6">
        <f>[1]Emissions!BH849</f>
        <v>0</v>
      </c>
      <c r="BJ440" s="6">
        <f>[1]Emissions!BI849</f>
        <v>0</v>
      </c>
      <c r="BK440" s="6">
        <f>[1]Emissions!BJ849</f>
        <v>0</v>
      </c>
      <c r="BL440" s="6">
        <f>[1]Emissions!BK849</f>
        <v>0</v>
      </c>
      <c r="BM440" s="6">
        <f>[1]Emissions!BL849</f>
        <v>0</v>
      </c>
      <c r="BN440" s="6">
        <f>[1]Emissions!BM849</f>
        <v>0</v>
      </c>
      <c r="BO440" s="6">
        <f>[1]Emissions!BN849</f>
        <v>0</v>
      </c>
      <c r="BP440" s="6">
        <f>[1]Emissions!BO849</f>
        <v>0</v>
      </c>
      <c r="BQ440" s="6">
        <f>[1]Emissions!BP849</f>
        <v>0</v>
      </c>
      <c r="BR440" s="6">
        <f>[1]Emissions!BQ849</f>
        <v>0</v>
      </c>
      <c r="BS440" s="6">
        <f>[1]Emissions!BR849</f>
        <v>0</v>
      </c>
      <c r="BT440" s="6">
        <f>[1]Emissions!BS849</f>
        <v>0</v>
      </c>
      <c r="BU440" s="6">
        <f>[1]Emissions!BT849</f>
        <v>0</v>
      </c>
      <c r="BV440" s="6">
        <f>[1]Emissions!BU849</f>
        <v>0</v>
      </c>
      <c r="BW440" s="6">
        <f>[1]Emissions!BV849</f>
        <v>0</v>
      </c>
      <c r="BX440" s="6">
        <f>[1]Emissions!BW849</f>
        <v>0</v>
      </c>
      <c r="BY440" s="6">
        <f>[1]Emissions!BX849</f>
        <v>0</v>
      </c>
      <c r="BZ440" s="6">
        <f>[1]Emissions!BY849</f>
        <v>0</v>
      </c>
      <c r="CA440" s="6">
        <f>[1]Emissions!BZ849</f>
        <v>0</v>
      </c>
      <c r="CB440" s="6">
        <f>[1]Emissions!CA849</f>
        <v>0</v>
      </c>
      <c r="CC440" s="6">
        <f>[1]Emissions!CB849</f>
        <v>0</v>
      </c>
      <c r="CD440" s="6">
        <f>[1]Emissions!CC849</f>
        <v>0</v>
      </c>
      <c r="CE440" s="6">
        <f>[1]Emissions!CD849</f>
        <v>0</v>
      </c>
      <c r="CF440" s="6">
        <f>[1]Emissions!CE849</f>
        <v>0</v>
      </c>
      <c r="CG440" s="6">
        <f>[1]Emissions!CF849</f>
        <v>0</v>
      </c>
      <c r="CH440" s="6">
        <f>[1]Emissions!CG849</f>
        <v>0</v>
      </c>
      <c r="CI440" s="6">
        <f>[1]Emissions!CH849</f>
        <v>0</v>
      </c>
      <c r="CJ440" s="6">
        <f>[1]Emissions!CI849</f>
        <v>0</v>
      </c>
    </row>
    <row r="441" spans="2:88" x14ac:dyDescent="0.3">
      <c r="B441" s="6" t="str">
        <f>[1]Emissions!A850</f>
        <v>ems_mat_co2_sche_2</v>
      </c>
      <c r="C441" s="6">
        <f>[1]Emissions!B850</f>
        <v>2.4986040090000001</v>
      </c>
      <c r="D441" s="6">
        <f>[1]Emissions!C850</f>
        <v>2.4810397640000001</v>
      </c>
      <c r="E441" s="6">
        <f>[1]Emissions!D850</f>
        <v>2.482026297</v>
      </c>
      <c r="F441" s="6">
        <f>[1]Emissions!E850</f>
        <v>2.4924763959999998</v>
      </c>
      <c r="G441" s="6">
        <f>[1]Emissions!F850</f>
        <v>2.5088790470000002</v>
      </c>
      <c r="H441" s="6">
        <f>[1]Emissions!G850</f>
        <v>2.5301525549999999</v>
      </c>
      <c r="I441" s="6">
        <f>[1]Emissions!H850</f>
        <v>2.552949162</v>
      </c>
      <c r="J441" s="6">
        <f>[1]Emissions!I850</f>
        <v>2.5776519819999999</v>
      </c>
      <c r="K441" s="6">
        <f>[1]Emissions!J850</f>
        <v>2.603805216</v>
      </c>
      <c r="L441" s="6">
        <f>[1]Emissions!K850</f>
        <v>2.630970848</v>
      </c>
      <c r="M441" s="6">
        <f>[1]Emissions!L850</f>
        <v>2.6588190530000002</v>
      </c>
      <c r="N441" s="6">
        <f>[1]Emissions!M850</f>
        <v>2.6847619630000001</v>
      </c>
      <c r="O441" s="6">
        <f>[1]Emissions!N850</f>
        <v>2.7102712310000001</v>
      </c>
      <c r="P441" s="6">
        <f>[1]Emissions!O850</f>
        <v>2.7354003649999998</v>
      </c>
      <c r="Q441" s="6">
        <f>[1]Emissions!P850</f>
        <v>2.7601828839999998</v>
      </c>
      <c r="R441" s="6">
        <f>[1]Emissions!Q850</f>
        <v>2.7847476050000002</v>
      </c>
      <c r="S441" s="6">
        <f>[1]Emissions!R850</f>
        <v>2.8078898510000001</v>
      </c>
      <c r="T441" s="6">
        <f>[1]Emissions!S850</f>
        <v>2.8317275049999999</v>
      </c>
      <c r="U441" s="6">
        <f>[1]Emissions!T850</f>
        <v>2.8565782679999998</v>
      </c>
      <c r="V441" s="6">
        <f>[1]Emissions!U850</f>
        <v>2.8824558520000001</v>
      </c>
      <c r="W441" s="6">
        <f>[1]Emissions!V850</f>
        <v>2.9093510280000001</v>
      </c>
      <c r="X441" s="6">
        <f>[1]Emissions!W850</f>
        <v>2.9356230550000002</v>
      </c>
      <c r="Y441" s="6">
        <f>[1]Emissions!X850</f>
        <v>2.9627242410000001</v>
      </c>
      <c r="Z441" s="6">
        <f>[1]Emissions!Y850</f>
        <v>2.99094046</v>
      </c>
      <c r="AA441" s="6">
        <f>[1]Emissions!Z850</f>
        <v>3.020430175</v>
      </c>
      <c r="AB441" s="6">
        <f>[1]Emissions!AA850</f>
        <v>3.0512895869999999</v>
      </c>
      <c r="AC441" s="6">
        <f>[1]Emissions!AB850</f>
        <v>3.082027225</v>
      </c>
      <c r="AD441" s="6">
        <f>[1]Emissions!AC850</f>
        <v>3.1139518540000002</v>
      </c>
      <c r="AE441" s="6">
        <f>[1]Emissions!AD850</f>
        <v>3.1472270579999999</v>
      </c>
      <c r="AF441" s="6">
        <f>[1]Emissions!AE850</f>
        <v>3.1817351789999999</v>
      </c>
      <c r="AG441" s="6">
        <f>[1]Emissions!AF850</f>
        <v>3.217320483</v>
      </c>
      <c r="AH441" s="6">
        <f>[1]Emissions!AG850</f>
        <v>3.2520296129999999</v>
      </c>
      <c r="AI441" s="6">
        <f>[1]Emissions!AH850</f>
        <v>3.2872629290000002</v>
      </c>
      <c r="AJ441" s="6">
        <f>[1]Emissions!AI850</f>
        <v>3.3231432320000001</v>
      </c>
      <c r="AK441" s="6">
        <f>[1]Emissions!AJ850</f>
        <v>3.3596079599999999</v>
      </c>
      <c r="AL441" s="6">
        <f>[1]Emissions!AK850</f>
        <v>3.3965673380000001</v>
      </c>
      <c r="AM441" s="6">
        <f>[1]Emissions!AL850</f>
        <v>3.4340824219999999</v>
      </c>
      <c r="AN441" s="6">
        <f>[1]Emissions!AM850</f>
        <v>3.472636863</v>
      </c>
      <c r="AO441" s="6">
        <f>[1]Emissions!AN850</f>
        <v>3.5120288909999999</v>
      </c>
      <c r="AP441" s="6">
        <f>[1]Emissions!AO850</f>
        <v>3.5520226030000002</v>
      </c>
      <c r="AQ441" s="6">
        <f>[1]Emissions!AP850</f>
        <v>3.592456141</v>
      </c>
      <c r="AR441" s="6">
        <f>[1]Emissions!AQ850</f>
        <v>3.6313553600000001</v>
      </c>
      <c r="AS441" s="6">
        <f>[1]Emissions!AR850</f>
        <v>3.6702604430000001</v>
      </c>
      <c r="AT441" s="6">
        <f>[1]Emissions!AS850</f>
        <v>3.7094030500000001</v>
      </c>
      <c r="AU441" s="6">
        <f>[1]Emissions!AT850</f>
        <v>3.7488329949999999</v>
      </c>
      <c r="AV441" s="6">
        <f>[1]Emissions!AU850</f>
        <v>3.7885758639999998</v>
      </c>
      <c r="AW441" s="6">
        <f>[1]Emissions!AV850</f>
        <v>3.826575032</v>
      </c>
      <c r="AX441" s="6">
        <f>[1]Emissions!AW850</f>
        <v>3.8646425789999999</v>
      </c>
      <c r="AY441" s="6">
        <f>[1]Emissions!AX850</f>
        <v>3.9030916470000001</v>
      </c>
      <c r="AZ441" s="6">
        <f>[1]Emissions!AY850</f>
        <v>3.9420142459999998</v>
      </c>
      <c r="BA441" s="6">
        <f>[1]Emissions!AZ850</f>
        <v>3.9814521059999999</v>
      </c>
      <c r="BB441" s="6">
        <f>[1]Emissions!BA850</f>
        <v>4.0190096669999997</v>
      </c>
      <c r="BC441" s="6">
        <f>[1]Emissions!BB850</f>
        <v>4.0572058139999996</v>
      </c>
      <c r="BD441" s="6">
        <f>[1]Emissions!BC850</f>
        <v>4.0961626119999996</v>
      </c>
      <c r="BE441" s="6">
        <f>[1]Emissions!BD850</f>
        <v>4.1356432490000001</v>
      </c>
      <c r="BF441" s="6">
        <f>[1]Emissions!BE850</f>
        <v>4.175560366</v>
      </c>
      <c r="BG441" s="6">
        <f>[1]Emissions!BF850</f>
        <v>4.2126862770000004</v>
      </c>
      <c r="BH441" s="6">
        <f>[1]Emissions!BG850</f>
        <v>4.2497768210000002</v>
      </c>
      <c r="BI441" s="6">
        <f>[1]Emissions!BH850</f>
        <v>4.2872801730000001</v>
      </c>
      <c r="BJ441" s="6">
        <f>[1]Emissions!BI850</f>
        <v>4.3252881160000003</v>
      </c>
      <c r="BK441" s="6">
        <f>[1]Emissions!BJ850</f>
        <v>4.3638222329999996</v>
      </c>
      <c r="BL441" s="6">
        <f>[1]Emissions!BK850</f>
        <v>4.4030557799999999</v>
      </c>
      <c r="BM441" s="6">
        <f>[1]Emissions!BL850</f>
        <v>4.4428372119999997</v>
      </c>
      <c r="BN441" s="6">
        <f>[1]Emissions!BM850</f>
        <v>4.4831293729999997</v>
      </c>
      <c r="BO441" s="6">
        <f>[1]Emissions!BN850</f>
        <v>4.5239056370000004</v>
      </c>
      <c r="BP441" s="6">
        <f>[1]Emissions!BO850</f>
        <v>4.5651377870000003</v>
      </c>
      <c r="BQ441" s="6">
        <f>[1]Emissions!BP850</f>
        <v>4.6041961389999999</v>
      </c>
      <c r="BR441" s="6">
        <f>[1]Emissions!BQ850</f>
        <v>4.6432885319999997</v>
      </c>
      <c r="BS441" s="6">
        <f>[1]Emissions!BR850</f>
        <v>4.6827524809999996</v>
      </c>
      <c r="BT441" s="6">
        <f>[1]Emissions!BS850</f>
        <v>4.7226395630000004</v>
      </c>
      <c r="BU441" s="6">
        <f>[1]Emissions!BT850</f>
        <v>4.7629473510000002</v>
      </c>
      <c r="BV441" s="6">
        <f>[1]Emissions!BU850</f>
        <v>4.8038793369999997</v>
      </c>
      <c r="BW441" s="6">
        <f>[1]Emissions!BV850</f>
        <v>4.8452419659999997</v>
      </c>
      <c r="BX441" s="6">
        <f>[1]Emissions!BW850</f>
        <v>4.8869942320000002</v>
      </c>
      <c r="BY441" s="6">
        <f>[1]Emissions!BX850</f>
        <v>4.9291157200000004</v>
      </c>
      <c r="BZ441" s="6">
        <f>[1]Emissions!BY850</f>
        <v>4.9715893529999997</v>
      </c>
      <c r="CA441" s="6">
        <f>[1]Emissions!BZ850</f>
        <v>5.012465079</v>
      </c>
      <c r="CB441" s="6">
        <f>[1]Emissions!CA850</f>
        <v>5.0533979809999998</v>
      </c>
      <c r="CC441" s="6">
        <f>[1]Emissions!CB850</f>
        <v>5.0946473570000004</v>
      </c>
      <c r="CD441" s="6">
        <f>[1]Emissions!CC850</f>
        <v>5.1362575689999996</v>
      </c>
      <c r="CE441" s="6">
        <f>[1]Emissions!CD850</f>
        <v>5.1782313950000001</v>
      </c>
      <c r="CF441" s="6">
        <f>[1]Emissions!CE850</f>
        <v>5.2205357719999999</v>
      </c>
      <c r="CG441" s="6">
        <f>[1]Emissions!CF850</f>
        <v>5.2631816550000003</v>
      </c>
      <c r="CH441" s="6">
        <f>[1]Emissions!CG850</f>
        <v>5.3061623259999999</v>
      </c>
      <c r="CI441" s="6">
        <f>[1]Emissions!CH850</f>
        <v>5.349469279</v>
      </c>
      <c r="CJ441" s="6">
        <f>[1]Emissions!CI850</f>
        <v>7.673925949</v>
      </c>
    </row>
    <row r="442" spans="2:88" x14ac:dyDescent="0.3">
      <c r="B442" s="6" t="str">
        <f>[1]Emissions!A851</f>
        <v>ems_ci_co2_spla_2</v>
      </c>
      <c r="C442" s="6">
        <f>[1]Emissions!B851</f>
        <v>1.208916393</v>
      </c>
      <c r="D442" s="6">
        <f>[1]Emissions!C851</f>
        <v>1.1497377600000001</v>
      </c>
      <c r="E442" s="6">
        <f>[1]Emissions!D851</f>
        <v>1.097261466</v>
      </c>
      <c r="F442" s="6">
        <f>[1]Emissions!E851</f>
        <v>1.0404618729999999</v>
      </c>
      <c r="G442" s="6">
        <f>[1]Emissions!F851</f>
        <v>1.003613756</v>
      </c>
      <c r="H442" s="6">
        <f>[1]Emissions!G851</f>
        <v>0.98260578089999995</v>
      </c>
      <c r="I442" s="6">
        <f>[1]Emissions!H851</f>
        <v>0.97112994129999997</v>
      </c>
      <c r="J442" s="6">
        <f>[1]Emissions!I851</f>
        <v>0.96807876199999998</v>
      </c>
      <c r="K442" s="6">
        <f>[1]Emissions!J851</f>
        <v>0.9675977885</v>
      </c>
      <c r="L442" s="6">
        <f>[1]Emissions!K851</f>
        <v>0.96825862269999996</v>
      </c>
      <c r="M442" s="6">
        <f>[1]Emissions!L851</f>
        <v>0.96945524750000001</v>
      </c>
      <c r="N442" s="6">
        <f>[1]Emissions!M851</f>
        <v>0.97006710370000004</v>
      </c>
      <c r="O442" s="6">
        <f>[1]Emissions!N851</f>
        <v>0.97041774940000003</v>
      </c>
      <c r="P442" s="6">
        <f>[1]Emissions!O851</f>
        <v>0.97049171010000002</v>
      </c>
      <c r="Q442" s="6">
        <f>[1]Emissions!P851</f>
        <v>0.97032834079999997</v>
      </c>
      <c r="R442" s="6">
        <f>[1]Emissions!Q851</f>
        <v>0.97002604950000004</v>
      </c>
      <c r="S442" s="6">
        <f>[1]Emissions!R851</f>
        <v>0.97010405799999999</v>
      </c>
      <c r="T442" s="6">
        <f>[1]Emissions!S851</f>
        <v>0.97181277570000002</v>
      </c>
      <c r="U442" s="6">
        <f>[1]Emissions!T851</f>
        <v>0.97536036820000005</v>
      </c>
      <c r="V442" s="6">
        <f>[1]Emissions!U851</f>
        <v>0.98060436979999999</v>
      </c>
      <c r="W442" s="6">
        <f>[1]Emissions!V851</f>
        <v>0.98729325300000004</v>
      </c>
      <c r="X442" s="6">
        <f>[1]Emissions!W851</f>
        <v>0.9946519144</v>
      </c>
      <c r="Y442" s="6">
        <f>[1]Emissions!X851</f>
        <v>1.002848527</v>
      </c>
      <c r="Z442" s="6">
        <f>[1]Emissions!Y851</f>
        <v>1.011777618</v>
      </c>
      <c r="AA442" s="6">
        <f>[1]Emissions!Z851</f>
        <v>1.0213497119999999</v>
      </c>
      <c r="AB442" s="6">
        <f>[1]Emissions!AA851</f>
        <v>1.0314894910000001</v>
      </c>
      <c r="AC442" s="6">
        <f>[1]Emissions!AB851</f>
        <v>1.0416534529999999</v>
      </c>
      <c r="AD442" s="6">
        <f>[1]Emissions!AC851</f>
        <v>1.052129614</v>
      </c>
      <c r="AE442" s="6">
        <f>[1]Emissions!AD851</f>
        <v>1.0629074249999999</v>
      </c>
      <c r="AF442" s="6">
        <f>[1]Emissions!AE851</f>
        <v>1.073885212</v>
      </c>
      <c r="AG442" s="6">
        <f>[1]Emissions!AF851</f>
        <v>1.084970064</v>
      </c>
      <c r="AH442" s="6">
        <f>[1]Emissions!AG851</f>
        <v>1.095535621</v>
      </c>
      <c r="AI442" s="6">
        <f>[1]Emissions!AH851</f>
        <v>1.1059598420000001</v>
      </c>
      <c r="AJ442" s="6">
        <f>[1]Emissions!AI851</f>
        <v>1.1162894050000001</v>
      </c>
      <c r="AK442" s="6">
        <f>[1]Emissions!AJ851</f>
        <v>1.1265250259999999</v>
      </c>
      <c r="AL442" s="6">
        <f>[1]Emissions!AK851</f>
        <v>1.1366668959999999</v>
      </c>
      <c r="AM442" s="6">
        <f>[1]Emissions!AL851</f>
        <v>1.147232875</v>
      </c>
      <c r="AN442" s="6">
        <f>[1]Emissions!AM851</f>
        <v>1.158506163</v>
      </c>
      <c r="AO442" s="6">
        <f>[1]Emissions!AN851</f>
        <v>1.1703518639999999</v>
      </c>
      <c r="AP442" s="6">
        <f>[1]Emissions!AO851</f>
        <v>1.1826070719999999</v>
      </c>
      <c r="AQ442" s="6">
        <f>[1]Emissions!AP851</f>
        <v>1.1951576230000001</v>
      </c>
      <c r="AR442" s="6">
        <f>[1]Emissions!AQ851</f>
        <v>1.207359149</v>
      </c>
      <c r="AS442" s="6">
        <f>[1]Emissions!AR851</f>
        <v>1.219605509</v>
      </c>
      <c r="AT442" s="6">
        <f>[1]Emissions!AS851</f>
        <v>1.2319526169999999</v>
      </c>
      <c r="AU442" s="6">
        <f>[1]Emissions!AT851</f>
        <v>1.2444089920000001</v>
      </c>
      <c r="AV442" s="6">
        <f>[1]Emissions!AU851</f>
        <v>1.256981278</v>
      </c>
      <c r="AW442" s="6">
        <f>[1]Emissions!AV851</f>
        <v>1.269079208</v>
      </c>
      <c r="AX442" s="6">
        <f>[1]Emissions!AW851</f>
        <v>1.2811553090000001</v>
      </c>
      <c r="AY442" s="6">
        <f>[1]Emissions!AX851</f>
        <v>1.2933182969999999</v>
      </c>
      <c r="AZ442" s="6">
        <f>[1]Emissions!AY851</f>
        <v>1.3056185890000001</v>
      </c>
      <c r="BA442" s="6">
        <f>[1]Emissions!AZ851</f>
        <v>1.318088336</v>
      </c>
      <c r="BB442" s="6">
        <f>[1]Emissions!BA851</f>
        <v>1.328685433</v>
      </c>
      <c r="BC442" s="6">
        <f>[1]Emissions!BB851</f>
        <v>1.34014652</v>
      </c>
      <c r="BD442" s="6">
        <f>[1]Emissions!BC851</f>
        <v>1.3523259080000001</v>
      </c>
      <c r="BE442" s="6">
        <f>[1]Emissions!BD851</f>
        <v>1.3648577209999999</v>
      </c>
      <c r="BF442" s="6">
        <f>[1]Emissions!BE851</f>
        <v>1.377578835</v>
      </c>
      <c r="BG442" s="6">
        <f>[1]Emissions!BF851</f>
        <v>1.389464233</v>
      </c>
      <c r="BH442" s="6">
        <f>[1]Emissions!BG851</f>
        <v>1.401281725</v>
      </c>
      <c r="BI442" s="6">
        <f>[1]Emissions!BH851</f>
        <v>1.413184964</v>
      </c>
      <c r="BJ442" s="6">
        <f>[1]Emissions!BI851</f>
        <v>1.4252197689999999</v>
      </c>
      <c r="BK442" s="6">
        <f>[1]Emissions!BJ851</f>
        <v>1.437409516</v>
      </c>
      <c r="BL442" s="6">
        <f>[1]Emissions!BK851</f>
        <v>1.4498194179999999</v>
      </c>
      <c r="BM442" s="6">
        <f>[1]Emissions!BL851</f>
        <v>1.4624168049999999</v>
      </c>
      <c r="BN442" s="6">
        <f>[1]Emissions!BM851</f>
        <v>1.4751973759999999</v>
      </c>
      <c r="BO442" s="6">
        <f>[1]Emissions!BN851</f>
        <v>1.488157293</v>
      </c>
      <c r="BP442" s="6">
        <f>[1]Emissions!BO851</f>
        <v>1.5012894219999999</v>
      </c>
      <c r="BQ442" s="6">
        <f>[1]Emissions!BP851</f>
        <v>1.5137988120000001</v>
      </c>
      <c r="BR442" s="6">
        <f>[1]Emissions!BQ851</f>
        <v>1.526282293</v>
      </c>
      <c r="BS442" s="6">
        <f>[1]Emissions!BR851</f>
        <v>1.5388489990000001</v>
      </c>
      <c r="BT442" s="6">
        <f>[1]Emissions!BS851</f>
        <v>1.551524726</v>
      </c>
      <c r="BU442" s="6">
        <f>[1]Emissions!BT851</f>
        <v>1.564319169</v>
      </c>
      <c r="BV442" s="6">
        <f>[1]Emissions!BU851</f>
        <v>1.5773005040000001</v>
      </c>
      <c r="BW442" s="6">
        <f>[1]Emissions!BV851</f>
        <v>1.5904198030000001</v>
      </c>
      <c r="BX442" s="6">
        <f>[1]Emissions!BW851</f>
        <v>1.603668356</v>
      </c>
      <c r="BY442" s="6">
        <f>[1]Emissions!BX851</f>
        <v>1.617042329</v>
      </c>
      <c r="BZ442" s="6">
        <f>[1]Emissions!BY851</f>
        <v>1.6305374720000001</v>
      </c>
      <c r="CA442" s="6">
        <f>[1]Emissions!BZ851</f>
        <v>1.6435663570000001</v>
      </c>
      <c r="CB442" s="6">
        <f>[1]Emissions!CA851</f>
        <v>1.656576477</v>
      </c>
      <c r="CC442" s="6">
        <f>[1]Emissions!CB851</f>
        <v>1.6696537490000001</v>
      </c>
      <c r="CD442" s="6">
        <f>[1]Emissions!CC851</f>
        <v>1.682821846</v>
      </c>
      <c r="CE442" s="6">
        <f>[1]Emissions!CD851</f>
        <v>1.6960918460000001</v>
      </c>
      <c r="CF442" s="6">
        <f>[1]Emissions!CE851</f>
        <v>1.709462738</v>
      </c>
      <c r="CG442" s="6">
        <f>[1]Emissions!CF851</f>
        <v>1.722943815</v>
      </c>
      <c r="CH442" s="6">
        <f>[1]Emissions!CG851</f>
        <v>1.736537276</v>
      </c>
      <c r="CI442" s="6">
        <f>[1]Emissions!CH851</f>
        <v>1.7502430739999999</v>
      </c>
      <c r="CJ442" s="6">
        <f>[1]Emissions!CI851</f>
        <v>3.6833406499999999</v>
      </c>
    </row>
    <row r="443" spans="2:88" x14ac:dyDescent="0.3">
      <c r="B443" s="6" t="str">
        <f>[1]Emissions!A852</f>
        <v>ems_y_co2_spla_2</v>
      </c>
      <c r="C443" s="6">
        <f>[1]Emissions!B852</f>
        <v>0</v>
      </c>
      <c r="D443" s="6">
        <f>[1]Emissions!C852</f>
        <v>0</v>
      </c>
      <c r="E443" s="6">
        <f>[1]Emissions!D852</f>
        <v>0</v>
      </c>
      <c r="F443" s="6">
        <f>[1]Emissions!E852</f>
        <v>0</v>
      </c>
      <c r="G443" s="6">
        <f>[1]Emissions!F852</f>
        <v>0</v>
      </c>
      <c r="H443" s="6">
        <f>[1]Emissions!G852</f>
        <v>0</v>
      </c>
      <c r="I443" s="6">
        <f>[1]Emissions!H852</f>
        <v>0</v>
      </c>
      <c r="J443" s="6">
        <f>[1]Emissions!I852</f>
        <v>0</v>
      </c>
      <c r="K443" s="6">
        <f>[1]Emissions!J852</f>
        <v>0</v>
      </c>
      <c r="L443" s="6">
        <f>[1]Emissions!K852</f>
        <v>0</v>
      </c>
      <c r="M443" s="6">
        <f>[1]Emissions!L852</f>
        <v>0</v>
      </c>
      <c r="N443" s="6">
        <f>[1]Emissions!M852</f>
        <v>0</v>
      </c>
      <c r="O443" s="6">
        <f>[1]Emissions!N852</f>
        <v>0</v>
      </c>
      <c r="P443" s="6">
        <f>[1]Emissions!O852</f>
        <v>0</v>
      </c>
      <c r="Q443" s="6">
        <f>[1]Emissions!P852</f>
        <v>0</v>
      </c>
      <c r="R443" s="6">
        <f>[1]Emissions!Q852</f>
        <v>0</v>
      </c>
      <c r="S443" s="6">
        <f>[1]Emissions!R852</f>
        <v>0</v>
      </c>
      <c r="T443" s="6">
        <f>[1]Emissions!S852</f>
        <v>0</v>
      </c>
      <c r="U443" s="6">
        <f>[1]Emissions!T852</f>
        <v>0</v>
      </c>
      <c r="V443" s="6">
        <f>[1]Emissions!U852</f>
        <v>0</v>
      </c>
      <c r="W443" s="6">
        <f>[1]Emissions!V852</f>
        <v>0</v>
      </c>
      <c r="X443" s="6">
        <f>[1]Emissions!W852</f>
        <v>0</v>
      </c>
      <c r="Y443" s="6">
        <f>[1]Emissions!X852</f>
        <v>0</v>
      </c>
      <c r="Z443" s="6">
        <f>[1]Emissions!Y852</f>
        <v>0</v>
      </c>
      <c r="AA443" s="6">
        <f>[1]Emissions!Z852</f>
        <v>0</v>
      </c>
      <c r="AB443" s="6">
        <f>[1]Emissions!AA852</f>
        <v>0</v>
      </c>
      <c r="AC443" s="6">
        <f>[1]Emissions!AB852</f>
        <v>0</v>
      </c>
      <c r="AD443" s="6">
        <f>[1]Emissions!AC852</f>
        <v>0</v>
      </c>
      <c r="AE443" s="6">
        <f>[1]Emissions!AD852</f>
        <v>0</v>
      </c>
      <c r="AF443" s="6">
        <f>[1]Emissions!AE852</f>
        <v>0</v>
      </c>
      <c r="AG443" s="6">
        <f>[1]Emissions!AF852</f>
        <v>0</v>
      </c>
      <c r="AH443" s="6">
        <f>[1]Emissions!AG852</f>
        <v>0</v>
      </c>
      <c r="AI443" s="6">
        <f>[1]Emissions!AH852</f>
        <v>0</v>
      </c>
      <c r="AJ443" s="6">
        <f>[1]Emissions!AI852</f>
        <v>0</v>
      </c>
      <c r="AK443" s="6">
        <f>[1]Emissions!AJ852</f>
        <v>0</v>
      </c>
      <c r="AL443" s="6">
        <f>[1]Emissions!AK852</f>
        <v>0</v>
      </c>
      <c r="AM443" s="6">
        <f>[1]Emissions!AL852</f>
        <v>0</v>
      </c>
      <c r="AN443" s="6">
        <f>[1]Emissions!AM852</f>
        <v>0</v>
      </c>
      <c r="AO443" s="6">
        <f>[1]Emissions!AN852</f>
        <v>0</v>
      </c>
      <c r="AP443" s="6">
        <f>[1]Emissions!AO852</f>
        <v>0</v>
      </c>
      <c r="AQ443" s="6">
        <f>[1]Emissions!AP852</f>
        <v>0</v>
      </c>
      <c r="AR443" s="6">
        <f>[1]Emissions!AQ852</f>
        <v>0</v>
      </c>
      <c r="AS443" s="6">
        <f>[1]Emissions!AR852</f>
        <v>0</v>
      </c>
      <c r="AT443" s="6">
        <f>[1]Emissions!AS852</f>
        <v>0</v>
      </c>
      <c r="AU443" s="6">
        <f>[1]Emissions!AT852</f>
        <v>0</v>
      </c>
      <c r="AV443" s="6">
        <f>[1]Emissions!AU852</f>
        <v>0</v>
      </c>
      <c r="AW443" s="6">
        <f>[1]Emissions!AV852</f>
        <v>0</v>
      </c>
      <c r="AX443" s="6">
        <f>[1]Emissions!AW852</f>
        <v>0</v>
      </c>
      <c r="AY443" s="6">
        <f>[1]Emissions!AX852</f>
        <v>0</v>
      </c>
      <c r="AZ443" s="6">
        <f>[1]Emissions!AY852</f>
        <v>0</v>
      </c>
      <c r="BA443" s="6">
        <f>[1]Emissions!AZ852</f>
        <v>0</v>
      </c>
      <c r="BB443" s="6">
        <f>[1]Emissions!BA852</f>
        <v>0</v>
      </c>
      <c r="BC443" s="6">
        <f>[1]Emissions!BB852</f>
        <v>0</v>
      </c>
      <c r="BD443" s="6">
        <f>[1]Emissions!BC852</f>
        <v>0</v>
      </c>
      <c r="BE443" s="6">
        <f>[1]Emissions!BD852</f>
        <v>0</v>
      </c>
      <c r="BF443" s="6">
        <f>[1]Emissions!BE852</f>
        <v>0</v>
      </c>
      <c r="BG443" s="6">
        <f>[1]Emissions!BF852</f>
        <v>0</v>
      </c>
      <c r="BH443" s="6">
        <f>[1]Emissions!BG852</f>
        <v>0</v>
      </c>
      <c r="BI443" s="6">
        <f>[1]Emissions!BH852</f>
        <v>0</v>
      </c>
      <c r="BJ443" s="6">
        <f>[1]Emissions!BI852</f>
        <v>0</v>
      </c>
      <c r="BK443" s="6">
        <f>[1]Emissions!BJ852</f>
        <v>0</v>
      </c>
      <c r="BL443" s="6">
        <f>[1]Emissions!BK852</f>
        <v>0</v>
      </c>
      <c r="BM443" s="6">
        <f>[1]Emissions!BL852</f>
        <v>0</v>
      </c>
      <c r="BN443" s="6">
        <f>[1]Emissions!BM852</f>
        <v>0</v>
      </c>
      <c r="BO443" s="6">
        <f>[1]Emissions!BN852</f>
        <v>0</v>
      </c>
      <c r="BP443" s="6">
        <f>[1]Emissions!BO852</f>
        <v>0</v>
      </c>
      <c r="BQ443" s="6">
        <f>[1]Emissions!BP852</f>
        <v>0</v>
      </c>
      <c r="BR443" s="6">
        <f>[1]Emissions!BQ852</f>
        <v>0</v>
      </c>
      <c r="BS443" s="6">
        <f>[1]Emissions!BR852</f>
        <v>0</v>
      </c>
      <c r="BT443" s="6">
        <f>[1]Emissions!BS852</f>
        <v>0</v>
      </c>
      <c r="BU443" s="6">
        <f>[1]Emissions!BT852</f>
        <v>0</v>
      </c>
      <c r="BV443" s="6">
        <f>[1]Emissions!BU852</f>
        <v>0</v>
      </c>
      <c r="BW443" s="6">
        <f>[1]Emissions!BV852</f>
        <v>0</v>
      </c>
      <c r="BX443" s="6">
        <f>[1]Emissions!BW852</f>
        <v>0</v>
      </c>
      <c r="BY443" s="6">
        <f>[1]Emissions!BX852</f>
        <v>0</v>
      </c>
      <c r="BZ443" s="6">
        <f>[1]Emissions!BY852</f>
        <v>0</v>
      </c>
      <c r="CA443" s="6">
        <f>[1]Emissions!BZ852</f>
        <v>0</v>
      </c>
      <c r="CB443" s="6">
        <f>[1]Emissions!CA852</f>
        <v>0</v>
      </c>
      <c r="CC443" s="6">
        <f>[1]Emissions!CB852</f>
        <v>0</v>
      </c>
      <c r="CD443" s="6">
        <f>[1]Emissions!CC852</f>
        <v>0</v>
      </c>
      <c r="CE443" s="6">
        <f>[1]Emissions!CD852</f>
        <v>0</v>
      </c>
      <c r="CF443" s="6">
        <f>[1]Emissions!CE852</f>
        <v>0</v>
      </c>
      <c r="CG443" s="6">
        <f>[1]Emissions!CF852</f>
        <v>0</v>
      </c>
      <c r="CH443" s="6">
        <f>[1]Emissions!CG852</f>
        <v>0</v>
      </c>
      <c r="CI443" s="6">
        <f>[1]Emissions!CH852</f>
        <v>0</v>
      </c>
      <c r="CJ443" s="6">
        <f>[1]Emissions!CI852</f>
        <v>0</v>
      </c>
    </row>
    <row r="444" spans="2:88" x14ac:dyDescent="0.3">
      <c r="B444" s="6" t="str">
        <f>[1]Emissions!A853</f>
        <v>ems_mat_co2_spla_2</v>
      </c>
      <c r="C444" s="6">
        <f>[1]Emissions!B853</f>
        <v>0</v>
      </c>
      <c r="D444" s="6">
        <f>[1]Emissions!C853</f>
        <v>0</v>
      </c>
      <c r="E444" s="6">
        <f>[1]Emissions!D853</f>
        <v>0</v>
      </c>
      <c r="F444" s="6">
        <f>[1]Emissions!E853</f>
        <v>0</v>
      </c>
      <c r="G444" s="6">
        <f>[1]Emissions!F853</f>
        <v>0</v>
      </c>
      <c r="H444" s="6">
        <f>[1]Emissions!G853</f>
        <v>0</v>
      </c>
      <c r="I444" s="6">
        <f>[1]Emissions!H853</f>
        <v>0</v>
      </c>
      <c r="J444" s="6">
        <f>[1]Emissions!I853</f>
        <v>0</v>
      </c>
      <c r="K444" s="6">
        <f>[1]Emissions!J853</f>
        <v>0</v>
      </c>
      <c r="L444" s="6">
        <f>[1]Emissions!K853</f>
        <v>0</v>
      </c>
      <c r="M444" s="6">
        <f>[1]Emissions!L853</f>
        <v>0</v>
      </c>
      <c r="N444" s="6">
        <f>[1]Emissions!M853</f>
        <v>0</v>
      </c>
      <c r="O444" s="6">
        <f>[1]Emissions!N853</f>
        <v>0</v>
      </c>
      <c r="P444" s="6">
        <f>[1]Emissions!O853</f>
        <v>0</v>
      </c>
      <c r="Q444" s="6">
        <f>[1]Emissions!P853</f>
        <v>0</v>
      </c>
      <c r="R444" s="6">
        <f>[1]Emissions!Q853</f>
        <v>0</v>
      </c>
      <c r="S444" s="6">
        <f>[1]Emissions!R853</f>
        <v>0</v>
      </c>
      <c r="T444" s="6">
        <f>[1]Emissions!S853</f>
        <v>0</v>
      </c>
      <c r="U444" s="6">
        <f>[1]Emissions!T853</f>
        <v>0</v>
      </c>
      <c r="V444" s="6">
        <f>[1]Emissions!U853</f>
        <v>0</v>
      </c>
      <c r="W444" s="6">
        <f>[1]Emissions!V853</f>
        <v>0</v>
      </c>
      <c r="X444" s="6">
        <f>[1]Emissions!W853</f>
        <v>0</v>
      </c>
      <c r="Y444" s="6">
        <f>[1]Emissions!X853</f>
        <v>0</v>
      </c>
      <c r="Z444" s="6">
        <f>[1]Emissions!Y853</f>
        <v>0</v>
      </c>
      <c r="AA444" s="6">
        <f>[1]Emissions!Z853</f>
        <v>0</v>
      </c>
      <c r="AB444" s="6">
        <f>[1]Emissions!AA853</f>
        <v>0</v>
      </c>
      <c r="AC444" s="6">
        <f>[1]Emissions!AB853</f>
        <v>0</v>
      </c>
      <c r="AD444" s="6">
        <f>[1]Emissions!AC853</f>
        <v>0</v>
      </c>
      <c r="AE444" s="6">
        <f>[1]Emissions!AD853</f>
        <v>0</v>
      </c>
      <c r="AF444" s="6">
        <f>[1]Emissions!AE853</f>
        <v>0</v>
      </c>
      <c r="AG444" s="6">
        <f>[1]Emissions!AF853</f>
        <v>0</v>
      </c>
      <c r="AH444" s="6">
        <f>[1]Emissions!AG853</f>
        <v>0</v>
      </c>
      <c r="AI444" s="6">
        <f>[1]Emissions!AH853</f>
        <v>0</v>
      </c>
      <c r="AJ444" s="6">
        <f>[1]Emissions!AI853</f>
        <v>0</v>
      </c>
      <c r="AK444" s="6">
        <f>[1]Emissions!AJ853</f>
        <v>0</v>
      </c>
      <c r="AL444" s="6">
        <f>[1]Emissions!AK853</f>
        <v>0</v>
      </c>
      <c r="AM444" s="6">
        <f>[1]Emissions!AL853</f>
        <v>0</v>
      </c>
      <c r="AN444" s="6">
        <f>[1]Emissions!AM853</f>
        <v>0</v>
      </c>
      <c r="AO444" s="6">
        <f>[1]Emissions!AN853</f>
        <v>0</v>
      </c>
      <c r="AP444" s="6">
        <f>[1]Emissions!AO853</f>
        <v>0</v>
      </c>
      <c r="AQ444" s="6">
        <f>[1]Emissions!AP853</f>
        <v>0</v>
      </c>
      <c r="AR444" s="6">
        <f>[1]Emissions!AQ853</f>
        <v>0</v>
      </c>
      <c r="AS444" s="6">
        <f>[1]Emissions!AR853</f>
        <v>0</v>
      </c>
      <c r="AT444" s="6">
        <f>[1]Emissions!AS853</f>
        <v>0</v>
      </c>
      <c r="AU444" s="6">
        <f>[1]Emissions!AT853</f>
        <v>0</v>
      </c>
      <c r="AV444" s="6">
        <f>[1]Emissions!AU853</f>
        <v>0</v>
      </c>
      <c r="AW444" s="6">
        <f>[1]Emissions!AV853</f>
        <v>0</v>
      </c>
      <c r="AX444" s="6">
        <f>[1]Emissions!AW853</f>
        <v>0</v>
      </c>
      <c r="AY444" s="6">
        <f>[1]Emissions!AX853</f>
        <v>0</v>
      </c>
      <c r="AZ444" s="6">
        <f>[1]Emissions!AY853</f>
        <v>0</v>
      </c>
      <c r="BA444" s="6">
        <f>[1]Emissions!AZ853</f>
        <v>0</v>
      </c>
      <c r="BB444" s="6">
        <f>[1]Emissions!BA853</f>
        <v>0</v>
      </c>
      <c r="BC444" s="6">
        <f>[1]Emissions!BB853</f>
        <v>0</v>
      </c>
      <c r="BD444" s="6">
        <f>[1]Emissions!BC853</f>
        <v>0</v>
      </c>
      <c r="BE444" s="6">
        <f>[1]Emissions!BD853</f>
        <v>0</v>
      </c>
      <c r="BF444" s="6">
        <f>[1]Emissions!BE853</f>
        <v>0</v>
      </c>
      <c r="BG444" s="6">
        <f>[1]Emissions!BF853</f>
        <v>0</v>
      </c>
      <c r="BH444" s="6">
        <f>[1]Emissions!BG853</f>
        <v>0</v>
      </c>
      <c r="BI444" s="6">
        <f>[1]Emissions!BH853</f>
        <v>0</v>
      </c>
      <c r="BJ444" s="6">
        <f>[1]Emissions!BI853</f>
        <v>0</v>
      </c>
      <c r="BK444" s="6">
        <f>[1]Emissions!BJ853</f>
        <v>0</v>
      </c>
      <c r="BL444" s="6">
        <f>[1]Emissions!BK853</f>
        <v>0</v>
      </c>
      <c r="BM444" s="6">
        <f>[1]Emissions!BL853</f>
        <v>0</v>
      </c>
      <c r="BN444" s="6">
        <f>[1]Emissions!BM853</f>
        <v>0</v>
      </c>
      <c r="BO444" s="6">
        <f>[1]Emissions!BN853</f>
        <v>0</v>
      </c>
      <c r="BP444" s="6">
        <f>[1]Emissions!BO853</f>
        <v>0</v>
      </c>
      <c r="BQ444" s="6">
        <f>[1]Emissions!BP853</f>
        <v>0</v>
      </c>
      <c r="BR444" s="6">
        <f>[1]Emissions!BQ853</f>
        <v>0</v>
      </c>
      <c r="BS444" s="6">
        <f>[1]Emissions!BR853</f>
        <v>0</v>
      </c>
      <c r="BT444" s="6">
        <f>[1]Emissions!BS853</f>
        <v>0</v>
      </c>
      <c r="BU444" s="6">
        <f>[1]Emissions!BT853</f>
        <v>0</v>
      </c>
      <c r="BV444" s="6">
        <f>[1]Emissions!BU853</f>
        <v>0</v>
      </c>
      <c r="BW444" s="6">
        <f>[1]Emissions!BV853</f>
        <v>0</v>
      </c>
      <c r="BX444" s="6">
        <f>[1]Emissions!BW853</f>
        <v>0</v>
      </c>
      <c r="BY444" s="6">
        <f>[1]Emissions!BX853</f>
        <v>0</v>
      </c>
      <c r="BZ444" s="6">
        <f>[1]Emissions!BY853</f>
        <v>0</v>
      </c>
      <c r="CA444" s="6">
        <f>[1]Emissions!BZ853</f>
        <v>0</v>
      </c>
      <c r="CB444" s="6">
        <f>[1]Emissions!CA853</f>
        <v>0</v>
      </c>
      <c r="CC444" s="6">
        <f>[1]Emissions!CB853</f>
        <v>0</v>
      </c>
      <c r="CD444" s="6">
        <f>[1]Emissions!CC853</f>
        <v>0</v>
      </c>
      <c r="CE444" s="6">
        <f>[1]Emissions!CD853</f>
        <v>0</v>
      </c>
      <c r="CF444" s="6">
        <f>[1]Emissions!CE853</f>
        <v>0</v>
      </c>
      <c r="CG444" s="6">
        <f>[1]Emissions!CF853</f>
        <v>0</v>
      </c>
      <c r="CH444" s="6">
        <f>[1]Emissions!CG853</f>
        <v>0</v>
      </c>
      <c r="CI444" s="6">
        <f>[1]Emissions!CH853</f>
        <v>0</v>
      </c>
      <c r="CJ444" s="6">
        <f>[1]Emissions!CI853</f>
        <v>0</v>
      </c>
    </row>
    <row r="445" spans="2:88" x14ac:dyDescent="0.3">
      <c r="B445" s="6" t="str">
        <f>[1]Emissions!A854</f>
        <v>ems_ci_co2_smet_2</v>
      </c>
      <c r="C445" s="6">
        <f>[1]Emissions!B854</f>
        <v>7.1709515250000004</v>
      </c>
      <c r="D445" s="6">
        <f>[1]Emissions!C854</f>
        <v>7.1545482610000004</v>
      </c>
      <c r="E445" s="6">
        <f>[1]Emissions!D854</f>
        <v>7.170139518</v>
      </c>
      <c r="F445" s="6">
        <f>[1]Emissions!E854</f>
        <v>7.1608711610000002</v>
      </c>
      <c r="G445" s="6">
        <f>[1]Emissions!F854</f>
        <v>7.1641971580000003</v>
      </c>
      <c r="H445" s="6">
        <f>[1]Emissions!G854</f>
        <v>7.18334049</v>
      </c>
      <c r="I445" s="6">
        <f>[1]Emissions!H854</f>
        <v>7.1922464340000003</v>
      </c>
      <c r="J445" s="6">
        <f>[1]Emissions!I854</f>
        <v>7.2003257039999999</v>
      </c>
      <c r="K445" s="6">
        <f>[1]Emissions!J854</f>
        <v>7.2038734040000003</v>
      </c>
      <c r="L445" s="6">
        <f>[1]Emissions!K854</f>
        <v>7.2038621650000003</v>
      </c>
      <c r="M445" s="6">
        <f>[1]Emissions!L854</f>
        <v>7.2012874849999999</v>
      </c>
      <c r="N445" s="6">
        <f>[1]Emissions!M854</f>
        <v>7.1893650689999999</v>
      </c>
      <c r="O445" s="6">
        <f>[1]Emissions!N854</f>
        <v>7.1743284190000001</v>
      </c>
      <c r="P445" s="6">
        <f>[1]Emissions!O854</f>
        <v>7.1574493410000004</v>
      </c>
      <c r="Q445" s="6">
        <f>[1]Emissions!P854</f>
        <v>7.1397153250000001</v>
      </c>
      <c r="R445" s="6">
        <f>[1]Emissions!Q854</f>
        <v>7.1221994940000002</v>
      </c>
      <c r="S445" s="6">
        <f>[1]Emissions!R854</f>
        <v>7.1202327399999996</v>
      </c>
      <c r="T445" s="6">
        <f>[1]Emissions!S854</f>
        <v>7.1367114870000004</v>
      </c>
      <c r="U445" s="6">
        <f>[1]Emissions!T854</f>
        <v>7.1689897010000001</v>
      </c>
      <c r="V445" s="6">
        <f>[1]Emissions!U854</f>
        <v>7.2140656080000003</v>
      </c>
      <c r="W445" s="6">
        <f>[1]Emissions!V854</f>
        <v>7.2694221509999997</v>
      </c>
      <c r="X445" s="6">
        <f>[1]Emissions!W854</f>
        <v>7.3280242470000001</v>
      </c>
      <c r="Y445" s="6">
        <f>[1]Emissions!X854</f>
        <v>7.3926183659999998</v>
      </c>
      <c r="Z445" s="6">
        <f>[1]Emissions!Y854</f>
        <v>7.462751388</v>
      </c>
      <c r="AA445" s="6">
        <f>[1]Emissions!Z854</f>
        <v>7.5378877629999996</v>
      </c>
      <c r="AB445" s="6">
        <f>[1]Emissions!AA854</f>
        <v>7.6175411799999999</v>
      </c>
      <c r="AC445" s="6">
        <f>[1]Emissions!AB854</f>
        <v>7.6965050469999996</v>
      </c>
      <c r="AD445" s="6">
        <f>[1]Emissions!AC854</f>
        <v>7.7782028419999998</v>
      </c>
      <c r="AE445" s="6">
        <f>[1]Emissions!AD854</f>
        <v>7.8626935470000001</v>
      </c>
      <c r="AF445" s="6">
        <f>[1]Emissions!AE854</f>
        <v>7.9492274319999998</v>
      </c>
      <c r="AG445" s="6">
        <f>[1]Emissions!AF854</f>
        <v>8.0370961310000002</v>
      </c>
      <c r="AH445" s="6">
        <f>[1]Emissions!AG854</f>
        <v>8.1202065730000008</v>
      </c>
      <c r="AI445" s="6">
        <f>[1]Emissions!AH854</f>
        <v>8.2028559909999998</v>
      </c>
      <c r="AJ445" s="6">
        <f>[1]Emissions!AI854</f>
        <v>8.285546385</v>
      </c>
      <c r="AK445" s="6">
        <f>[1]Emissions!AJ854</f>
        <v>8.3682825100000002</v>
      </c>
      <c r="AL445" s="6">
        <f>[1]Emissions!AK854</f>
        <v>8.4510615070000004</v>
      </c>
      <c r="AM445" s="6">
        <f>[1]Emissions!AL854</f>
        <v>8.5353475030000006</v>
      </c>
      <c r="AN445" s="6">
        <f>[1]Emissions!AM854</f>
        <v>8.6239407979999996</v>
      </c>
      <c r="AO445" s="6">
        <f>[1]Emissions!AN854</f>
        <v>8.7159717800000003</v>
      </c>
      <c r="AP445" s="6">
        <f>[1]Emissions!AO854</f>
        <v>8.8104104200000002</v>
      </c>
      <c r="AQ445" s="6">
        <f>[1]Emissions!AP854</f>
        <v>8.9066055530000003</v>
      </c>
      <c r="AR445" s="6">
        <f>[1]Emissions!AQ854</f>
        <v>8.9984316270000004</v>
      </c>
      <c r="AS445" s="6">
        <f>[1]Emissions!AR854</f>
        <v>9.0905211969999993</v>
      </c>
      <c r="AT445" s="6">
        <f>[1]Emissions!AS854</f>
        <v>9.1835323080000002</v>
      </c>
      <c r="AU445" s="6">
        <f>[1]Emissions!AT854</f>
        <v>9.2775520530000009</v>
      </c>
      <c r="AV445" s="6">
        <f>[1]Emissions!AU854</f>
        <v>9.3726030409999996</v>
      </c>
      <c r="AW445" s="6">
        <f>[1]Emissions!AV854</f>
        <v>9.4624475199999996</v>
      </c>
      <c r="AX445" s="6">
        <f>[1]Emissions!AW854</f>
        <v>9.5522095730000007</v>
      </c>
      <c r="AY445" s="6">
        <f>[1]Emissions!AX854</f>
        <v>9.6428166480000002</v>
      </c>
      <c r="AZ445" s="6">
        <f>[1]Emissions!AY854</f>
        <v>9.7345435279999997</v>
      </c>
      <c r="BA445" s="6">
        <f>[1]Emissions!AZ854</f>
        <v>9.8275155610000002</v>
      </c>
      <c r="BB445" s="6">
        <f>[1]Emissions!BA854</f>
        <v>9.9082680120000006</v>
      </c>
      <c r="BC445" s="6">
        <f>[1]Emissions!BB854</f>
        <v>9.995465136</v>
      </c>
      <c r="BD445" s="6">
        <f>[1]Emissions!BC854</f>
        <v>10.08819005</v>
      </c>
      <c r="BE445" s="6">
        <f>[1]Emissions!BD854</f>
        <v>10.183918520000001</v>
      </c>
      <c r="BF445" s="6">
        <f>[1]Emissions!BE854</f>
        <v>10.28138304</v>
      </c>
      <c r="BG445" s="6">
        <f>[1]Emissions!BF854</f>
        <v>10.37020483</v>
      </c>
      <c r="BH445" s="6">
        <f>[1]Emissions!BG854</f>
        <v>10.45869237</v>
      </c>
      <c r="BI445" s="6">
        <f>[1]Emissions!BH854</f>
        <v>10.548131529999999</v>
      </c>
      <c r="BJ445" s="6">
        <f>[1]Emissions!BI854</f>
        <v>10.63873237</v>
      </c>
      <c r="BK445" s="6">
        <f>[1]Emissions!BJ854</f>
        <v>10.73053466</v>
      </c>
      <c r="BL445" s="6">
        <f>[1]Emissions!BK854</f>
        <v>10.824044110000001</v>
      </c>
      <c r="BM445" s="6">
        <f>[1]Emissions!BL854</f>
        <v>10.918806050000001</v>
      </c>
      <c r="BN445" s="6">
        <f>[1]Emissions!BM854</f>
        <v>11.014745169999999</v>
      </c>
      <c r="BO445" s="6">
        <f>[1]Emissions!BN854</f>
        <v>11.111831779999999</v>
      </c>
      <c r="BP445" s="6">
        <f>[1]Emissions!BO854</f>
        <v>11.210032590000001</v>
      </c>
      <c r="BQ445" s="6">
        <f>[1]Emissions!BP854</f>
        <v>11.301268950000001</v>
      </c>
      <c r="BR445" s="6">
        <f>[1]Emissions!BQ854</f>
        <v>11.392245920000001</v>
      </c>
      <c r="BS445" s="6">
        <f>[1]Emissions!BR854</f>
        <v>11.48400258</v>
      </c>
      <c r="BT445" s="6">
        <f>[1]Emissions!BS854</f>
        <v>11.576695279999999</v>
      </c>
      <c r="BU445" s="6">
        <f>[1]Emissions!BT854</f>
        <v>11.670332439999999</v>
      </c>
      <c r="BV445" s="6">
        <f>[1]Emissions!BU854</f>
        <v>11.765518780000001</v>
      </c>
      <c r="BW445" s="6">
        <f>[1]Emissions!BV854</f>
        <v>11.86167127</v>
      </c>
      <c r="BX445" s="6">
        <f>[1]Emissions!BW854</f>
        <v>11.95869557</v>
      </c>
      <c r="BY445" s="6">
        <f>[1]Emissions!BX854</f>
        <v>12.05656735</v>
      </c>
      <c r="BZ445" s="6">
        <f>[1]Emissions!BY854</f>
        <v>12.15526884</v>
      </c>
      <c r="CA445" s="6">
        <f>[1]Emissions!BZ854</f>
        <v>12.24880104</v>
      </c>
      <c r="CB445" s="6">
        <f>[1]Emissions!CA854</f>
        <v>12.34216659</v>
      </c>
      <c r="CC445" s="6">
        <f>[1]Emissions!CB854</f>
        <v>12.43615673</v>
      </c>
      <c r="CD445" s="6">
        <f>[1]Emissions!CC854</f>
        <v>12.53090381</v>
      </c>
      <c r="CE445" s="6">
        <f>[1]Emissions!CD854</f>
        <v>12.626427530000001</v>
      </c>
      <c r="CF445" s="6">
        <f>[1]Emissions!CE854</f>
        <v>12.722652480000001</v>
      </c>
      <c r="CG445" s="6">
        <f>[1]Emissions!CF854</f>
        <v>12.819635679999999</v>
      </c>
      <c r="CH445" s="6">
        <f>[1]Emissions!CG854</f>
        <v>12.91737558</v>
      </c>
      <c r="CI445" s="6">
        <f>[1]Emissions!CH854</f>
        <v>13.015861689999999</v>
      </c>
      <c r="CJ445" s="6">
        <f>[1]Emissions!CI854</f>
        <v>21.302361300000001</v>
      </c>
    </row>
    <row r="446" spans="2:88" x14ac:dyDescent="0.3">
      <c r="B446" s="6" t="str">
        <f>[1]Emissions!A855</f>
        <v>ems_y_co2_smet_2</v>
      </c>
      <c r="C446" s="6">
        <f>[1]Emissions!B855</f>
        <v>0</v>
      </c>
      <c r="D446" s="6">
        <f>[1]Emissions!C855</f>
        <v>0</v>
      </c>
      <c r="E446" s="6">
        <f>[1]Emissions!D855</f>
        <v>0</v>
      </c>
      <c r="F446" s="6">
        <f>[1]Emissions!E855</f>
        <v>0</v>
      </c>
      <c r="G446" s="6">
        <f>[1]Emissions!F855</f>
        <v>0</v>
      </c>
      <c r="H446" s="6">
        <f>[1]Emissions!G855</f>
        <v>0</v>
      </c>
      <c r="I446" s="6">
        <f>[1]Emissions!H855</f>
        <v>0</v>
      </c>
      <c r="J446" s="6">
        <f>[1]Emissions!I855</f>
        <v>0</v>
      </c>
      <c r="K446" s="6">
        <f>[1]Emissions!J855</f>
        <v>0</v>
      </c>
      <c r="L446" s="6">
        <f>[1]Emissions!K855</f>
        <v>0</v>
      </c>
      <c r="M446" s="6">
        <f>[1]Emissions!L855</f>
        <v>0</v>
      </c>
      <c r="N446" s="6">
        <f>[1]Emissions!M855</f>
        <v>0</v>
      </c>
      <c r="O446" s="6">
        <f>[1]Emissions!N855</f>
        <v>0</v>
      </c>
      <c r="P446" s="6">
        <f>[1]Emissions!O855</f>
        <v>0</v>
      </c>
      <c r="Q446" s="6">
        <f>[1]Emissions!P855</f>
        <v>0</v>
      </c>
      <c r="R446" s="6">
        <f>[1]Emissions!Q855</f>
        <v>0</v>
      </c>
      <c r="S446" s="6">
        <f>[1]Emissions!R855</f>
        <v>0</v>
      </c>
      <c r="T446" s="6">
        <f>[1]Emissions!S855</f>
        <v>0</v>
      </c>
      <c r="U446" s="6">
        <f>[1]Emissions!T855</f>
        <v>0</v>
      </c>
      <c r="V446" s="6">
        <f>[1]Emissions!U855</f>
        <v>0</v>
      </c>
      <c r="W446" s="6">
        <f>[1]Emissions!V855</f>
        <v>0</v>
      </c>
      <c r="X446" s="6">
        <f>[1]Emissions!W855</f>
        <v>0</v>
      </c>
      <c r="Y446" s="6">
        <f>[1]Emissions!X855</f>
        <v>0</v>
      </c>
      <c r="Z446" s="6">
        <f>[1]Emissions!Y855</f>
        <v>0</v>
      </c>
      <c r="AA446" s="6">
        <f>[1]Emissions!Z855</f>
        <v>0</v>
      </c>
      <c r="AB446" s="6">
        <f>[1]Emissions!AA855</f>
        <v>0</v>
      </c>
      <c r="AC446" s="6">
        <f>[1]Emissions!AB855</f>
        <v>0</v>
      </c>
      <c r="AD446" s="6">
        <f>[1]Emissions!AC855</f>
        <v>0</v>
      </c>
      <c r="AE446" s="6">
        <f>[1]Emissions!AD855</f>
        <v>0</v>
      </c>
      <c r="AF446" s="6">
        <f>[1]Emissions!AE855</f>
        <v>0</v>
      </c>
      <c r="AG446" s="6">
        <f>[1]Emissions!AF855</f>
        <v>0</v>
      </c>
      <c r="AH446" s="6">
        <f>[1]Emissions!AG855</f>
        <v>0</v>
      </c>
      <c r="AI446" s="6">
        <f>[1]Emissions!AH855</f>
        <v>0</v>
      </c>
      <c r="AJ446" s="6">
        <f>[1]Emissions!AI855</f>
        <v>0</v>
      </c>
      <c r="AK446" s="6">
        <f>[1]Emissions!AJ855</f>
        <v>0</v>
      </c>
      <c r="AL446" s="6">
        <f>[1]Emissions!AK855</f>
        <v>0</v>
      </c>
      <c r="AM446" s="6">
        <f>[1]Emissions!AL855</f>
        <v>0</v>
      </c>
      <c r="AN446" s="6">
        <f>[1]Emissions!AM855</f>
        <v>0</v>
      </c>
      <c r="AO446" s="6">
        <f>[1]Emissions!AN855</f>
        <v>0</v>
      </c>
      <c r="AP446" s="6">
        <f>[1]Emissions!AO855</f>
        <v>0</v>
      </c>
      <c r="AQ446" s="6">
        <f>[1]Emissions!AP855</f>
        <v>0</v>
      </c>
      <c r="AR446" s="6">
        <f>[1]Emissions!AQ855</f>
        <v>0</v>
      </c>
      <c r="AS446" s="6">
        <f>[1]Emissions!AR855</f>
        <v>0</v>
      </c>
      <c r="AT446" s="6">
        <f>[1]Emissions!AS855</f>
        <v>0</v>
      </c>
      <c r="AU446" s="6">
        <f>[1]Emissions!AT855</f>
        <v>0</v>
      </c>
      <c r="AV446" s="6">
        <f>[1]Emissions!AU855</f>
        <v>0</v>
      </c>
      <c r="AW446" s="6">
        <f>[1]Emissions!AV855</f>
        <v>0</v>
      </c>
      <c r="AX446" s="6">
        <f>[1]Emissions!AW855</f>
        <v>0</v>
      </c>
      <c r="AY446" s="6">
        <f>[1]Emissions!AX855</f>
        <v>0</v>
      </c>
      <c r="AZ446" s="6">
        <f>[1]Emissions!AY855</f>
        <v>0</v>
      </c>
      <c r="BA446" s="6">
        <f>[1]Emissions!AZ855</f>
        <v>0</v>
      </c>
      <c r="BB446" s="6">
        <f>[1]Emissions!BA855</f>
        <v>0</v>
      </c>
      <c r="BC446" s="6">
        <f>[1]Emissions!BB855</f>
        <v>0</v>
      </c>
      <c r="BD446" s="6">
        <f>[1]Emissions!BC855</f>
        <v>0</v>
      </c>
      <c r="BE446" s="6">
        <f>[1]Emissions!BD855</f>
        <v>0</v>
      </c>
      <c r="BF446" s="6">
        <f>[1]Emissions!BE855</f>
        <v>0</v>
      </c>
      <c r="BG446" s="6">
        <f>[1]Emissions!BF855</f>
        <v>0</v>
      </c>
      <c r="BH446" s="6">
        <f>[1]Emissions!BG855</f>
        <v>0</v>
      </c>
      <c r="BI446" s="6">
        <f>[1]Emissions!BH855</f>
        <v>0</v>
      </c>
      <c r="BJ446" s="6">
        <f>[1]Emissions!BI855</f>
        <v>0</v>
      </c>
      <c r="BK446" s="6">
        <f>[1]Emissions!BJ855</f>
        <v>0</v>
      </c>
      <c r="BL446" s="6">
        <f>[1]Emissions!BK855</f>
        <v>0</v>
      </c>
      <c r="BM446" s="6">
        <f>[1]Emissions!BL855</f>
        <v>0</v>
      </c>
      <c r="BN446" s="6">
        <f>[1]Emissions!BM855</f>
        <v>0</v>
      </c>
      <c r="BO446" s="6">
        <f>[1]Emissions!BN855</f>
        <v>0</v>
      </c>
      <c r="BP446" s="6">
        <f>[1]Emissions!BO855</f>
        <v>0</v>
      </c>
      <c r="BQ446" s="6">
        <f>[1]Emissions!BP855</f>
        <v>0</v>
      </c>
      <c r="BR446" s="6">
        <f>[1]Emissions!BQ855</f>
        <v>0</v>
      </c>
      <c r="BS446" s="6">
        <f>[1]Emissions!BR855</f>
        <v>0</v>
      </c>
      <c r="BT446" s="6">
        <f>[1]Emissions!BS855</f>
        <v>0</v>
      </c>
      <c r="BU446" s="6">
        <f>[1]Emissions!BT855</f>
        <v>0</v>
      </c>
      <c r="BV446" s="6">
        <f>[1]Emissions!BU855</f>
        <v>0</v>
      </c>
      <c r="BW446" s="6">
        <f>[1]Emissions!BV855</f>
        <v>0</v>
      </c>
      <c r="BX446" s="6">
        <f>[1]Emissions!BW855</f>
        <v>0</v>
      </c>
      <c r="BY446" s="6">
        <f>[1]Emissions!BX855</f>
        <v>0</v>
      </c>
      <c r="BZ446" s="6">
        <f>[1]Emissions!BY855</f>
        <v>0</v>
      </c>
      <c r="CA446" s="6">
        <f>[1]Emissions!BZ855</f>
        <v>0</v>
      </c>
      <c r="CB446" s="6">
        <f>[1]Emissions!CA855</f>
        <v>0</v>
      </c>
      <c r="CC446" s="6">
        <f>[1]Emissions!CB855</f>
        <v>0</v>
      </c>
      <c r="CD446" s="6">
        <f>[1]Emissions!CC855</f>
        <v>0</v>
      </c>
      <c r="CE446" s="6">
        <f>[1]Emissions!CD855</f>
        <v>0</v>
      </c>
      <c r="CF446" s="6">
        <f>[1]Emissions!CE855</f>
        <v>0</v>
      </c>
      <c r="CG446" s="6">
        <f>[1]Emissions!CF855</f>
        <v>0</v>
      </c>
      <c r="CH446" s="6">
        <f>[1]Emissions!CG855</f>
        <v>0</v>
      </c>
      <c r="CI446" s="6">
        <f>[1]Emissions!CH855</f>
        <v>0</v>
      </c>
      <c r="CJ446" s="6">
        <f>[1]Emissions!CI855</f>
        <v>0</v>
      </c>
    </row>
    <row r="447" spans="2:88" x14ac:dyDescent="0.3">
      <c r="B447" s="6" t="str">
        <f>[1]Emissions!A856</f>
        <v>ems_mat_co2_smet_2</v>
      </c>
      <c r="C447" s="6">
        <f>[1]Emissions!B856</f>
        <v>12.205173670000001</v>
      </c>
      <c r="D447" s="6">
        <f>[1]Emissions!C856</f>
        <v>12.2596428</v>
      </c>
      <c r="E447" s="6">
        <f>[1]Emissions!D856</f>
        <v>12.39272326</v>
      </c>
      <c r="F447" s="6">
        <f>[1]Emissions!E856</f>
        <v>12.517781429999999</v>
      </c>
      <c r="G447" s="6">
        <f>[1]Emissions!F856</f>
        <v>12.63963856</v>
      </c>
      <c r="H447" s="6">
        <f>[1]Emissions!G856</f>
        <v>12.770591039999999</v>
      </c>
      <c r="I447" s="6">
        <f>[1]Emissions!H856</f>
        <v>12.8973844</v>
      </c>
      <c r="J447" s="6">
        <f>[1]Emissions!I856</f>
        <v>13.02746995</v>
      </c>
      <c r="K447" s="6">
        <f>[1]Emissions!J856</f>
        <v>13.15815731</v>
      </c>
      <c r="L447" s="6">
        <f>[1]Emissions!K856</f>
        <v>13.28692154</v>
      </c>
      <c r="M447" s="6">
        <f>[1]Emissions!L856</f>
        <v>13.4123184</v>
      </c>
      <c r="N447" s="6">
        <f>[1]Emissions!M856</f>
        <v>13.519239710000001</v>
      </c>
      <c r="O447" s="6">
        <f>[1]Emissions!N856</f>
        <v>13.61751553</v>
      </c>
      <c r="P447" s="6">
        <f>[1]Emissions!O856</f>
        <v>13.708320629999999</v>
      </c>
      <c r="Q447" s="6">
        <f>[1]Emissions!P856</f>
        <v>13.79271644</v>
      </c>
      <c r="R447" s="6">
        <f>[1]Emissions!Q856</f>
        <v>13.87232665</v>
      </c>
      <c r="S447" s="6">
        <f>[1]Emissions!R856</f>
        <v>13.9446277</v>
      </c>
      <c r="T447" s="6">
        <f>[1]Emissions!S856</f>
        <v>14.024538339999999</v>
      </c>
      <c r="U447" s="6">
        <f>[1]Emissions!T856</f>
        <v>14.11466461</v>
      </c>
      <c r="V447" s="6">
        <f>[1]Emissions!U856</f>
        <v>14.21491674</v>
      </c>
      <c r="W447" s="6">
        <f>[1]Emissions!V856</f>
        <v>14.32463911</v>
      </c>
      <c r="X447" s="6">
        <f>[1]Emissions!W856</f>
        <v>14.43324907</v>
      </c>
      <c r="Y447" s="6">
        <f>[1]Emissions!X856</f>
        <v>14.548689230000001</v>
      </c>
      <c r="Z447" s="6">
        <f>[1]Emissions!Y856</f>
        <v>14.67201159</v>
      </c>
      <c r="AA447" s="6">
        <f>[1]Emissions!Z856</f>
        <v>14.803665990000001</v>
      </c>
      <c r="AB447" s="6">
        <f>[1]Emissions!AA856</f>
        <v>14.94385962</v>
      </c>
      <c r="AC447" s="6">
        <f>[1]Emissions!AB856</f>
        <v>15.08339322</v>
      </c>
      <c r="AD447" s="6">
        <f>[1]Emissions!AC856</f>
        <v>15.22979525</v>
      </c>
      <c r="AE447" s="6">
        <f>[1]Emissions!AD856</f>
        <v>15.383789480000001</v>
      </c>
      <c r="AF447" s="6">
        <f>[1]Emissions!AE856</f>
        <v>15.54430908</v>
      </c>
      <c r="AG447" s="6">
        <f>[1]Emissions!AF856</f>
        <v>15.710156449999999</v>
      </c>
      <c r="AH447" s="6">
        <f>[1]Emissions!AG856</f>
        <v>15.8695038</v>
      </c>
      <c r="AI447" s="6">
        <f>[1]Emissions!AH856</f>
        <v>16.030674489999999</v>
      </c>
      <c r="AJ447" s="6">
        <f>[1]Emissions!AI856</f>
        <v>16.19440809</v>
      </c>
      <c r="AK447" s="6">
        <f>[1]Emissions!AJ856</f>
        <v>16.360347489999999</v>
      </c>
      <c r="AL447" s="6">
        <f>[1]Emissions!AK856</f>
        <v>16.5280311</v>
      </c>
      <c r="AM447" s="6">
        <f>[1]Emissions!AL856</f>
        <v>16.697818210000001</v>
      </c>
      <c r="AN447" s="6">
        <f>[1]Emissions!AM856</f>
        <v>16.874909670000001</v>
      </c>
      <c r="AO447" s="6">
        <f>[1]Emissions!AN856</f>
        <v>17.057555839999999</v>
      </c>
      <c r="AP447" s="6">
        <f>[1]Emissions!AO856</f>
        <v>17.243756340000001</v>
      </c>
      <c r="AQ447" s="6">
        <f>[1]Emissions!AP856</f>
        <v>17.4322746</v>
      </c>
      <c r="AR447" s="6">
        <f>[1]Emissions!AQ856</f>
        <v>17.611279209999999</v>
      </c>
      <c r="AS447" s="6">
        <f>[1]Emissions!AR856</f>
        <v>17.79000929</v>
      </c>
      <c r="AT447" s="6">
        <f>[1]Emissions!AS856</f>
        <v>17.969897289999999</v>
      </c>
      <c r="AU447" s="6">
        <f>[1]Emissions!AT856</f>
        <v>18.15123238</v>
      </c>
      <c r="AV447" s="6">
        <f>[1]Emissions!AU856</f>
        <v>18.334156910000001</v>
      </c>
      <c r="AW447" s="6">
        <f>[1]Emissions!AV856</f>
        <v>18.506769429999999</v>
      </c>
      <c r="AX447" s="6">
        <f>[1]Emissions!AW856</f>
        <v>18.679313530000002</v>
      </c>
      <c r="AY447" s="6">
        <f>[1]Emissions!AX856</f>
        <v>18.853722919999999</v>
      </c>
      <c r="AZ447" s="6">
        <f>[1]Emissions!AY856</f>
        <v>19.030590669999999</v>
      </c>
      <c r="BA447" s="6">
        <f>[1]Emissions!AZ856</f>
        <v>19.210179320000002</v>
      </c>
      <c r="BB447" s="6">
        <f>[1]Emissions!BA856</f>
        <v>19.366012959999999</v>
      </c>
      <c r="BC447" s="6">
        <f>[1]Emissions!BB856</f>
        <v>19.534426180000001</v>
      </c>
      <c r="BD447" s="6">
        <f>[1]Emissions!BC856</f>
        <v>19.713684400000002</v>
      </c>
      <c r="BE447" s="6">
        <f>[1]Emissions!BD856</f>
        <v>19.898963609999999</v>
      </c>
      <c r="BF447" s="6">
        <f>[1]Emissions!BE856</f>
        <v>20.087856649999999</v>
      </c>
      <c r="BG447" s="6">
        <f>[1]Emissions!BF856</f>
        <v>20.26020153</v>
      </c>
      <c r="BH447" s="6">
        <f>[1]Emissions!BG856</f>
        <v>20.432351310000001</v>
      </c>
      <c r="BI447" s="6">
        <f>[1]Emissions!BH856</f>
        <v>20.60687428</v>
      </c>
      <c r="BJ447" s="6">
        <f>[1]Emissions!BI856</f>
        <v>20.784183079999998</v>
      </c>
      <c r="BK447" s="6">
        <f>[1]Emissions!BJ856</f>
        <v>20.964320319999999</v>
      </c>
      <c r="BL447" s="6">
        <f>[1]Emissions!BK856</f>
        <v>21.148278319999999</v>
      </c>
      <c r="BM447" s="6">
        <f>[1]Emissions!BL856</f>
        <v>21.335109689999999</v>
      </c>
      <c r="BN447" s="6">
        <f>[1]Emissions!BM856</f>
        <v>21.52458026</v>
      </c>
      <c r="BO447" s="6">
        <f>[1]Emissions!BN856</f>
        <v>21.716537169999999</v>
      </c>
      <c r="BP447" s="6">
        <f>[1]Emissions!BO856</f>
        <v>21.910822549999999</v>
      </c>
      <c r="BQ447" s="6">
        <f>[1]Emissions!BP856</f>
        <v>22.09180636</v>
      </c>
      <c r="BR447" s="6">
        <f>[1]Emissions!BQ856</f>
        <v>22.272682140000001</v>
      </c>
      <c r="BS447" s="6">
        <f>[1]Emissions!BR856</f>
        <v>22.455487080000001</v>
      </c>
      <c r="BT447" s="6">
        <f>[1]Emissions!BS856</f>
        <v>22.64048257</v>
      </c>
      <c r="BU447" s="6">
        <f>[1]Emissions!BT856</f>
        <v>22.82761618</v>
      </c>
      <c r="BV447" s="6">
        <f>[1]Emissions!BU856</f>
        <v>23.018080579999999</v>
      </c>
      <c r="BW447" s="6">
        <f>[1]Emissions!BV856</f>
        <v>23.210677239999999</v>
      </c>
      <c r="BX447" s="6">
        <f>[1]Emissions!BW856</f>
        <v>23.405140329999998</v>
      </c>
      <c r="BY447" s="6">
        <f>[1]Emissions!BX856</f>
        <v>23.601340480000001</v>
      </c>
      <c r="BZ447" s="6">
        <f>[1]Emissions!BY856</f>
        <v>23.799169559999999</v>
      </c>
      <c r="CA447" s="6">
        <f>[1]Emissions!BZ856</f>
        <v>23.98702553</v>
      </c>
      <c r="CB447" s="6">
        <f>[1]Emissions!CA856</f>
        <v>24.174777020000001</v>
      </c>
      <c r="CC447" s="6">
        <f>[1]Emissions!CB856</f>
        <v>24.363980680000001</v>
      </c>
      <c r="CD447" s="6">
        <f>[1]Emissions!CC856</f>
        <v>24.554863319999999</v>
      </c>
      <c r="CE447" s="6">
        <f>[1]Emissions!CD856</f>
        <v>24.747412600000001</v>
      </c>
      <c r="CF447" s="6">
        <f>[1]Emissions!CE856</f>
        <v>24.94141402</v>
      </c>
      <c r="CG447" s="6">
        <f>[1]Emissions!CF856</f>
        <v>25.136923970000002</v>
      </c>
      <c r="CH447" s="6">
        <f>[1]Emissions!CG856</f>
        <v>25.333892880000001</v>
      </c>
      <c r="CI447" s="6">
        <f>[1]Emissions!CH856</f>
        <v>25.532259939999999</v>
      </c>
      <c r="CJ447" s="6">
        <f>[1]Emissions!CI856</f>
        <v>39.394631099999998</v>
      </c>
    </row>
    <row r="448" spans="2:88" x14ac:dyDescent="0.3">
      <c r="B448" s="6" t="str">
        <f>[1]Emissions!A857</f>
        <v>ems_ci_co2_sigo_2</v>
      </c>
      <c r="C448" s="6">
        <f>[1]Emissions!B857</f>
        <v>2.8890917059999999</v>
      </c>
      <c r="D448" s="6">
        <f>[1]Emissions!C857</f>
        <v>2.8461471600000001</v>
      </c>
      <c r="E448" s="6">
        <f>[1]Emissions!D857</f>
        <v>2.8184887170000001</v>
      </c>
      <c r="F448" s="6">
        <f>[1]Emissions!E857</f>
        <v>2.7927952509999998</v>
      </c>
      <c r="G448" s="6">
        <f>[1]Emissions!F857</f>
        <v>2.780818719</v>
      </c>
      <c r="H448" s="6">
        <f>[1]Emissions!G857</f>
        <v>2.780807797</v>
      </c>
      <c r="I448" s="6">
        <f>[1]Emissions!H857</f>
        <v>2.781002145</v>
      </c>
      <c r="J448" s="6">
        <f>[1]Emissions!I857</f>
        <v>2.7807743880000002</v>
      </c>
      <c r="K448" s="6">
        <f>[1]Emissions!J857</f>
        <v>2.7772305500000001</v>
      </c>
      <c r="L448" s="6">
        <f>[1]Emissions!K857</f>
        <v>2.77062418</v>
      </c>
      <c r="M448" s="6">
        <f>[1]Emissions!L857</f>
        <v>2.761711011</v>
      </c>
      <c r="N448" s="6">
        <f>[1]Emissions!M857</f>
        <v>2.7489966429999999</v>
      </c>
      <c r="O448" s="6">
        <f>[1]Emissions!N857</f>
        <v>2.7346630310000002</v>
      </c>
      <c r="P448" s="6">
        <f>[1]Emissions!O857</f>
        <v>2.7194580620000002</v>
      </c>
      <c r="Q448" s="6">
        <f>[1]Emissions!P857</f>
        <v>2.7039922920000001</v>
      </c>
      <c r="R448" s="6">
        <f>[1]Emissions!Q857</f>
        <v>2.6888255910000001</v>
      </c>
      <c r="S448" s="6">
        <f>[1]Emissions!R857</f>
        <v>2.6782155840000001</v>
      </c>
      <c r="T448" s="6">
        <f>[1]Emissions!S857</f>
        <v>2.6750974649999999</v>
      </c>
      <c r="U448" s="6">
        <f>[1]Emissions!T857</f>
        <v>2.6793344499999998</v>
      </c>
      <c r="V448" s="6">
        <f>[1]Emissions!U857</f>
        <v>2.6898719689999999</v>
      </c>
      <c r="W448" s="6">
        <f>[1]Emissions!V857</f>
        <v>2.7054730560000002</v>
      </c>
      <c r="X448" s="6">
        <f>[1]Emissions!W857</f>
        <v>2.7235662359999999</v>
      </c>
      <c r="Y448" s="6">
        <f>[1]Emissions!X857</f>
        <v>2.7443679159999999</v>
      </c>
      <c r="Z448" s="6">
        <f>[1]Emissions!Y857</f>
        <v>2.7673715809999999</v>
      </c>
      <c r="AA448" s="6">
        <f>[1]Emissions!Z857</f>
        <v>2.7921705750000001</v>
      </c>
      <c r="AB448" s="6">
        <f>[1]Emissions!AA857</f>
        <v>2.8184397899999998</v>
      </c>
      <c r="AC448" s="6">
        <f>[1]Emissions!AB857</f>
        <v>2.844579129</v>
      </c>
      <c r="AD448" s="6">
        <f>[1]Emissions!AC857</f>
        <v>2.871379455</v>
      </c>
      <c r="AE448" s="6">
        <f>[1]Emissions!AD857</f>
        <v>2.8987697730000002</v>
      </c>
      <c r="AF448" s="6">
        <f>[1]Emissions!AE857</f>
        <v>2.9264582990000001</v>
      </c>
      <c r="AG448" s="6">
        <f>[1]Emissions!AF857</f>
        <v>2.9541869709999999</v>
      </c>
      <c r="AH448" s="6">
        <f>[1]Emissions!AG857</f>
        <v>2.9802273430000001</v>
      </c>
      <c r="AI448" s="6">
        <f>[1]Emissions!AH857</f>
        <v>3.0056966090000001</v>
      </c>
      <c r="AJ448" s="6">
        <f>[1]Emissions!AI857</f>
        <v>3.030751618</v>
      </c>
      <c r="AK448" s="6">
        <f>[1]Emissions!AJ857</f>
        <v>3.0554307249999999</v>
      </c>
      <c r="AL448" s="6">
        <f>[1]Emissions!AK857</f>
        <v>3.0797732560000002</v>
      </c>
      <c r="AM448" s="6">
        <f>[1]Emissions!AL857</f>
        <v>3.1055697759999998</v>
      </c>
      <c r="AN448" s="6">
        <f>[1]Emissions!AM857</f>
        <v>3.1335166810000001</v>
      </c>
      <c r="AO448" s="6">
        <f>[1]Emissions!AN857</f>
        <v>3.163297376</v>
      </c>
      <c r="AP448" s="6">
        <f>[1]Emissions!AO857</f>
        <v>3.1944850850000002</v>
      </c>
      <c r="AQ448" s="6">
        <f>[1]Emissions!AP857</f>
        <v>3.2267438739999998</v>
      </c>
      <c r="AR448" s="6">
        <f>[1]Emissions!AQ857</f>
        <v>3.2582591550000002</v>
      </c>
      <c r="AS448" s="6">
        <f>[1]Emissions!AR857</f>
        <v>3.290112519</v>
      </c>
      <c r="AT448" s="6">
        <f>[1]Emissions!AS857</f>
        <v>3.3224080709999999</v>
      </c>
      <c r="AU448" s="6">
        <f>[1]Emissions!AT857</f>
        <v>3.3551284830000001</v>
      </c>
      <c r="AV448" s="6">
        <f>[1]Emissions!AU857</f>
        <v>3.38825617</v>
      </c>
      <c r="AW448" s="6">
        <f>[1]Emissions!AV857</f>
        <v>3.4200775390000002</v>
      </c>
      <c r="AX448" s="6">
        <f>[1]Emissions!AW857</f>
        <v>3.4519470710000002</v>
      </c>
      <c r="AY448" s="6">
        <f>[1]Emissions!AX857</f>
        <v>3.48412254</v>
      </c>
      <c r="AZ448" s="6">
        <f>[1]Emissions!AY857</f>
        <v>3.5166961570000002</v>
      </c>
      <c r="BA448" s="6">
        <f>[1]Emissions!AZ857</f>
        <v>3.5497172030000002</v>
      </c>
      <c r="BB448" s="6">
        <f>[1]Emissions!BA857</f>
        <v>3.5799579000000001</v>
      </c>
      <c r="BC448" s="6">
        <f>[1]Emissions!BB857</f>
        <v>3.6114040850000002</v>
      </c>
      <c r="BD448" s="6">
        <f>[1]Emissions!BC857</f>
        <v>3.6439743870000001</v>
      </c>
      <c r="BE448" s="6">
        <f>[1]Emissions!BD857</f>
        <v>3.6771313839999999</v>
      </c>
      <c r="BF448" s="6">
        <f>[1]Emissions!BE857</f>
        <v>3.7106397599999998</v>
      </c>
      <c r="BG448" s="6">
        <f>[1]Emissions!BF857</f>
        <v>3.7417652499999998</v>
      </c>
      <c r="BH448" s="6">
        <f>[1]Emissions!BG857</f>
        <v>3.772660197</v>
      </c>
      <c r="BI448" s="6">
        <f>[1]Emissions!BH857</f>
        <v>3.8037172090000002</v>
      </c>
      <c r="BJ448" s="6">
        <f>[1]Emissions!BI857</f>
        <v>3.8350410479999999</v>
      </c>
      <c r="BK448" s="6">
        <f>[1]Emissions!BJ857</f>
        <v>3.8666766560000001</v>
      </c>
      <c r="BL448" s="6">
        <f>[1]Emissions!BK857</f>
        <v>3.8987916509999998</v>
      </c>
      <c r="BM448" s="6">
        <f>[1]Emissions!BL857</f>
        <v>3.931289525</v>
      </c>
      <c r="BN448" s="6">
        <f>[1]Emissions!BM857</f>
        <v>3.9641543659999998</v>
      </c>
      <c r="BO448" s="6">
        <f>[1]Emissions!BN857</f>
        <v>3.9973730679999999</v>
      </c>
      <c r="BP448" s="6">
        <f>[1]Emissions!BO857</f>
        <v>4.0309265869999997</v>
      </c>
      <c r="BQ448" s="6">
        <f>[1]Emissions!BP857</f>
        <v>4.0626482639999999</v>
      </c>
      <c r="BR448" s="6">
        <f>[1]Emissions!BQ857</f>
        <v>4.0942456360000001</v>
      </c>
      <c r="BS448" s="6">
        <f>[1]Emissions!BR857</f>
        <v>4.1260085799999997</v>
      </c>
      <c r="BT448" s="6">
        <f>[1]Emissions!BS857</f>
        <v>4.1579988119999998</v>
      </c>
      <c r="BU448" s="6">
        <f>[1]Emissions!BT857</f>
        <v>4.1902325149999999</v>
      </c>
      <c r="BV448" s="6">
        <f>[1]Emissions!BU857</f>
        <v>4.2228941999999998</v>
      </c>
      <c r="BW448" s="6">
        <f>[1]Emissions!BV857</f>
        <v>4.2558500539999997</v>
      </c>
      <c r="BX448" s="6">
        <f>[1]Emissions!BW857</f>
        <v>4.2890754129999999</v>
      </c>
      <c r="BY448" s="6">
        <f>[1]Emissions!BX857</f>
        <v>4.3225570739999997</v>
      </c>
      <c r="BZ448" s="6">
        <f>[1]Emissions!BY857</f>
        <v>4.3562815119999998</v>
      </c>
      <c r="CA448" s="6">
        <f>[1]Emissions!BZ857</f>
        <v>4.3886546529999997</v>
      </c>
      <c r="CB448" s="6">
        <f>[1]Emissions!CA857</f>
        <v>4.4209526439999998</v>
      </c>
      <c r="CC448" s="6">
        <f>[1]Emissions!CB857</f>
        <v>4.4534010410000002</v>
      </c>
      <c r="CD448" s="6">
        <f>[1]Emissions!CC857</f>
        <v>4.4860543709999998</v>
      </c>
      <c r="CE448" s="6">
        <f>[1]Emissions!CD857</f>
        <v>4.5189315380000004</v>
      </c>
      <c r="CF448" s="6">
        <f>[1]Emissions!CE857</f>
        <v>4.5520178690000002</v>
      </c>
      <c r="CG448" s="6">
        <f>[1]Emissions!CF857</f>
        <v>4.5853289659999996</v>
      </c>
      <c r="CH448" s="6">
        <f>[1]Emissions!CG857</f>
        <v>4.6188644940000003</v>
      </c>
      <c r="CI448" s="6">
        <f>[1]Emissions!CH857</f>
        <v>4.6526213710000004</v>
      </c>
      <c r="CJ448" s="6">
        <f>[1]Emissions!CI857</f>
        <v>8.6169077049999991</v>
      </c>
    </row>
    <row r="449" spans="2:88" x14ac:dyDescent="0.3">
      <c r="B449" s="6" t="str">
        <f>[1]Emissions!A858</f>
        <v>ems_y_co2_sigo_2</v>
      </c>
      <c r="C449" s="6">
        <f>[1]Emissions!B858</f>
        <v>0</v>
      </c>
      <c r="D449" s="6">
        <f>[1]Emissions!C858</f>
        <v>0</v>
      </c>
      <c r="E449" s="6">
        <f>[1]Emissions!D858</f>
        <v>0</v>
      </c>
      <c r="F449" s="6">
        <f>[1]Emissions!E858</f>
        <v>0</v>
      </c>
      <c r="G449" s="6">
        <f>[1]Emissions!F858</f>
        <v>0</v>
      </c>
      <c r="H449" s="6">
        <f>[1]Emissions!G858</f>
        <v>0</v>
      </c>
      <c r="I449" s="6">
        <f>[1]Emissions!H858</f>
        <v>0</v>
      </c>
      <c r="J449" s="6">
        <f>[1]Emissions!I858</f>
        <v>0</v>
      </c>
      <c r="K449" s="6">
        <f>[1]Emissions!J858</f>
        <v>0</v>
      </c>
      <c r="L449" s="6">
        <f>[1]Emissions!K858</f>
        <v>0</v>
      </c>
      <c r="M449" s="6">
        <f>[1]Emissions!L858</f>
        <v>0</v>
      </c>
      <c r="N449" s="6">
        <f>[1]Emissions!M858</f>
        <v>0</v>
      </c>
      <c r="O449" s="6">
        <f>[1]Emissions!N858</f>
        <v>0</v>
      </c>
      <c r="P449" s="6">
        <f>[1]Emissions!O858</f>
        <v>0</v>
      </c>
      <c r="Q449" s="6">
        <f>[1]Emissions!P858</f>
        <v>0</v>
      </c>
      <c r="R449" s="6">
        <f>[1]Emissions!Q858</f>
        <v>0</v>
      </c>
      <c r="S449" s="6">
        <f>[1]Emissions!R858</f>
        <v>0</v>
      </c>
      <c r="T449" s="6">
        <f>[1]Emissions!S858</f>
        <v>0</v>
      </c>
      <c r="U449" s="6">
        <f>[1]Emissions!T858</f>
        <v>0</v>
      </c>
      <c r="V449" s="6">
        <f>[1]Emissions!U858</f>
        <v>0</v>
      </c>
      <c r="W449" s="6">
        <f>[1]Emissions!V858</f>
        <v>0</v>
      </c>
      <c r="X449" s="6">
        <f>[1]Emissions!W858</f>
        <v>0</v>
      </c>
      <c r="Y449" s="6">
        <f>[1]Emissions!X858</f>
        <v>0</v>
      </c>
      <c r="Z449" s="6">
        <f>[1]Emissions!Y858</f>
        <v>0</v>
      </c>
      <c r="AA449" s="6">
        <f>[1]Emissions!Z858</f>
        <v>0</v>
      </c>
      <c r="AB449" s="6">
        <f>[1]Emissions!AA858</f>
        <v>0</v>
      </c>
      <c r="AC449" s="6">
        <f>[1]Emissions!AB858</f>
        <v>0</v>
      </c>
      <c r="AD449" s="6">
        <f>[1]Emissions!AC858</f>
        <v>0</v>
      </c>
      <c r="AE449" s="6">
        <f>[1]Emissions!AD858</f>
        <v>0</v>
      </c>
      <c r="AF449" s="6">
        <f>[1]Emissions!AE858</f>
        <v>0</v>
      </c>
      <c r="AG449" s="6">
        <f>[1]Emissions!AF858</f>
        <v>0</v>
      </c>
      <c r="AH449" s="6">
        <f>[1]Emissions!AG858</f>
        <v>0</v>
      </c>
      <c r="AI449" s="6">
        <f>[1]Emissions!AH858</f>
        <v>0</v>
      </c>
      <c r="AJ449" s="6">
        <f>[1]Emissions!AI858</f>
        <v>0</v>
      </c>
      <c r="AK449" s="6">
        <f>[1]Emissions!AJ858</f>
        <v>0</v>
      </c>
      <c r="AL449" s="6">
        <f>[1]Emissions!AK858</f>
        <v>0</v>
      </c>
      <c r="AM449" s="6">
        <f>[1]Emissions!AL858</f>
        <v>0</v>
      </c>
      <c r="AN449" s="6">
        <f>[1]Emissions!AM858</f>
        <v>0</v>
      </c>
      <c r="AO449" s="6">
        <f>[1]Emissions!AN858</f>
        <v>0</v>
      </c>
      <c r="AP449" s="6">
        <f>[1]Emissions!AO858</f>
        <v>0</v>
      </c>
      <c r="AQ449" s="6">
        <f>[1]Emissions!AP858</f>
        <v>0</v>
      </c>
      <c r="AR449" s="6">
        <f>[1]Emissions!AQ858</f>
        <v>0</v>
      </c>
      <c r="AS449" s="6">
        <f>[1]Emissions!AR858</f>
        <v>0</v>
      </c>
      <c r="AT449" s="6">
        <f>[1]Emissions!AS858</f>
        <v>0</v>
      </c>
      <c r="AU449" s="6">
        <f>[1]Emissions!AT858</f>
        <v>0</v>
      </c>
      <c r="AV449" s="6">
        <f>[1]Emissions!AU858</f>
        <v>0</v>
      </c>
      <c r="AW449" s="6">
        <f>[1]Emissions!AV858</f>
        <v>0</v>
      </c>
      <c r="AX449" s="6">
        <f>[1]Emissions!AW858</f>
        <v>0</v>
      </c>
      <c r="AY449" s="6">
        <f>[1]Emissions!AX858</f>
        <v>0</v>
      </c>
      <c r="AZ449" s="6">
        <f>[1]Emissions!AY858</f>
        <v>0</v>
      </c>
      <c r="BA449" s="6">
        <f>[1]Emissions!AZ858</f>
        <v>0</v>
      </c>
      <c r="BB449" s="6">
        <f>[1]Emissions!BA858</f>
        <v>0</v>
      </c>
      <c r="BC449" s="6">
        <f>[1]Emissions!BB858</f>
        <v>0</v>
      </c>
      <c r="BD449" s="6">
        <f>[1]Emissions!BC858</f>
        <v>0</v>
      </c>
      <c r="BE449" s="6">
        <f>[1]Emissions!BD858</f>
        <v>0</v>
      </c>
      <c r="BF449" s="6">
        <f>[1]Emissions!BE858</f>
        <v>0</v>
      </c>
      <c r="BG449" s="6">
        <f>[1]Emissions!BF858</f>
        <v>0</v>
      </c>
      <c r="BH449" s="6">
        <f>[1]Emissions!BG858</f>
        <v>0</v>
      </c>
      <c r="BI449" s="6">
        <f>[1]Emissions!BH858</f>
        <v>0</v>
      </c>
      <c r="BJ449" s="6">
        <f>[1]Emissions!BI858</f>
        <v>0</v>
      </c>
      <c r="BK449" s="6">
        <f>[1]Emissions!BJ858</f>
        <v>0</v>
      </c>
      <c r="BL449" s="6">
        <f>[1]Emissions!BK858</f>
        <v>0</v>
      </c>
      <c r="BM449" s="6">
        <f>[1]Emissions!BL858</f>
        <v>0</v>
      </c>
      <c r="BN449" s="6">
        <f>[1]Emissions!BM858</f>
        <v>0</v>
      </c>
      <c r="BO449" s="6">
        <f>[1]Emissions!BN858</f>
        <v>0</v>
      </c>
      <c r="BP449" s="6">
        <f>[1]Emissions!BO858</f>
        <v>0</v>
      </c>
      <c r="BQ449" s="6">
        <f>[1]Emissions!BP858</f>
        <v>0</v>
      </c>
      <c r="BR449" s="6">
        <f>[1]Emissions!BQ858</f>
        <v>0</v>
      </c>
      <c r="BS449" s="6">
        <f>[1]Emissions!BR858</f>
        <v>0</v>
      </c>
      <c r="BT449" s="6">
        <f>[1]Emissions!BS858</f>
        <v>0</v>
      </c>
      <c r="BU449" s="6">
        <f>[1]Emissions!BT858</f>
        <v>0</v>
      </c>
      <c r="BV449" s="6">
        <f>[1]Emissions!BU858</f>
        <v>0</v>
      </c>
      <c r="BW449" s="6">
        <f>[1]Emissions!BV858</f>
        <v>0</v>
      </c>
      <c r="BX449" s="6">
        <f>[1]Emissions!BW858</f>
        <v>0</v>
      </c>
      <c r="BY449" s="6">
        <f>[1]Emissions!BX858</f>
        <v>0</v>
      </c>
      <c r="BZ449" s="6">
        <f>[1]Emissions!BY858</f>
        <v>0</v>
      </c>
      <c r="CA449" s="6">
        <f>[1]Emissions!BZ858</f>
        <v>0</v>
      </c>
      <c r="CB449" s="6">
        <f>[1]Emissions!CA858</f>
        <v>0</v>
      </c>
      <c r="CC449" s="6">
        <f>[1]Emissions!CB858</f>
        <v>0</v>
      </c>
      <c r="CD449" s="6">
        <f>[1]Emissions!CC858</f>
        <v>0</v>
      </c>
      <c r="CE449" s="6">
        <f>[1]Emissions!CD858</f>
        <v>0</v>
      </c>
      <c r="CF449" s="6">
        <f>[1]Emissions!CE858</f>
        <v>0</v>
      </c>
      <c r="CG449" s="6">
        <f>[1]Emissions!CF858</f>
        <v>0</v>
      </c>
      <c r="CH449" s="6">
        <f>[1]Emissions!CG858</f>
        <v>0</v>
      </c>
      <c r="CI449" s="6">
        <f>[1]Emissions!CH858</f>
        <v>0</v>
      </c>
      <c r="CJ449" s="6">
        <f>[1]Emissions!CI858</f>
        <v>0</v>
      </c>
    </row>
    <row r="450" spans="2:88" x14ac:dyDescent="0.3">
      <c r="B450" s="6" t="str">
        <f>[1]Emissions!A859</f>
        <v>ems_mat_co2_sigo_2</v>
      </c>
      <c r="C450" s="6">
        <f>[1]Emissions!B859</f>
        <v>0.45694669589999998</v>
      </c>
      <c r="D450" s="6">
        <f>[1]Emissions!C859</f>
        <v>0.45471673369999999</v>
      </c>
      <c r="E450" s="6">
        <f>[1]Emissions!D859</f>
        <v>0.45586253989999997</v>
      </c>
      <c r="F450" s="6">
        <f>[1]Emissions!E859</f>
        <v>0.45846598160000002</v>
      </c>
      <c r="G450" s="6">
        <f>[1]Emissions!F859</f>
        <v>0.46191029179999998</v>
      </c>
      <c r="H450" s="6">
        <f>[1]Emissions!G859</f>
        <v>0.46608404730000003</v>
      </c>
      <c r="I450" s="6">
        <f>[1]Emissions!H859</f>
        <v>0.47045076019999998</v>
      </c>
      <c r="J450" s="6">
        <f>[1]Emissions!I859</f>
        <v>0.47509691459999998</v>
      </c>
      <c r="K450" s="6">
        <f>[1]Emissions!J859</f>
        <v>0.47996572479999999</v>
      </c>
      <c r="L450" s="6">
        <f>[1]Emissions!K859</f>
        <v>0.48499190920000002</v>
      </c>
      <c r="M450" s="6">
        <f>[1]Emissions!L859</f>
        <v>0.49012299240000001</v>
      </c>
      <c r="N450" s="6">
        <f>[1]Emissions!M859</f>
        <v>0.4949211483</v>
      </c>
      <c r="O450" s="6">
        <f>[1]Emissions!N859</f>
        <v>0.49962782880000001</v>
      </c>
      <c r="P450" s="6">
        <f>[1]Emissions!O859</f>
        <v>0.50425841849999997</v>
      </c>
      <c r="Q450" s="6">
        <f>[1]Emissions!P859</f>
        <v>0.50882375719999995</v>
      </c>
      <c r="R450" s="6">
        <f>[1]Emissions!Q859</f>
        <v>0.51335076160000004</v>
      </c>
      <c r="S450" s="6">
        <f>[1]Emissions!R859</f>
        <v>0.51765718360000001</v>
      </c>
      <c r="T450" s="6">
        <f>[1]Emissions!S859</f>
        <v>0.52209686209999995</v>
      </c>
      <c r="U450" s="6">
        <f>[1]Emissions!T859</f>
        <v>0.52672108949999996</v>
      </c>
      <c r="V450" s="6">
        <f>[1]Emissions!U859</f>
        <v>0.53152702129999996</v>
      </c>
      <c r="W450" s="6">
        <f>[1]Emissions!V859</f>
        <v>0.5365099834</v>
      </c>
      <c r="X450" s="6">
        <f>[1]Emissions!W859</f>
        <v>0.54139134280000001</v>
      </c>
      <c r="Y450" s="6">
        <f>[1]Emissions!X859</f>
        <v>0.5464113733</v>
      </c>
      <c r="Z450" s="6">
        <f>[1]Emissions!Y859</f>
        <v>0.5516227843</v>
      </c>
      <c r="AA450" s="6">
        <f>[1]Emissions!Z859</f>
        <v>0.55705491559999998</v>
      </c>
      <c r="AB450" s="6">
        <f>[1]Emissions!AA859</f>
        <v>0.56272604680000005</v>
      </c>
      <c r="AC450" s="6">
        <f>[1]Emissions!AB859</f>
        <v>0.56838496849999998</v>
      </c>
      <c r="AD450" s="6">
        <f>[1]Emissions!AC859</f>
        <v>0.57424877429999999</v>
      </c>
      <c r="AE450" s="6">
        <f>[1]Emissions!AD859</f>
        <v>0.58035011309999995</v>
      </c>
      <c r="AF450" s="6">
        <f>[1]Emissions!AE859</f>
        <v>0.58667206189999999</v>
      </c>
      <c r="AG450" s="6">
        <f>[1]Emissions!AF859</f>
        <v>0.59319025469999997</v>
      </c>
      <c r="AH450" s="6">
        <f>[1]Emissions!AG859</f>
        <v>0.59957436730000002</v>
      </c>
      <c r="AI450" s="6">
        <f>[1]Emissions!AH859</f>
        <v>0.60605458720000005</v>
      </c>
      <c r="AJ450" s="6">
        <f>[1]Emissions!AI859</f>
        <v>0.61265455179999995</v>
      </c>
      <c r="AK450" s="6">
        <f>[1]Emissions!AJ859</f>
        <v>0.61936400150000004</v>
      </c>
      <c r="AL450" s="6">
        <f>[1]Emissions!AK859</f>
        <v>0.62616683350000002</v>
      </c>
      <c r="AM450" s="6">
        <f>[1]Emissions!AL859</f>
        <v>0.63306442809999997</v>
      </c>
      <c r="AN450" s="6">
        <f>[1]Emissions!AM859</f>
        <v>0.64016729969999997</v>
      </c>
      <c r="AO450" s="6">
        <f>[1]Emissions!AN859</f>
        <v>0.64743777349999998</v>
      </c>
      <c r="AP450" s="6">
        <f>[1]Emissions!AO859</f>
        <v>0.65482656139999995</v>
      </c>
      <c r="AQ450" s="6">
        <f>[1]Emissions!AP859</f>
        <v>0.66229978140000001</v>
      </c>
      <c r="AR450" s="6">
        <f>[1]Emissions!AQ859</f>
        <v>0.66951842880000001</v>
      </c>
      <c r="AS450" s="6">
        <f>[1]Emissions!AR859</f>
        <v>0.67673457189999997</v>
      </c>
      <c r="AT450" s="6">
        <f>[1]Emissions!AS859</f>
        <v>0.68399043189999997</v>
      </c>
      <c r="AU450" s="6">
        <f>[1]Emissions!AT859</f>
        <v>0.69129573310000003</v>
      </c>
      <c r="AV450" s="6">
        <f>[1]Emissions!AU859</f>
        <v>0.69865528509999997</v>
      </c>
      <c r="AW450" s="6">
        <f>[1]Emissions!AV859</f>
        <v>0.70572694920000001</v>
      </c>
      <c r="AX450" s="6">
        <f>[1]Emissions!AW859</f>
        <v>0.71280254330000004</v>
      </c>
      <c r="AY450" s="6">
        <f>[1]Emissions!AX859</f>
        <v>0.71994018199999998</v>
      </c>
      <c r="AZ450" s="6">
        <f>[1]Emissions!AY859</f>
        <v>0.72715920519999999</v>
      </c>
      <c r="BA450" s="6">
        <f>[1]Emissions!AZ859</f>
        <v>0.73446858589999997</v>
      </c>
      <c r="BB450" s="6">
        <f>[1]Emissions!BA859</f>
        <v>0.74117641349999996</v>
      </c>
      <c r="BC450" s="6">
        <f>[1]Emissions!BB859</f>
        <v>0.74809255330000002</v>
      </c>
      <c r="BD450" s="6">
        <f>[1]Emissions!BC859</f>
        <v>0.75521958509999998</v>
      </c>
      <c r="BE450" s="6">
        <f>[1]Emissions!BD859</f>
        <v>0.76246736209999999</v>
      </c>
      <c r="BF450" s="6">
        <f>[1]Emissions!BE859</f>
        <v>0.76979692129999999</v>
      </c>
      <c r="BG450" s="6">
        <f>[1]Emissions!BF859</f>
        <v>0.77664998009999997</v>
      </c>
      <c r="BH450" s="6">
        <f>[1]Emissions!BG859</f>
        <v>0.78348214130000005</v>
      </c>
      <c r="BI450" s="6">
        <f>[1]Emissions!BH859</f>
        <v>0.79037706910000005</v>
      </c>
      <c r="BJ450" s="6">
        <f>[1]Emissions!BI859</f>
        <v>0.79735447400000004</v>
      </c>
      <c r="BK450" s="6">
        <f>[1]Emissions!BJ859</f>
        <v>0.80442025839999998</v>
      </c>
      <c r="BL450" s="6">
        <f>[1]Emissions!BK859</f>
        <v>0.81160500179999995</v>
      </c>
      <c r="BM450" s="6">
        <f>[1]Emissions!BL859</f>
        <v>0.81888499429999995</v>
      </c>
      <c r="BN450" s="6">
        <f>[1]Emissions!BM859</f>
        <v>0.82625412070000004</v>
      </c>
      <c r="BO450" s="6">
        <f>[1]Emissions!BN859</f>
        <v>0.83370774660000002</v>
      </c>
      <c r="BP450" s="6">
        <f>[1]Emissions!BO859</f>
        <v>0.84124077529999997</v>
      </c>
      <c r="BQ450" s="6">
        <f>[1]Emissions!BP859</f>
        <v>0.84840606900000004</v>
      </c>
      <c r="BR450" s="6">
        <f>[1]Emissions!BQ859</f>
        <v>0.85556878749999998</v>
      </c>
      <c r="BS450" s="6">
        <f>[1]Emissions!BR859</f>
        <v>0.86279207920000001</v>
      </c>
      <c r="BT450" s="6">
        <f>[1]Emissions!BS859</f>
        <v>0.8700872355</v>
      </c>
      <c r="BU450" s="6">
        <f>[1]Emissions!BT859</f>
        <v>0.87745469679999999</v>
      </c>
      <c r="BV450" s="6">
        <f>[1]Emissions!BU859</f>
        <v>0.8849290635</v>
      </c>
      <c r="BW450" s="6">
        <f>[1]Emissions!BV859</f>
        <v>0.89247923799999995</v>
      </c>
      <c r="BX450" s="6">
        <f>[1]Emissions!BW859</f>
        <v>0.90009820600000001</v>
      </c>
      <c r="BY450" s="6">
        <f>[1]Emissions!BX859</f>
        <v>0.90778243739999998</v>
      </c>
      <c r="BZ450" s="6">
        <f>[1]Emissions!BY859</f>
        <v>0.91552898289999995</v>
      </c>
      <c r="CA450" s="6">
        <f>[1]Emissions!BZ859</f>
        <v>0.9230065261</v>
      </c>
      <c r="CB450" s="6">
        <f>[1]Emissions!CA859</f>
        <v>0.93048926580000002</v>
      </c>
      <c r="CC450" s="6">
        <f>[1]Emissions!CB859</f>
        <v>0.93802589999999997</v>
      </c>
      <c r="CD450" s="6">
        <f>[1]Emissions!CC859</f>
        <v>0.94562604640000003</v>
      </c>
      <c r="CE450" s="6">
        <f>[1]Emissions!CD859</f>
        <v>0.95329092709999996</v>
      </c>
      <c r="CF450" s="6">
        <f>[1]Emissions!CE859</f>
        <v>0.96101527060000003</v>
      </c>
      <c r="CG450" s="6">
        <f>[1]Emissions!CF859</f>
        <v>0.96880094329999999</v>
      </c>
      <c r="CH450" s="6">
        <f>[1]Emissions!CG859</f>
        <v>0.97664700429999995</v>
      </c>
      <c r="CI450" s="6">
        <f>[1]Emissions!CH859</f>
        <v>0.98455220239999997</v>
      </c>
      <c r="CJ450" s="6">
        <f>[1]Emissions!CI859</f>
        <v>1.4072336599999999</v>
      </c>
    </row>
    <row r="451" spans="2:88" x14ac:dyDescent="0.3">
      <c r="B451" s="6" t="str">
        <f>[1]Emissions!A860</f>
        <v>ems_ci_co2_scgo_2</v>
      </c>
      <c r="C451" s="6">
        <f>[1]Emissions!B860</f>
        <v>0.67365467609999996</v>
      </c>
      <c r="D451" s="6">
        <f>[1]Emissions!C860</f>
        <v>0.64680481400000001</v>
      </c>
      <c r="E451" s="6">
        <f>[1]Emissions!D860</f>
        <v>0.62526494980000002</v>
      </c>
      <c r="F451" s="6">
        <f>[1]Emissions!E860</f>
        <v>0.60879258349999998</v>
      </c>
      <c r="G451" s="6">
        <f>[1]Emissions!F860</f>
        <v>0.59953127910000004</v>
      </c>
      <c r="H451" s="6">
        <f>[1]Emissions!G860</f>
        <v>0.59527036129999999</v>
      </c>
      <c r="I451" s="6">
        <f>[1]Emissions!H860</f>
        <v>0.59283003950000002</v>
      </c>
      <c r="J451" s="6">
        <f>[1]Emissions!I860</f>
        <v>0.59168244000000003</v>
      </c>
      <c r="K451" s="6">
        <f>[1]Emissions!J860</f>
        <v>0.5907932266</v>
      </c>
      <c r="L451" s="6">
        <f>[1]Emissions!K860</f>
        <v>0.59010915760000004</v>
      </c>
      <c r="M451" s="6">
        <f>[1]Emissions!L860</f>
        <v>0.58968714320000004</v>
      </c>
      <c r="N451" s="6">
        <f>[1]Emissions!M860</f>
        <v>0.58921807079999999</v>
      </c>
      <c r="O451" s="6">
        <f>[1]Emissions!N860</f>
        <v>0.58898998469999997</v>
      </c>
      <c r="P451" s="6">
        <f>[1]Emissions!O860</f>
        <v>0.58904936129999996</v>
      </c>
      <c r="Q451" s="6">
        <f>[1]Emissions!P860</f>
        <v>0.58941157290000001</v>
      </c>
      <c r="R451" s="6">
        <f>[1]Emissions!Q860</f>
        <v>0.59008186510000005</v>
      </c>
      <c r="S451" s="6">
        <f>[1]Emissions!R860</f>
        <v>0.59182850519999997</v>
      </c>
      <c r="T451" s="6">
        <f>[1]Emissions!S860</f>
        <v>0.59508997180000001</v>
      </c>
      <c r="U451" s="6">
        <f>[1]Emissions!T860</f>
        <v>0.59974788320000005</v>
      </c>
      <c r="V451" s="6">
        <f>[1]Emissions!U860</f>
        <v>0.60554144789999997</v>
      </c>
      <c r="W451" s="6">
        <f>[1]Emissions!V860</f>
        <v>0.61220469870000005</v>
      </c>
      <c r="X451" s="6">
        <f>[1]Emissions!W860</f>
        <v>0.61926559410000004</v>
      </c>
      <c r="Y451" s="6">
        <f>[1]Emissions!X860</f>
        <v>0.62674753000000005</v>
      </c>
      <c r="Z451" s="6">
        <f>[1]Emissions!Y860</f>
        <v>0.63456730309999998</v>
      </c>
      <c r="AA451" s="6">
        <f>[1]Emissions!Z860</f>
        <v>0.64266101320000002</v>
      </c>
      <c r="AB451" s="6">
        <f>[1]Emissions!AA860</f>
        <v>0.65097909789999997</v>
      </c>
      <c r="AC451" s="6">
        <f>[1]Emissions!AB860</f>
        <v>0.65925207460000002</v>
      </c>
      <c r="AD451" s="6">
        <f>[1]Emissions!AC860</f>
        <v>0.66762878479999999</v>
      </c>
      <c r="AE451" s="6">
        <f>[1]Emissions!AD860</f>
        <v>0.67610856909999995</v>
      </c>
      <c r="AF451" s="6">
        <f>[1]Emissions!AE860</f>
        <v>0.68466208139999996</v>
      </c>
      <c r="AG451" s="6">
        <f>[1]Emissions!AF860</f>
        <v>0.69325676670000003</v>
      </c>
      <c r="AH451" s="6">
        <f>[1]Emissions!AG860</f>
        <v>0.70159645120000003</v>
      </c>
      <c r="AI451" s="6">
        <f>[1]Emissions!AH860</f>
        <v>0.70987238600000002</v>
      </c>
      <c r="AJ451" s="6">
        <f>[1]Emissions!AI860</f>
        <v>0.7181130805</v>
      </c>
      <c r="AK451" s="6">
        <f>[1]Emissions!AJ860</f>
        <v>0.72632815250000005</v>
      </c>
      <c r="AL451" s="6">
        <f>[1]Emissions!AK860</f>
        <v>0.73452594910000002</v>
      </c>
      <c r="AM451" s="6">
        <f>[1]Emissions!AL860</f>
        <v>0.74320995109999999</v>
      </c>
      <c r="AN451" s="6">
        <f>[1]Emissions!AM860</f>
        <v>0.75212585720000003</v>
      </c>
      <c r="AO451" s="6">
        <f>[1]Emissions!AN860</f>
        <v>0.76132122410000003</v>
      </c>
      <c r="AP451" s="6">
        <f>[1]Emissions!AO860</f>
        <v>0.77080995730000001</v>
      </c>
      <c r="AQ451" s="6">
        <f>[1]Emissions!AP860</f>
        <v>0.78056513299999997</v>
      </c>
      <c r="AR451" s="6">
        <f>[1]Emissions!AQ860</f>
        <v>0.79026603709999999</v>
      </c>
      <c r="AS451" s="6">
        <f>[1]Emissions!AR860</f>
        <v>0.80007983110000003</v>
      </c>
      <c r="AT451" s="6">
        <f>[1]Emissions!AS860</f>
        <v>0.81000691319999996</v>
      </c>
      <c r="AU451" s="6">
        <f>[1]Emissions!AT860</f>
        <v>0.82003339600000003</v>
      </c>
      <c r="AV451" s="6">
        <f>[1]Emissions!AU860</f>
        <v>0.83014982189999997</v>
      </c>
      <c r="AW451" s="6">
        <f>[1]Emissions!AV860</f>
        <v>0.83997445209999999</v>
      </c>
      <c r="AX451" s="6">
        <f>[1]Emissions!AW860</f>
        <v>0.84983918000000003</v>
      </c>
      <c r="AY451" s="6">
        <f>[1]Emissions!AX860</f>
        <v>0.85977369930000003</v>
      </c>
      <c r="AZ451" s="6">
        <f>[1]Emissions!AY860</f>
        <v>0.86978201430000002</v>
      </c>
      <c r="BA451" s="6">
        <f>[1]Emissions!AZ860</f>
        <v>0.87987010300000001</v>
      </c>
      <c r="BB451" s="6">
        <f>[1]Emissions!BA860</f>
        <v>0.89213341530000001</v>
      </c>
      <c r="BC451" s="6">
        <f>[1]Emissions!BB860</f>
        <v>0.9031791978</v>
      </c>
      <c r="BD451" s="6">
        <f>[1]Emissions!BC860</f>
        <v>0.91343525589999996</v>
      </c>
      <c r="BE451" s="6">
        <f>[1]Emissions!BD860</f>
        <v>0.92335872200000002</v>
      </c>
      <c r="BF451" s="6">
        <f>[1]Emissions!BE860</f>
        <v>0.93319634259999995</v>
      </c>
      <c r="BG451" s="6">
        <f>[1]Emissions!BF860</f>
        <v>0.94260421390000004</v>
      </c>
      <c r="BH451" s="6">
        <f>[1]Emissions!BG860</f>
        <v>0.95196140100000004</v>
      </c>
      <c r="BI451" s="6">
        <f>[1]Emissions!BH860</f>
        <v>0.96135024729999996</v>
      </c>
      <c r="BJ451" s="6">
        <f>[1]Emissions!BI860</f>
        <v>0.97080087739999998</v>
      </c>
      <c r="BK451" s="6">
        <f>[1]Emissions!BJ860</f>
        <v>0.98033025689999997</v>
      </c>
      <c r="BL451" s="6">
        <f>[1]Emissions!BK860</f>
        <v>0.98997517700000004</v>
      </c>
      <c r="BM451" s="6">
        <f>[1]Emissions!BL860</f>
        <v>0.9997236156</v>
      </c>
      <c r="BN451" s="6">
        <f>[1]Emissions!BM860</f>
        <v>1.009577787</v>
      </c>
      <c r="BO451" s="6">
        <f>[1]Emissions!BN860</f>
        <v>1.0195399119999999</v>
      </c>
      <c r="BP451" s="6">
        <f>[1]Emissions!BO860</f>
        <v>1.029610704</v>
      </c>
      <c r="BQ451" s="6">
        <f>[1]Emissions!BP860</f>
        <v>1.0394017600000001</v>
      </c>
      <c r="BR451" s="6">
        <f>[1]Emissions!BQ860</f>
        <v>1.0492010759999999</v>
      </c>
      <c r="BS451" s="6">
        <f>[1]Emissions!BR860</f>
        <v>1.0590553069999999</v>
      </c>
      <c r="BT451" s="6">
        <f>[1]Emissions!BS860</f>
        <v>1.0689787129999999</v>
      </c>
      <c r="BU451" s="6">
        <f>[1]Emissions!BT860</f>
        <v>1.078979957</v>
      </c>
      <c r="BV451" s="6">
        <f>[1]Emissions!BU860</f>
        <v>1.089097421</v>
      </c>
      <c r="BW451" s="6">
        <f>[1]Emissions!BV860</f>
        <v>1.0993107230000001</v>
      </c>
      <c r="BX451" s="6">
        <f>[1]Emissions!BW860</f>
        <v>1.1096194660000001</v>
      </c>
      <c r="BY451" s="6">
        <f>[1]Emissions!BX860</f>
        <v>1.120025005</v>
      </c>
      <c r="BZ451" s="6">
        <f>[1]Emissions!BY860</f>
        <v>1.1305281979999999</v>
      </c>
      <c r="CA451" s="6">
        <f>[1]Emissions!BZ860</f>
        <v>1.1408409580000001</v>
      </c>
      <c r="CB451" s="6">
        <f>[1]Emissions!CA860</f>
        <v>1.151178445</v>
      </c>
      <c r="CC451" s="6">
        <f>[1]Emissions!CB860</f>
        <v>1.161576403</v>
      </c>
      <c r="CD451" s="6">
        <f>[1]Emissions!CC860</f>
        <v>1.1720465099999999</v>
      </c>
      <c r="CE451" s="6">
        <f>[1]Emissions!CD860</f>
        <v>1.1825962379999999</v>
      </c>
      <c r="CF451" s="6">
        <f>[1]Emissions!CE860</f>
        <v>1.193227584</v>
      </c>
      <c r="CG451" s="6">
        <f>[1]Emissions!CF860</f>
        <v>1.2039479879999999</v>
      </c>
      <c r="CH451" s="6">
        <f>[1]Emissions!CG860</f>
        <v>1.214761336</v>
      </c>
      <c r="CI451" s="6">
        <f>[1]Emissions!CH860</f>
        <v>1.2256702900000001</v>
      </c>
      <c r="CJ451" s="6">
        <f>[1]Emissions!CI860</f>
        <v>1.9916478529999999</v>
      </c>
    </row>
    <row r="452" spans="2:88" x14ac:dyDescent="0.3">
      <c r="B452" s="6" t="str">
        <f>[1]Emissions!A861</f>
        <v>ems_y_co2_scgo_2</v>
      </c>
      <c r="C452" s="6">
        <f>[1]Emissions!B861</f>
        <v>0</v>
      </c>
      <c r="D452" s="6">
        <f>[1]Emissions!C861</f>
        <v>0</v>
      </c>
      <c r="E452" s="6">
        <f>[1]Emissions!D861</f>
        <v>0</v>
      </c>
      <c r="F452" s="6">
        <f>[1]Emissions!E861</f>
        <v>0</v>
      </c>
      <c r="G452" s="6">
        <f>[1]Emissions!F861</f>
        <v>0</v>
      </c>
      <c r="H452" s="6">
        <f>[1]Emissions!G861</f>
        <v>0</v>
      </c>
      <c r="I452" s="6">
        <f>[1]Emissions!H861</f>
        <v>0</v>
      </c>
      <c r="J452" s="6">
        <f>[1]Emissions!I861</f>
        <v>0</v>
      </c>
      <c r="K452" s="6">
        <f>[1]Emissions!J861</f>
        <v>0</v>
      </c>
      <c r="L452" s="6">
        <f>[1]Emissions!K861</f>
        <v>0</v>
      </c>
      <c r="M452" s="6">
        <f>[1]Emissions!L861</f>
        <v>0</v>
      </c>
      <c r="N452" s="6">
        <f>[1]Emissions!M861</f>
        <v>0</v>
      </c>
      <c r="O452" s="6">
        <f>[1]Emissions!N861</f>
        <v>0</v>
      </c>
      <c r="P452" s="6">
        <f>[1]Emissions!O861</f>
        <v>0</v>
      </c>
      <c r="Q452" s="6">
        <f>[1]Emissions!P861</f>
        <v>0</v>
      </c>
      <c r="R452" s="6">
        <f>[1]Emissions!Q861</f>
        <v>0</v>
      </c>
      <c r="S452" s="6">
        <f>[1]Emissions!R861</f>
        <v>0</v>
      </c>
      <c r="T452" s="6">
        <f>[1]Emissions!S861</f>
        <v>0</v>
      </c>
      <c r="U452" s="6">
        <f>[1]Emissions!T861</f>
        <v>0</v>
      </c>
      <c r="V452" s="6">
        <f>[1]Emissions!U861</f>
        <v>0</v>
      </c>
      <c r="W452" s="6">
        <f>[1]Emissions!V861</f>
        <v>0</v>
      </c>
      <c r="X452" s="6">
        <f>[1]Emissions!W861</f>
        <v>0</v>
      </c>
      <c r="Y452" s="6">
        <f>[1]Emissions!X861</f>
        <v>0</v>
      </c>
      <c r="Z452" s="6">
        <f>[1]Emissions!Y861</f>
        <v>0</v>
      </c>
      <c r="AA452" s="6">
        <f>[1]Emissions!Z861</f>
        <v>0</v>
      </c>
      <c r="AB452" s="6">
        <f>[1]Emissions!AA861</f>
        <v>0</v>
      </c>
      <c r="AC452" s="6">
        <f>[1]Emissions!AB861</f>
        <v>0</v>
      </c>
      <c r="AD452" s="6">
        <f>[1]Emissions!AC861</f>
        <v>0</v>
      </c>
      <c r="AE452" s="6">
        <f>[1]Emissions!AD861</f>
        <v>0</v>
      </c>
      <c r="AF452" s="6">
        <f>[1]Emissions!AE861</f>
        <v>0</v>
      </c>
      <c r="AG452" s="6">
        <f>[1]Emissions!AF861</f>
        <v>0</v>
      </c>
      <c r="AH452" s="6">
        <f>[1]Emissions!AG861</f>
        <v>0</v>
      </c>
      <c r="AI452" s="6">
        <f>[1]Emissions!AH861</f>
        <v>0</v>
      </c>
      <c r="AJ452" s="6">
        <f>[1]Emissions!AI861</f>
        <v>0</v>
      </c>
      <c r="AK452" s="6">
        <f>[1]Emissions!AJ861</f>
        <v>0</v>
      </c>
      <c r="AL452" s="6">
        <f>[1]Emissions!AK861</f>
        <v>0</v>
      </c>
      <c r="AM452" s="6">
        <f>[1]Emissions!AL861</f>
        <v>0</v>
      </c>
      <c r="AN452" s="6">
        <f>[1]Emissions!AM861</f>
        <v>0</v>
      </c>
      <c r="AO452" s="6">
        <f>[1]Emissions!AN861</f>
        <v>0</v>
      </c>
      <c r="AP452" s="6">
        <f>[1]Emissions!AO861</f>
        <v>0</v>
      </c>
      <c r="AQ452" s="6">
        <f>[1]Emissions!AP861</f>
        <v>0</v>
      </c>
      <c r="AR452" s="6">
        <f>[1]Emissions!AQ861</f>
        <v>0</v>
      </c>
      <c r="AS452" s="6">
        <f>[1]Emissions!AR861</f>
        <v>0</v>
      </c>
      <c r="AT452" s="6">
        <f>[1]Emissions!AS861</f>
        <v>0</v>
      </c>
      <c r="AU452" s="6">
        <f>[1]Emissions!AT861</f>
        <v>0</v>
      </c>
      <c r="AV452" s="6">
        <f>[1]Emissions!AU861</f>
        <v>0</v>
      </c>
      <c r="AW452" s="6">
        <f>[1]Emissions!AV861</f>
        <v>0</v>
      </c>
      <c r="AX452" s="6">
        <f>[1]Emissions!AW861</f>
        <v>0</v>
      </c>
      <c r="AY452" s="6">
        <f>[1]Emissions!AX861</f>
        <v>0</v>
      </c>
      <c r="AZ452" s="6">
        <f>[1]Emissions!AY861</f>
        <v>0</v>
      </c>
      <c r="BA452" s="6">
        <f>[1]Emissions!AZ861</f>
        <v>0</v>
      </c>
      <c r="BB452" s="6">
        <f>[1]Emissions!BA861</f>
        <v>0</v>
      </c>
      <c r="BC452" s="6">
        <f>[1]Emissions!BB861</f>
        <v>0</v>
      </c>
      <c r="BD452" s="6">
        <f>[1]Emissions!BC861</f>
        <v>0</v>
      </c>
      <c r="BE452" s="6">
        <f>[1]Emissions!BD861</f>
        <v>0</v>
      </c>
      <c r="BF452" s="6">
        <f>[1]Emissions!BE861</f>
        <v>0</v>
      </c>
      <c r="BG452" s="6">
        <f>[1]Emissions!BF861</f>
        <v>0</v>
      </c>
      <c r="BH452" s="6">
        <f>[1]Emissions!BG861</f>
        <v>0</v>
      </c>
      <c r="BI452" s="6">
        <f>[1]Emissions!BH861</f>
        <v>0</v>
      </c>
      <c r="BJ452" s="6">
        <f>[1]Emissions!BI861</f>
        <v>0</v>
      </c>
      <c r="BK452" s="6">
        <f>[1]Emissions!BJ861</f>
        <v>0</v>
      </c>
      <c r="BL452" s="6">
        <f>[1]Emissions!BK861</f>
        <v>0</v>
      </c>
      <c r="BM452" s="6">
        <f>[1]Emissions!BL861</f>
        <v>0</v>
      </c>
      <c r="BN452" s="6">
        <f>[1]Emissions!BM861</f>
        <v>0</v>
      </c>
      <c r="BO452" s="6">
        <f>[1]Emissions!BN861</f>
        <v>0</v>
      </c>
      <c r="BP452" s="6">
        <f>[1]Emissions!BO861</f>
        <v>0</v>
      </c>
      <c r="BQ452" s="6">
        <f>[1]Emissions!BP861</f>
        <v>0</v>
      </c>
      <c r="BR452" s="6">
        <f>[1]Emissions!BQ861</f>
        <v>0</v>
      </c>
      <c r="BS452" s="6">
        <f>[1]Emissions!BR861</f>
        <v>0</v>
      </c>
      <c r="BT452" s="6">
        <f>[1]Emissions!BS861</f>
        <v>0</v>
      </c>
      <c r="BU452" s="6">
        <f>[1]Emissions!BT861</f>
        <v>0</v>
      </c>
      <c r="BV452" s="6">
        <f>[1]Emissions!BU861</f>
        <v>0</v>
      </c>
      <c r="BW452" s="6">
        <f>[1]Emissions!BV861</f>
        <v>0</v>
      </c>
      <c r="BX452" s="6">
        <f>[1]Emissions!BW861</f>
        <v>0</v>
      </c>
      <c r="BY452" s="6">
        <f>[1]Emissions!BX861</f>
        <v>0</v>
      </c>
      <c r="BZ452" s="6">
        <f>[1]Emissions!BY861</f>
        <v>0</v>
      </c>
      <c r="CA452" s="6">
        <f>[1]Emissions!BZ861</f>
        <v>0</v>
      </c>
      <c r="CB452" s="6">
        <f>[1]Emissions!CA861</f>
        <v>0</v>
      </c>
      <c r="CC452" s="6">
        <f>[1]Emissions!CB861</f>
        <v>0</v>
      </c>
      <c r="CD452" s="6">
        <f>[1]Emissions!CC861</f>
        <v>0</v>
      </c>
      <c r="CE452" s="6">
        <f>[1]Emissions!CD861</f>
        <v>0</v>
      </c>
      <c r="CF452" s="6">
        <f>[1]Emissions!CE861</f>
        <v>0</v>
      </c>
      <c r="CG452" s="6">
        <f>[1]Emissions!CF861</f>
        <v>0</v>
      </c>
      <c r="CH452" s="6">
        <f>[1]Emissions!CG861</f>
        <v>0</v>
      </c>
      <c r="CI452" s="6">
        <f>[1]Emissions!CH861</f>
        <v>0</v>
      </c>
      <c r="CJ452" s="6">
        <f>[1]Emissions!CI861</f>
        <v>0</v>
      </c>
    </row>
    <row r="453" spans="2:88" x14ac:dyDescent="0.3">
      <c r="B453" s="6" t="str">
        <f>[1]Emissions!A862</f>
        <v>ems_mat_co2_scgo_2</v>
      </c>
      <c r="C453" s="6">
        <f>[1]Emissions!B862</f>
        <v>0</v>
      </c>
      <c r="D453" s="6">
        <f>[1]Emissions!C862</f>
        <v>0</v>
      </c>
      <c r="E453" s="6">
        <f>[1]Emissions!D862</f>
        <v>0</v>
      </c>
      <c r="F453" s="6">
        <f>[1]Emissions!E862</f>
        <v>0</v>
      </c>
      <c r="G453" s="6">
        <f>[1]Emissions!F862</f>
        <v>0</v>
      </c>
      <c r="H453" s="6">
        <f>[1]Emissions!G862</f>
        <v>0</v>
      </c>
      <c r="I453" s="6">
        <f>[1]Emissions!H862</f>
        <v>0</v>
      </c>
      <c r="J453" s="6">
        <f>[1]Emissions!I862</f>
        <v>0</v>
      </c>
      <c r="K453" s="6">
        <f>[1]Emissions!J862</f>
        <v>0</v>
      </c>
      <c r="L453" s="6">
        <f>[1]Emissions!K862</f>
        <v>0</v>
      </c>
      <c r="M453" s="6">
        <f>[1]Emissions!L862</f>
        <v>0</v>
      </c>
      <c r="N453" s="6">
        <f>[1]Emissions!M862</f>
        <v>0</v>
      </c>
      <c r="O453" s="6">
        <f>[1]Emissions!N862</f>
        <v>0</v>
      </c>
      <c r="P453" s="6">
        <f>[1]Emissions!O862</f>
        <v>0</v>
      </c>
      <c r="Q453" s="6">
        <f>[1]Emissions!P862</f>
        <v>0</v>
      </c>
      <c r="R453" s="6">
        <f>[1]Emissions!Q862</f>
        <v>0</v>
      </c>
      <c r="S453" s="6">
        <f>[1]Emissions!R862</f>
        <v>0</v>
      </c>
      <c r="T453" s="6">
        <f>[1]Emissions!S862</f>
        <v>0</v>
      </c>
      <c r="U453" s="6">
        <f>[1]Emissions!T862</f>
        <v>0</v>
      </c>
      <c r="V453" s="6">
        <f>[1]Emissions!U862</f>
        <v>0</v>
      </c>
      <c r="W453" s="6">
        <f>[1]Emissions!V862</f>
        <v>0</v>
      </c>
      <c r="X453" s="6">
        <f>[1]Emissions!W862</f>
        <v>0</v>
      </c>
      <c r="Y453" s="6">
        <f>[1]Emissions!X862</f>
        <v>0</v>
      </c>
      <c r="Z453" s="6">
        <f>[1]Emissions!Y862</f>
        <v>0</v>
      </c>
      <c r="AA453" s="6">
        <f>[1]Emissions!Z862</f>
        <v>0</v>
      </c>
      <c r="AB453" s="6">
        <f>[1]Emissions!AA862</f>
        <v>0</v>
      </c>
      <c r="AC453" s="6">
        <f>[1]Emissions!AB862</f>
        <v>0</v>
      </c>
      <c r="AD453" s="6">
        <f>[1]Emissions!AC862</f>
        <v>0</v>
      </c>
      <c r="AE453" s="6">
        <f>[1]Emissions!AD862</f>
        <v>0</v>
      </c>
      <c r="AF453" s="6">
        <f>[1]Emissions!AE862</f>
        <v>0</v>
      </c>
      <c r="AG453" s="6">
        <f>[1]Emissions!AF862</f>
        <v>0</v>
      </c>
      <c r="AH453" s="6">
        <f>[1]Emissions!AG862</f>
        <v>0</v>
      </c>
      <c r="AI453" s="6">
        <f>[1]Emissions!AH862</f>
        <v>0</v>
      </c>
      <c r="AJ453" s="6">
        <f>[1]Emissions!AI862</f>
        <v>0</v>
      </c>
      <c r="AK453" s="6">
        <f>[1]Emissions!AJ862</f>
        <v>0</v>
      </c>
      <c r="AL453" s="6">
        <f>[1]Emissions!AK862</f>
        <v>0</v>
      </c>
      <c r="AM453" s="6">
        <f>[1]Emissions!AL862</f>
        <v>0</v>
      </c>
      <c r="AN453" s="6">
        <f>[1]Emissions!AM862</f>
        <v>0</v>
      </c>
      <c r="AO453" s="6">
        <f>[1]Emissions!AN862</f>
        <v>0</v>
      </c>
      <c r="AP453" s="6">
        <f>[1]Emissions!AO862</f>
        <v>0</v>
      </c>
      <c r="AQ453" s="6">
        <f>[1]Emissions!AP862</f>
        <v>0</v>
      </c>
      <c r="AR453" s="6">
        <f>[1]Emissions!AQ862</f>
        <v>0</v>
      </c>
      <c r="AS453" s="6">
        <f>[1]Emissions!AR862</f>
        <v>0</v>
      </c>
      <c r="AT453" s="6">
        <f>[1]Emissions!AS862</f>
        <v>0</v>
      </c>
      <c r="AU453" s="6">
        <f>[1]Emissions!AT862</f>
        <v>0</v>
      </c>
      <c r="AV453" s="6">
        <f>[1]Emissions!AU862</f>
        <v>0</v>
      </c>
      <c r="AW453" s="6">
        <f>[1]Emissions!AV862</f>
        <v>0</v>
      </c>
      <c r="AX453" s="6">
        <f>[1]Emissions!AW862</f>
        <v>0</v>
      </c>
      <c r="AY453" s="6">
        <f>[1]Emissions!AX862</f>
        <v>0</v>
      </c>
      <c r="AZ453" s="6">
        <f>[1]Emissions!AY862</f>
        <v>0</v>
      </c>
      <c r="BA453" s="6">
        <f>[1]Emissions!AZ862</f>
        <v>0</v>
      </c>
      <c r="BB453" s="6">
        <f>[1]Emissions!BA862</f>
        <v>0</v>
      </c>
      <c r="BC453" s="6">
        <f>[1]Emissions!BB862</f>
        <v>0</v>
      </c>
      <c r="BD453" s="6">
        <f>[1]Emissions!BC862</f>
        <v>0</v>
      </c>
      <c r="BE453" s="6">
        <f>[1]Emissions!BD862</f>
        <v>0</v>
      </c>
      <c r="BF453" s="6">
        <f>[1]Emissions!BE862</f>
        <v>0</v>
      </c>
      <c r="BG453" s="6">
        <f>[1]Emissions!BF862</f>
        <v>0</v>
      </c>
      <c r="BH453" s="6">
        <f>[1]Emissions!BG862</f>
        <v>0</v>
      </c>
      <c r="BI453" s="6">
        <f>[1]Emissions!BH862</f>
        <v>0</v>
      </c>
      <c r="BJ453" s="6">
        <f>[1]Emissions!BI862</f>
        <v>0</v>
      </c>
      <c r="BK453" s="6">
        <f>[1]Emissions!BJ862</f>
        <v>0</v>
      </c>
      <c r="BL453" s="6">
        <f>[1]Emissions!BK862</f>
        <v>0</v>
      </c>
      <c r="BM453" s="6">
        <f>[1]Emissions!BL862</f>
        <v>0</v>
      </c>
      <c r="BN453" s="6">
        <f>[1]Emissions!BM862</f>
        <v>0</v>
      </c>
      <c r="BO453" s="6">
        <f>[1]Emissions!BN862</f>
        <v>0</v>
      </c>
      <c r="BP453" s="6">
        <f>[1]Emissions!BO862</f>
        <v>0</v>
      </c>
      <c r="BQ453" s="6">
        <f>[1]Emissions!BP862</f>
        <v>0</v>
      </c>
      <c r="BR453" s="6">
        <f>[1]Emissions!BQ862</f>
        <v>0</v>
      </c>
      <c r="BS453" s="6">
        <f>[1]Emissions!BR862</f>
        <v>0</v>
      </c>
      <c r="BT453" s="6">
        <f>[1]Emissions!BS862</f>
        <v>0</v>
      </c>
      <c r="BU453" s="6">
        <f>[1]Emissions!BT862</f>
        <v>0</v>
      </c>
      <c r="BV453" s="6">
        <f>[1]Emissions!BU862</f>
        <v>0</v>
      </c>
      <c r="BW453" s="6">
        <f>[1]Emissions!BV862</f>
        <v>0</v>
      </c>
      <c r="BX453" s="6">
        <f>[1]Emissions!BW862</f>
        <v>0</v>
      </c>
      <c r="BY453" s="6">
        <f>[1]Emissions!BX862</f>
        <v>0</v>
      </c>
      <c r="BZ453" s="6">
        <f>[1]Emissions!BY862</f>
        <v>0</v>
      </c>
      <c r="CA453" s="6">
        <f>[1]Emissions!BZ862</f>
        <v>0</v>
      </c>
      <c r="CB453" s="6">
        <f>[1]Emissions!CA862</f>
        <v>0</v>
      </c>
      <c r="CC453" s="6">
        <f>[1]Emissions!CB862</f>
        <v>0</v>
      </c>
      <c r="CD453" s="6">
        <f>[1]Emissions!CC862</f>
        <v>0</v>
      </c>
      <c r="CE453" s="6">
        <f>[1]Emissions!CD862</f>
        <v>0</v>
      </c>
      <c r="CF453" s="6">
        <f>[1]Emissions!CE862</f>
        <v>0</v>
      </c>
      <c r="CG453" s="6">
        <f>[1]Emissions!CF862</f>
        <v>0</v>
      </c>
      <c r="CH453" s="6">
        <f>[1]Emissions!CG862</f>
        <v>0</v>
      </c>
      <c r="CI453" s="6">
        <f>[1]Emissions!CH862</f>
        <v>0</v>
      </c>
      <c r="CJ453" s="6">
        <f>[1]Emissions!CI862</f>
        <v>0</v>
      </c>
    </row>
    <row r="454" spans="2:88" x14ac:dyDescent="0.3">
      <c r="B454" s="6" t="str">
        <f>[1]Emissions!A863</f>
        <v>ems_ci_co2_scon_2</v>
      </c>
      <c r="C454" s="6">
        <f>[1]Emissions!B863</f>
        <v>7.3978011529999996</v>
      </c>
      <c r="D454" s="6">
        <f>[1]Emissions!C863</f>
        <v>7.7499577520000003</v>
      </c>
      <c r="E454" s="6">
        <f>[1]Emissions!D863</f>
        <v>8.1007755439999993</v>
      </c>
      <c r="F454" s="6">
        <f>[1]Emissions!E863</f>
        <v>8.2246349250000002</v>
      </c>
      <c r="G454" s="6">
        <f>[1]Emissions!F863</f>
        <v>8.2409357080000003</v>
      </c>
      <c r="H454" s="6">
        <f>[1]Emissions!G863</f>
        <v>8.2243008930000006</v>
      </c>
      <c r="I454" s="6">
        <f>[1]Emissions!H863</f>
        <v>8.1871393910000005</v>
      </c>
      <c r="J454" s="6">
        <f>[1]Emissions!I863</f>
        <v>8.1499474660000004</v>
      </c>
      <c r="K454" s="6">
        <f>[1]Emissions!J863</f>
        <v>8.1107883550000004</v>
      </c>
      <c r="L454" s="6">
        <f>[1]Emissions!K863</f>
        <v>8.073455225</v>
      </c>
      <c r="M454" s="6">
        <f>[1]Emissions!L863</f>
        <v>8.0407340289999993</v>
      </c>
      <c r="N454" s="6">
        <f>[1]Emissions!M863</f>
        <v>8.0132698659999999</v>
      </c>
      <c r="O454" s="6">
        <f>[1]Emissions!N863</f>
        <v>7.9925500530000004</v>
      </c>
      <c r="P454" s="6">
        <f>[1]Emissions!O863</f>
        <v>7.9791852089999997</v>
      </c>
      <c r="Q454" s="6">
        <f>[1]Emissions!P863</f>
        <v>7.9731033770000002</v>
      </c>
      <c r="R454" s="6">
        <f>[1]Emissions!Q863</f>
        <v>7.9741073169999996</v>
      </c>
      <c r="S454" s="6">
        <f>[1]Emissions!R863</f>
        <v>7.99737177</v>
      </c>
      <c r="T454" s="6">
        <f>[1]Emissions!S863</f>
        <v>8.0411205730000006</v>
      </c>
      <c r="U454" s="6">
        <f>[1]Emissions!T863</f>
        <v>8.1010410470000007</v>
      </c>
      <c r="V454" s="6">
        <f>[1]Emissions!U863</f>
        <v>8.1725448190000005</v>
      </c>
      <c r="W454" s="6">
        <f>[1]Emissions!V863</f>
        <v>8.2519418469999994</v>
      </c>
      <c r="X454" s="6">
        <f>[1]Emissions!W863</f>
        <v>8.3356250930000009</v>
      </c>
      <c r="Y454" s="6">
        <f>[1]Emissions!X863</f>
        <v>8.4217171319999995</v>
      </c>
      <c r="Z454" s="6">
        <f>[1]Emissions!Y863</f>
        <v>8.5086712609999999</v>
      </c>
      <c r="AA454" s="6">
        <f>[1]Emissions!Z863</f>
        <v>8.5952367659999993</v>
      </c>
      <c r="AB454" s="6">
        <f>[1]Emissions!AA863</f>
        <v>8.6808944320000005</v>
      </c>
      <c r="AC454" s="6">
        <f>[1]Emissions!AB863</f>
        <v>8.7644520670000006</v>
      </c>
      <c r="AD454" s="6">
        <f>[1]Emissions!AC863</f>
        <v>8.8457355159999995</v>
      </c>
      <c r="AE454" s="6">
        <f>[1]Emissions!AD863</f>
        <v>8.9253473569999997</v>
      </c>
      <c r="AF454" s="6">
        <f>[1]Emissions!AE863</f>
        <v>9.0042277940000002</v>
      </c>
      <c r="AG454" s="6">
        <f>[1]Emissions!AF863</f>
        <v>9.083636942</v>
      </c>
      <c r="AH454" s="6">
        <f>[1]Emissions!AG863</f>
        <v>9.1634235890000006</v>
      </c>
      <c r="AI454" s="6">
        <f>[1]Emissions!AH863</f>
        <v>9.2442302640000005</v>
      </c>
      <c r="AJ454" s="6">
        <f>[1]Emissions!AI863</f>
        <v>9.3264643110000005</v>
      </c>
      <c r="AK454" s="6">
        <f>[1]Emissions!AJ863</f>
        <v>9.4103642010000002</v>
      </c>
      <c r="AL454" s="6">
        <f>[1]Emissions!AK863</f>
        <v>9.4961464170000003</v>
      </c>
      <c r="AM454" s="6">
        <f>[1]Emissions!AL863</f>
        <v>9.5693988230000002</v>
      </c>
      <c r="AN454" s="6">
        <f>[1]Emissions!AM863</f>
        <v>9.6625207660000001</v>
      </c>
      <c r="AO454" s="6">
        <f>[1]Emissions!AN863</f>
        <v>9.7701890129999995</v>
      </c>
      <c r="AP454" s="6">
        <f>[1]Emissions!AO863</f>
        <v>9.8866256989999997</v>
      </c>
      <c r="AQ454" s="6">
        <f>[1]Emissions!AP863</f>
        <v>10.00867991</v>
      </c>
      <c r="AR454" s="6">
        <f>[1]Emissions!AQ863</f>
        <v>10.13347372</v>
      </c>
      <c r="AS454" s="6">
        <f>[1]Emissions!AR863</f>
        <v>10.26045319</v>
      </c>
      <c r="AT454" s="6">
        <f>[1]Emissions!AS863</f>
        <v>10.38943141</v>
      </c>
      <c r="AU454" s="6">
        <f>[1]Emissions!AT863</f>
        <v>10.52025751</v>
      </c>
      <c r="AV454" s="6">
        <f>[1]Emissions!AU863</f>
        <v>10.6527935</v>
      </c>
      <c r="AW454" s="6">
        <f>[1]Emissions!AV863</f>
        <v>10.79071072</v>
      </c>
      <c r="AX454" s="6">
        <f>[1]Emissions!AW863</f>
        <v>10.926637360000001</v>
      </c>
      <c r="AY454" s="6">
        <f>[1]Emissions!AX863</f>
        <v>11.06172508</v>
      </c>
      <c r="AZ454" s="6">
        <f>[1]Emissions!AY863</f>
        <v>11.197060909999999</v>
      </c>
      <c r="BA454" s="6">
        <f>[1]Emissions!AZ863</f>
        <v>11.333165040000001</v>
      </c>
      <c r="BB454" s="6">
        <f>[1]Emissions!BA863</f>
        <v>11.261821510000001</v>
      </c>
      <c r="BC454" s="6">
        <f>[1]Emissions!BB863</f>
        <v>11.30092655</v>
      </c>
      <c r="BD454" s="6">
        <f>[1]Emissions!BC863</f>
        <v>11.398926019999999</v>
      </c>
      <c r="BE454" s="6">
        <f>[1]Emissions!BD863</f>
        <v>11.519903530000001</v>
      </c>
      <c r="BF454" s="6">
        <f>[1]Emissions!BE863</f>
        <v>11.64865067</v>
      </c>
      <c r="BG454" s="6">
        <f>[1]Emissions!BF863</f>
        <v>11.77565336</v>
      </c>
      <c r="BH454" s="6">
        <f>[1]Emissions!BG863</f>
        <v>11.901605890000001</v>
      </c>
      <c r="BI454" s="6">
        <f>[1]Emissions!BH863</f>
        <v>12.02626538</v>
      </c>
      <c r="BJ454" s="6">
        <f>[1]Emissions!BI863</f>
        <v>12.149681899999999</v>
      </c>
      <c r="BK454" s="6">
        <f>[1]Emissions!BJ863</f>
        <v>12.272068490000001</v>
      </c>
      <c r="BL454" s="6">
        <f>[1]Emissions!BK863</f>
        <v>12.393686349999999</v>
      </c>
      <c r="BM454" s="6">
        <f>[1]Emissions!BL863</f>
        <v>12.514778639999999</v>
      </c>
      <c r="BN454" s="6">
        <f>[1]Emissions!BM863</f>
        <v>12.635524159999999</v>
      </c>
      <c r="BO454" s="6">
        <f>[1]Emissions!BN863</f>
        <v>12.756050370000001</v>
      </c>
      <c r="BP454" s="6">
        <f>[1]Emissions!BO863</f>
        <v>12.876447860000001</v>
      </c>
      <c r="BQ454" s="6">
        <f>[1]Emissions!BP863</f>
        <v>12.99488968</v>
      </c>
      <c r="BR454" s="6">
        <f>[1]Emissions!BQ863</f>
        <v>13.112015599999999</v>
      </c>
      <c r="BS454" s="6">
        <f>[1]Emissions!BR863</f>
        <v>13.22844074</v>
      </c>
      <c r="BT454" s="6">
        <f>[1]Emissions!BS863</f>
        <v>13.344511799999999</v>
      </c>
      <c r="BU454" s="6">
        <f>[1]Emissions!BT863</f>
        <v>13.46041314</v>
      </c>
      <c r="BV454" s="6">
        <f>[1]Emissions!BU863</f>
        <v>13.57626015</v>
      </c>
      <c r="BW454" s="6">
        <f>[1]Emissions!BV863</f>
        <v>13.69217259</v>
      </c>
      <c r="BX454" s="6">
        <f>[1]Emissions!BW863</f>
        <v>13.808232650000001</v>
      </c>
      <c r="BY454" s="6">
        <f>[1]Emissions!BX863</f>
        <v>13.924507220000001</v>
      </c>
      <c r="BZ454" s="6">
        <f>[1]Emissions!BY863</f>
        <v>14.04105826</v>
      </c>
      <c r="CA454" s="6">
        <f>[1]Emissions!BZ863</f>
        <v>14.15651156</v>
      </c>
      <c r="CB454" s="6">
        <f>[1]Emissions!CA863</f>
        <v>14.27138298</v>
      </c>
      <c r="CC454" s="6">
        <f>[1]Emissions!CB863</f>
        <v>14.38616648</v>
      </c>
      <c r="CD454" s="6">
        <f>[1]Emissions!CC863</f>
        <v>14.50114681</v>
      </c>
      <c r="CE454" s="6">
        <f>[1]Emissions!CD863</f>
        <v>14.616481889999999</v>
      </c>
      <c r="CF454" s="6">
        <f>[1]Emissions!CE863</f>
        <v>14.73227144</v>
      </c>
      <c r="CG454" s="6">
        <f>[1]Emissions!CF863</f>
        <v>14.848586340000001</v>
      </c>
      <c r="CH454" s="6">
        <f>[1]Emissions!CG863</f>
        <v>14.96549508</v>
      </c>
      <c r="CI454" s="6">
        <f>[1]Emissions!CH863</f>
        <v>15.08306762</v>
      </c>
      <c r="CJ454" s="6">
        <f>[1]Emissions!CI863</f>
        <v>26.763070070000001</v>
      </c>
    </row>
    <row r="455" spans="2:88" x14ac:dyDescent="0.3">
      <c r="B455" s="6" t="str">
        <f>[1]Emissions!A864</f>
        <v>ems_y_co2_scon_2</v>
      </c>
      <c r="C455" s="6">
        <f>[1]Emissions!B864</f>
        <v>0</v>
      </c>
      <c r="D455" s="6">
        <f>[1]Emissions!C864</f>
        <v>0</v>
      </c>
      <c r="E455" s="6">
        <f>[1]Emissions!D864</f>
        <v>0</v>
      </c>
      <c r="F455" s="6">
        <f>[1]Emissions!E864</f>
        <v>0</v>
      </c>
      <c r="G455" s="6">
        <f>[1]Emissions!F864</f>
        <v>0</v>
      </c>
      <c r="H455" s="6">
        <f>[1]Emissions!G864</f>
        <v>0</v>
      </c>
      <c r="I455" s="6">
        <f>[1]Emissions!H864</f>
        <v>0</v>
      </c>
      <c r="J455" s="6">
        <f>[1]Emissions!I864</f>
        <v>0</v>
      </c>
      <c r="K455" s="6">
        <f>[1]Emissions!J864</f>
        <v>0</v>
      </c>
      <c r="L455" s="6">
        <f>[1]Emissions!K864</f>
        <v>0</v>
      </c>
      <c r="M455" s="6">
        <f>[1]Emissions!L864</f>
        <v>0</v>
      </c>
      <c r="N455" s="6">
        <f>[1]Emissions!M864</f>
        <v>0</v>
      </c>
      <c r="O455" s="6">
        <f>[1]Emissions!N864</f>
        <v>0</v>
      </c>
      <c r="P455" s="6">
        <f>[1]Emissions!O864</f>
        <v>0</v>
      </c>
      <c r="Q455" s="6">
        <f>[1]Emissions!P864</f>
        <v>0</v>
      </c>
      <c r="R455" s="6">
        <f>[1]Emissions!Q864</f>
        <v>0</v>
      </c>
      <c r="S455" s="6">
        <f>[1]Emissions!R864</f>
        <v>0</v>
      </c>
      <c r="T455" s="6">
        <f>[1]Emissions!S864</f>
        <v>0</v>
      </c>
      <c r="U455" s="6">
        <f>[1]Emissions!T864</f>
        <v>0</v>
      </c>
      <c r="V455" s="6">
        <f>[1]Emissions!U864</f>
        <v>0</v>
      </c>
      <c r="W455" s="6">
        <f>[1]Emissions!V864</f>
        <v>0</v>
      </c>
      <c r="X455" s="6">
        <f>[1]Emissions!W864</f>
        <v>0</v>
      </c>
      <c r="Y455" s="6">
        <f>[1]Emissions!X864</f>
        <v>0</v>
      </c>
      <c r="Z455" s="6">
        <f>[1]Emissions!Y864</f>
        <v>0</v>
      </c>
      <c r="AA455" s="6">
        <f>[1]Emissions!Z864</f>
        <v>0</v>
      </c>
      <c r="AB455" s="6">
        <f>[1]Emissions!AA864</f>
        <v>0</v>
      </c>
      <c r="AC455" s="6">
        <f>[1]Emissions!AB864</f>
        <v>0</v>
      </c>
      <c r="AD455" s="6">
        <f>[1]Emissions!AC864</f>
        <v>0</v>
      </c>
      <c r="AE455" s="6">
        <f>[1]Emissions!AD864</f>
        <v>0</v>
      </c>
      <c r="AF455" s="6">
        <f>[1]Emissions!AE864</f>
        <v>0</v>
      </c>
      <c r="AG455" s="6">
        <f>[1]Emissions!AF864</f>
        <v>0</v>
      </c>
      <c r="AH455" s="6">
        <f>[1]Emissions!AG864</f>
        <v>0</v>
      </c>
      <c r="AI455" s="6">
        <f>[1]Emissions!AH864</f>
        <v>0</v>
      </c>
      <c r="AJ455" s="6">
        <f>[1]Emissions!AI864</f>
        <v>0</v>
      </c>
      <c r="AK455" s="6">
        <f>[1]Emissions!AJ864</f>
        <v>0</v>
      </c>
      <c r="AL455" s="6">
        <f>[1]Emissions!AK864</f>
        <v>0</v>
      </c>
      <c r="AM455" s="6">
        <f>[1]Emissions!AL864</f>
        <v>0</v>
      </c>
      <c r="AN455" s="6">
        <f>[1]Emissions!AM864</f>
        <v>0</v>
      </c>
      <c r="AO455" s="6">
        <f>[1]Emissions!AN864</f>
        <v>0</v>
      </c>
      <c r="AP455" s="6">
        <f>[1]Emissions!AO864</f>
        <v>0</v>
      </c>
      <c r="AQ455" s="6">
        <f>[1]Emissions!AP864</f>
        <v>0</v>
      </c>
      <c r="AR455" s="6">
        <f>[1]Emissions!AQ864</f>
        <v>0</v>
      </c>
      <c r="AS455" s="6">
        <f>[1]Emissions!AR864</f>
        <v>0</v>
      </c>
      <c r="AT455" s="6">
        <f>[1]Emissions!AS864</f>
        <v>0</v>
      </c>
      <c r="AU455" s="6">
        <f>[1]Emissions!AT864</f>
        <v>0</v>
      </c>
      <c r="AV455" s="6">
        <f>[1]Emissions!AU864</f>
        <v>0</v>
      </c>
      <c r="AW455" s="6">
        <f>[1]Emissions!AV864</f>
        <v>0</v>
      </c>
      <c r="AX455" s="6">
        <f>[1]Emissions!AW864</f>
        <v>0</v>
      </c>
      <c r="AY455" s="6">
        <f>[1]Emissions!AX864</f>
        <v>0</v>
      </c>
      <c r="AZ455" s="6">
        <f>[1]Emissions!AY864</f>
        <v>0</v>
      </c>
      <c r="BA455" s="6">
        <f>[1]Emissions!AZ864</f>
        <v>0</v>
      </c>
      <c r="BB455" s="6">
        <f>[1]Emissions!BA864</f>
        <v>0</v>
      </c>
      <c r="BC455" s="6">
        <f>[1]Emissions!BB864</f>
        <v>0</v>
      </c>
      <c r="BD455" s="6">
        <f>[1]Emissions!BC864</f>
        <v>0</v>
      </c>
      <c r="BE455" s="6">
        <f>[1]Emissions!BD864</f>
        <v>0</v>
      </c>
      <c r="BF455" s="6">
        <f>[1]Emissions!BE864</f>
        <v>0</v>
      </c>
      <c r="BG455" s="6">
        <f>[1]Emissions!BF864</f>
        <v>0</v>
      </c>
      <c r="BH455" s="6">
        <f>[1]Emissions!BG864</f>
        <v>0</v>
      </c>
      <c r="BI455" s="6">
        <f>[1]Emissions!BH864</f>
        <v>0</v>
      </c>
      <c r="BJ455" s="6">
        <f>[1]Emissions!BI864</f>
        <v>0</v>
      </c>
      <c r="BK455" s="6">
        <f>[1]Emissions!BJ864</f>
        <v>0</v>
      </c>
      <c r="BL455" s="6">
        <f>[1]Emissions!BK864</f>
        <v>0</v>
      </c>
      <c r="BM455" s="6">
        <f>[1]Emissions!BL864</f>
        <v>0</v>
      </c>
      <c r="BN455" s="6">
        <f>[1]Emissions!BM864</f>
        <v>0</v>
      </c>
      <c r="BO455" s="6">
        <f>[1]Emissions!BN864</f>
        <v>0</v>
      </c>
      <c r="BP455" s="6">
        <f>[1]Emissions!BO864</f>
        <v>0</v>
      </c>
      <c r="BQ455" s="6">
        <f>[1]Emissions!BP864</f>
        <v>0</v>
      </c>
      <c r="BR455" s="6">
        <f>[1]Emissions!BQ864</f>
        <v>0</v>
      </c>
      <c r="BS455" s="6">
        <f>[1]Emissions!BR864</f>
        <v>0</v>
      </c>
      <c r="BT455" s="6">
        <f>[1]Emissions!BS864</f>
        <v>0</v>
      </c>
      <c r="BU455" s="6">
        <f>[1]Emissions!BT864</f>
        <v>0</v>
      </c>
      <c r="BV455" s="6">
        <f>[1]Emissions!BU864</f>
        <v>0</v>
      </c>
      <c r="BW455" s="6">
        <f>[1]Emissions!BV864</f>
        <v>0</v>
      </c>
      <c r="BX455" s="6">
        <f>[1]Emissions!BW864</f>
        <v>0</v>
      </c>
      <c r="BY455" s="6">
        <f>[1]Emissions!BX864</f>
        <v>0</v>
      </c>
      <c r="BZ455" s="6">
        <f>[1]Emissions!BY864</f>
        <v>0</v>
      </c>
      <c r="CA455" s="6">
        <f>[1]Emissions!BZ864</f>
        <v>0</v>
      </c>
      <c r="CB455" s="6">
        <f>[1]Emissions!CA864</f>
        <v>0</v>
      </c>
      <c r="CC455" s="6">
        <f>[1]Emissions!CB864</f>
        <v>0</v>
      </c>
      <c r="CD455" s="6">
        <f>[1]Emissions!CC864</f>
        <v>0</v>
      </c>
      <c r="CE455" s="6">
        <f>[1]Emissions!CD864</f>
        <v>0</v>
      </c>
      <c r="CF455" s="6">
        <f>[1]Emissions!CE864</f>
        <v>0</v>
      </c>
      <c r="CG455" s="6">
        <f>[1]Emissions!CF864</f>
        <v>0</v>
      </c>
      <c r="CH455" s="6">
        <f>[1]Emissions!CG864</f>
        <v>0</v>
      </c>
      <c r="CI455" s="6">
        <f>[1]Emissions!CH864</f>
        <v>0</v>
      </c>
      <c r="CJ455" s="6">
        <f>[1]Emissions!CI864</f>
        <v>0</v>
      </c>
    </row>
    <row r="456" spans="2:88" x14ac:dyDescent="0.3">
      <c r="B456" s="6" t="str">
        <f>[1]Emissions!A865</f>
        <v>ems_mat_co2_scon_2</v>
      </c>
      <c r="C456" s="6">
        <f>[1]Emissions!B865</f>
        <v>0</v>
      </c>
      <c r="D456" s="6">
        <f>[1]Emissions!C865</f>
        <v>0</v>
      </c>
      <c r="E456" s="6">
        <f>[1]Emissions!D865</f>
        <v>0</v>
      </c>
      <c r="F456" s="6">
        <f>[1]Emissions!E865</f>
        <v>0</v>
      </c>
      <c r="G456" s="6">
        <f>[1]Emissions!F865</f>
        <v>0</v>
      </c>
      <c r="H456" s="6">
        <f>[1]Emissions!G865</f>
        <v>0</v>
      </c>
      <c r="I456" s="6">
        <f>[1]Emissions!H865</f>
        <v>0</v>
      </c>
      <c r="J456" s="6">
        <f>[1]Emissions!I865</f>
        <v>0</v>
      </c>
      <c r="K456" s="6">
        <f>[1]Emissions!J865</f>
        <v>0</v>
      </c>
      <c r="L456" s="6">
        <f>[1]Emissions!K865</f>
        <v>0</v>
      </c>
      <c r="M456" s="6">
        <f>[1]Emissions!L865</f>
        <v>0</v>
      </c>
      <c r="N456" s="6">
        <f>[1]Emissions!M865</f>
        <v>0</v>
      </c>
      <c r="O456" s="6">
        <f>[1]Emissions!N865</f>
        <v>0</v>
      </c>
      <c r="P456" s="6">
        <f>[1]Emissions!O865</f>
        <v>0</v>
      </c>
      <c r="Q456" s="6">
        <f>[1]Emissions!P865</f>
        <v>0</v>
      </c>
      <c r="R456" s="6">
        <f>[1]Emissions!Q865</f>
        <v>0</v>
      </c>
      <c r="S456" s="6">
        <f>[1]Emissions!R865</f>
        <v>0</v>
      </c>
      <c r="T456" s="6">
        <f>[1]Emissions!S865</f>
        <v>0</v>
      </c>
      <c r="U456" s="6">
        <f>[1]Emissions!T865</f>
        <v>0</v>
      </c>
      <c r="V456" s="6">
        <f>[1]Emissions!U865</f>
        <v>0</v>
      </c>
      <c r="W456" s="6">
        <f>[1]Emissions!V865</f>
        <v>0</v>
      </c>
      <c r="X456" s="6">
        <f>[1]Emissions!W865</f>
        <v>0</v>
      </c>
      <c r="Y456" s="6">
        <f>[1]Emissions!X865</f>
        <v>0</v>
      </c>
      <c r="Z456" s="6">
        <f>[1]Emissions!Y865</f>
        <v>0</v>
      </c>
      <c r="AA456" s="6">
        <f>[1]Emissions!Z865</f>
        <v>0</v>
      </c>
      <c r="AB456" s="6">
        <f>[1]Emissions!AA865</f>
        <v>0</v>
      </c>
      <c r="AC456" s="6">
        <f>[1]Emissions!AB865</f>
        <v>0</v>
      </c>
      <c r="AD456" s="6">
        <f>[1]Emissions!AC865</f>
        <v>0</v>
      </c>
      <c r="AE456" s="6">
        <f>[1]Emissions!AD865</f>
        <v>0</v>
      </c>
      <c r="AF456" s="6">
        <f>[1]Emissions!AE865</f>
        <v>0</v>
      </c>
      <c r="AG456" s="6">
        <f>[1]Emissions!AF865</f>
        <v>0</v>
      </c>
      <c r="AH456" s="6">
        <f>[1]Emissions!AG865</f>
        <v>0</v>
      </c>
      <c r="AI456" s="6">
        <f>[1]Emissions!AH865</f>
        <v>0</v>
      </c>
      <c r="AJ456" s="6">
        <f>[1]Emissions!AI865</f>
        <v>0</v>
      </c>
      <c r="AK456" s="6">
        <f>[1]Emissions!AJ865</f>
        <v>0</v>
      </c>
      <c r="AL456" s="6">
        <f>[1]Emissions!AK865</f>
        <v>0</v>
      </c>
      <c r="AM456" s="6">
        <f>[1]Emissions!AL865</f>
        <v>0</v>
      </c>
      <c r="AN456" s="6">
        <f>[1]Emissions!AM865</f>
        <v>0</v>
      </c>
      <c r="AO456" s="6">
        <f>[1]Emissions!AN865</f>
        <v>0</v>
      </c>
      <c r="AP456" s="6">
        <f>[1]Emissions!AO865</f>
        <v>0</v>
      </c>
      <c r="AQ456" s="6">
        <f>[1]Emissions!AP865</f>
        <v>0</v>
      </c>
      <c r="AR456" s="6">
        <f>[1]Emissions!AQ865</f>
        <v>0</v>
      </c>
      <c r="AS456" s="6">
        <f>[1]Emissions!AR865</f>
        <v>0</v>
      </c>
      <c r="AT456" s="6">
        <f>[1]Emissions!AS865</f>
        <v>0</v>
      </c>
      <c r="AU456" s="6">
        <f>[1]Emissions!AT865</f>
        <v>0</v>
      </c>
      <c r="AV456" s="6">
        <f>[1]Emissions!AU865</f>
        <v>0</v>
      </c>
      <c r="AW456" s="6">
        <f>[1]Emissions!AV865</f>
        <v>0</v>
      </c>
      <c r="AX456" s="6">
        <f>[1]Emissions!AW865</f>
        <v>0</v>
      </c>
      <c r="AY456" s="6">
        <f>[1]Emissions!AX865</f>
        <v>0</v>
      </c>
      <c r="AZ456" s="6">
        <f>[1]Emissions!AY865</f>
        <v>0</v>
      </c>
      <c r="BA456" s="6">
        <f>[1]Emissions!AZ865</f>
        <v>0</v>
      </c>
      <c r="BB456" s="6">
        <f>[1]Emissions!BA865</f>
        <v>0</v>
      </c>
      <c r="BC456" s="6">
        <f>[1]Emissions!BB865</f>
        <v>0</v>
      </c>
      <c r="BD456" s="6">
        <f>[1]Emissions!BC865</f>
        <v>0</v>
      </c>
      <c r="BE456" s="6">
        <f>[1]Emissions!BD865</f>
        <v>0</v>
      </c>
      <c r="BF456" s="6">
        <f>[1]Emissions!BE865</f>
        <v>0</v>
      </c>
      <c r="BG456" s="6">
        <f>[1]Emissions!BF865</f>
        <v>0</v>
      </c>
      <c r="BH456" s="6">
        <f>[1]Emissions!BG865</f>
        <v>0</v>
      </c>
      <c r="BI456" s="6">
        <f>[1]Emissions!BH865</f>
        <v>0</v>
      </c>
      <c r="BJ456" s="6">
        <f>[1]Emissions!BI865</f>
        <v>0</v>
      </c>
      <c r="BK456" s="6">
        <f>[1]Emissions!BJ865</f>
        <v>0</v>
      </c>
      <c r="BL456" s="6">
        <f>[1]Emissions!BK865</f>
        <v>0</v>
      </c>
      <c r="BM456" s="6">
        <f>[1]Emissions!BL865</f>
        <v>0</v>
      </c>
      <c r="BN456" s="6">
        <f>[1]Emissions!BM865</f>
        <v>0</v>
      </c>
      <c r="BO456" s="6">
        <f>[1]Emissions!BN865</f>
        <v>0</v>
      </c>
      <c r="BP456" s="6">
        <f>[1]Emissions!BO865</f>
        <v>0</v>
      </c>
      <c r="BQ456" s="6">
        <f>[1]Emissions!BP865</f>
        <v>0</v>
      </c>
      <c r="BR456" s="6">
        <f>[1]Emissions!BQ865</f>
        <v>0</v>
      </c>
      <c r="BS456" s="6">
        <f>[1]Emissions!BR865</f>
        <v>0</v>
      </c>
      <c r="BT456" s="6">
        <f>[1]Emissions!BS865</f>
        <v>0</v>
      </c>
      <c r="BU456" s="6">
        <f>[1]Emissions!BT865</f>
        <v>0</v>
      </c>
      <c r="BV456" s="6">
        <f>[1]Emissions!BU865</f>
        <v>0</v>
      </c>
      <c r="BW456" s="6">
        <f>[1]Emissions!BV865</f>
        <v>0</v>
      </c>
      <c r="BX456" s="6">
        <f>[1]Emissions!BW865</f>
        <v>0</v>
      </c>
      <c r="BY456" s="6">
        <f>[1]Emissions!BX865</f>
        <v>0</v>
      </c>
      <c r="BZ456" s="6">
        <f>[1]Emissions!BY865</f>
        <v>0</v>
      </c>
      <c r="CA456" s="6">
        <f>[1]Emissions!BZ865</f>
        <v>0</v>
      </c>
      <c r="CB456" s="6">
        <f>[1]Emissions!CA865</f>
        <v>0</v>
      </c>
      <c r="CC456" s="6">
        <f>[1]Emissions!CB865</f>
        <v>0</v>
      </c>
      <c r="CD456" s="6">
        <f>[1]Emissions!CC865</f>
        <v>0</v>
      </c>
      <c r="CE456" s="6">
        <f>[1]Emissions!CD865</f>
        <v>0</v>
      </c>
      <c r="CF456" s="6">
        <f>[1]Emissions!CE865</f>
        <v>0</v>
      </c>
      <c r="CG456" s="6">
        <f>[1]Emissions!CF865</f>
        <v>0</v>
      </c>
      <c r="CH456" s="6">
        <f>[1]Emissions!CG865</f>
        <v>0</v>
      </c>
      <c r="CI456" s="6">
        <f>[1]Emissions!CH865</f>
        <v>0</v>
      </c>
      <c r="CJ456" s="6">
        <f>[1]Emissions!CI865</f>
        <v>0</v>
      </c>
    </row>
    <row r="457" spans="2:88" x14ac:dyDescent="0.3">
      <c r="B457" s="6" t="str">
        <f>[1]Emissions!A866</f>
        <v>ems_ci_co2_srai_2</v>
      </c>
      <c r="C457" s="6">
        <f>[1]Emissions!B866</f>
        <v>5.4782169139999999</v>
      </c>
      <c r="D457" s="6">
        <f>[1]Emissions!C866</f>
        <v>5.4154158690000003</v>
      </c>
      <c r="E457" s="6">
        <f>[1]Emissions!D866</f>
        <v>5.3739344249999998</v>
      </c>
      <c r="F457" s="6">
        <f>[1]Emissions!E866</f>
        <v>5.3493917910000004</v>
      </c>
      <c r="G457" s="6">
        <f>[1]Emissions!F866</f>
        <v>5.3478885600000003</v>
      </c>
      <c r="H457" s="6">
        <f>[1]Emissions!G866</f>
        <v>5.3634245180000004</v>
      </c>
      <c r="I457" s="6">
        <f>[1]Emissions!H866</f>
        <v>5.3804753190000003</v>
      </c>
      <c r="J457" s="6">
        <f>[1]Emissions!I866</f>
        <v>5.3991112699999997</v>
      </c>
      <c r="K457" s="6">
        <f>[1]Emissions!J866</f>
        <v>5.4174370380000001</v>
      </c>
      <c r="L457" s="6">
        <f>[1]Emissions!K866</f>
        <v>5.4358623359999996</v>
      </c>
      <c r="M457" s="6">
        <f>[1]Emissions!L866</f>
        <v>5.4548085589999999</v>
      </c>
      <c r="N457" s="6">
        <f>[1]Emissions!M866</f>
        <v>5.4723482729999997</v>
      </c>
      <c r="O457" s="6">
        <f>[1]Emissions!N866</f>
        <v>5.4899974250000003</v>
      </c>
      <c r="P457" s="6">
        <f>[1]Emissions!O866</f>
        <v>5.5081462630000004</v>
      </c>
      <c r="Q457" s="6">
        <f>[1]Emissions!P866</f>
        <v>5.5270487020000001</v>
      </c>
      <c r="R457" s="6">
        <f>[1]Emissions!Q866</f>
        <v>5.5469491580000003</v>
      </c>
      <c r="S457" s="6">
        <f>[1]Emissions!R866</f>
        <v>5.5725879259999997</v>
      </c>
      <c r="T457" s="6">
        <f>[1]Emissions!S866</f>
        <v>5.6052667009999997</v>
      </c>
      <c r="U457" s="6">
        <f>[1]Emissions!T866</f>
        <v>5.6439942270000003</v>
      </c>
      <c r="V457" s="6">
        <f>[1]Emissions!U866</f>
        <v>5.6874518189999996</v>
      </c>
      <c r="W457" s="6">
        <f>[1]Emissions!V866</f>
        <v>5.7345187649999998</v>
      </c>
      <c r="X457" s="6">
        <f>[1]Emissions!W866</f>
        <v>5.7828561619999999</v>
      </c>
      <c r="Y457" s="6">
        <f>[1]Emissions!X866</f>
        <v>5.832964262</v>
      </c>
      <c r="Z457" s="6">
        <f>[1]Emissions!Y866</f>
        <v>5.8847254180000004</v>
      </c>
      <c r="AA457" s="6">
        <f>[1]Emissions!Z866</f>
        <v>5.9380150799999996</v>
      </c>
      <c r="AB457" s="6">
        <f>[1]Emissions!AA866</f>
        <v>5.9927247809999997</v>
      </c>
      <c r="AC457" s="6">
        <f>[1]Emissions!AB866</f>
        <v>6.0473632469999998</v>
      </c>
      <c r="AD457" s="6">
        <f>[1]Emissions!AC866</f>
        <v>6.1028433729999998</v>
      </c>
      <c r="AE457" s="6">
        <f>[1]Emissions!AD866</f>
        <v>6.1593072830000004</v>
      </c>
      <c r="AF457" s="6">
        <f>[1]Emissions!AE866</f>
        <v>6.216653634</v>
      </c>
      <c r="AG457" s="6">
        <f>[1]Emissions!AF866</f>
        <v>6.2747378239999998</v>
      </c>
      <c r="AH457" s="6">
        <f>[1]Emissions!AG866</f>
        <v>6.3317977570000004</v>
      </c>
      <c r="AI457" s="6">
        <f>[1]Emissions!AH866</f>
        <v>6.3888950409999996</v>
      </c>
      <c r="AJ457" s="6">
        <f>[1]Emissions!AI866</f>
        <v>6.4462368449999996</v>
      </c>
      <c r="AK457" s="6">
        <f>[1]Emissions!AJ866</f>
        <v>6.5038586760000001</v>
      </c>
      <c r="AL457" s="6">
        <f>[1]Emissions!AK866</f>
        <v>6.5617599169999998</v>
      </c>
      <c r="AM457" s="6">
        <f>[1]Emissions!AL866</f>
        <v>6.6226924509999998</v>
      </c>
      <c r="AN457" s="6">
        <f>[1]Emissions!AM866</f>
        <v>6.6861582100000003</v>
      </c>
      <c r="AO457" s="6">
        <f>[1]Emissions!AN866</f>
        <v>6.7518711109999998</v>
      </c>
      <c r="AP457" s="6">
        <f>[1]Emissions!AO866</f>
        <v>6.8195233259999997</v>
      </c>
      <c r="AQ457" s="6">
        <f>[1]Emissions!AP866</f>
        <v>6.8887769759999999</v>
      </c>
      <c r="AR457" s="6">
        <f>[1]Emissions!AQ866</f>
        <v>6.9576352320000003</v>
      </c>
      <c r="AS457" s="6">
        <f>[1]Emissions!AR866</f>
        <v>7.0270376900000002</v>
      </c>
      <c r="AT457" s="6">
        <f>[1]Emissions!AS866</f>
        <v>7.0970893549999996</v>
      </c>
      <c r="AU457" s="6">
        <f>[1]Emissions!AT866</f>
        <v>7.1677678619999998</v>
      </c>
      <c r="AV457" s="6">
        <f>[1]Emissions!AU866</f>
        <v>7.2390532439999999</v>
      </c>
      <c r="AW457" s="6">
        <f>[1]Emissions!AV866</f>
        <v>7.3089952299999998</v>
      </c>
      <c r="AX457" s="6">
        <f>[1]Emissions!AW866</f>
        <v>7.3791165769999996</v>
      </c>
      <c r="AY457" s="6">
        <f>[1]Emissions!AX866</f>
        <v>7.4497633150000002</v>
      </c>
      <c r="AZ457" s="6">
        <f>[1]Emissions!AY866</f>
        <v>7.5210571059999998</v>
      </c>
      <c r="BA457" s="6">
        <f>[1]Emissions!AZ866</f>
        <v>7.5930723410000001</v>
      </c>
      <c r="BB457" s="6">
        <f>[1]Emissions!BA866</f>
        <v>7.6662636439999998</v>
      </c>
      <c r="BC457" s="6">
        <f>[1]Emissions!BB866</f>
        <v>7.7370351910000004</v>
      </c>
      <c r="BD457" s="6">
        <f>[1]Emissions!BC866</f>
        <v>7.8060962570000001</v>
      </c>
      <c r="BE457" s="6">
        <f>[1]Emissions!BD866</f>
        <v>7.8744822839999999</v>
      </c>
      <c r="BF457" s="6">
        <f>[1]Emissions!BE866</f>
        <v>7.9429059649999996</v>
      </c>
      <c r="BG457" s="6">
        <f>[1]Emissions!BF866</f>
        <v>8.0089180039999999</v>
      </c>
      <c r="BH457" s="6">
        <f>[1]Emissions!BG866</f>
        <v>8.0747282620000007</v>
      </c>
      <c r="BI457" s="6">
        <f>[1]Emissions!BH866</f>
        <v>8.1409381100000004</v>
      </c>
      <c r="BJ457" s="6">
        <f>[1]Emissions!BI866</f>
        <v>8.2077749779999998</v>
      </c>
      <c r="BK457" s="6">
        <f>[1]Emissions!BJ866</f>
        <v>8.2753540569999995</v>
      </c>
      <c r="BL457" s="6">
        <f>[1]Emissions!BK866</f>
        <v>8.3438883579999992</v>
      </c>
      <c r="BM457" s="6">
        <f>[1]Emissions!BL866</f>
        <v>8.413308121</v>
      </c>
      <c r="BN457" s="6">
        <f>[1]Emissions!BM866</f>
        <v>8.4836027410000003</v>
      </c>
      <c r="BO457" s="6">
        <f>[1]Emissions!BN866</f>
        <v>8.5547585930000007</v>
      </c>
      <c r="BP457" s="6">
        <f>[1]Emissions!BO866</f>
        <v>8.6267524390000005</v>
      </c>
      <c r="BQ457" s="6">
        <f>[1]Emissions!BP866</f>
        <v>8.6972299530000008</v>
      </c>
      <c r="BR457" s="6">
        <f>[1]Emissions!BQ866</f>
        <v>8.7678379500000005</v>
      </c>
      <c r="BS457" s="6">
        <f>[1]Emissions!BR866</f>
        <v>8.8389608289999995</v>
      </c>
      <c r="BT457" s="6">
        <f>[1]Emissions!BS866</f>
        <v>8.9107137299999994</v>
      </c>
      <c r="BU457" s="6">
        <f>[1]Emissions!BT866</f>
        <v>8.9831438890000008</v>
      </c>
      <c r="BV457" s="6">
        <f>[1]Emissions!BU866</f>
        <v>9.0564610739999996</v>
      </c>
      <c r="BW457" s="6">
        <f>[1]Emissions!BV866</f>
        <v>9.1305485019999999</v>
      </c>
      <c r="BX457" s="6">
        <f>[1]Emissions!BW866</f>
        <v>9.2053860410000006</v>
      </c>
      <c r="BY457" s="6">
        <f>[1]Emissions!BX866</f>
        <v>9.2809670349999998</v>
      </c>
      <c r="BZ457" s="6">
        <f>[1]Emissions!BY866</f>
        <v>9.3572845719999993</v>
      </c>
      <c r="CA457" s="6">
        <f>[1]Emissions!BZ866</f>
        <v>9.4326030329999995</v>
      </c>
      <c r="CB457" s="6">
        <f>[1]Emissions!CA866</f>
        <v>9.5081643769999999</v>
      </c>
      <c r="CC457" s="6">
        <f>[1]Emissions!CB866</f>
        <v>9.5842671989999992</v>
      </c>
      <c r="CD457" s="6">
        <f>[1]Emissions!CC866</f>
        <v>9.6610065140000003</v>
      </c>
      <c r="CE457" s="6">
        <f>[1]Emissions!CD866</f>
        <v>9.7384246430000001</v>
      </c>
      <c r="CF457" s="6">
        <f>[1]Emissions!CE866</f>
        <v>9.8165243120000003</v>
      </c>
      <c r="CG457" s="6">
        <f>[1]Emissions!CF866</f>
        <v>9.8953370399999994</v>
      </c>
      <c r="CH457" s="6">
        <f>[1]Emissions!CG866</f>
        <v>9.9748768909999992</v>
      </c>
      <c r="CI457" s="6">
        <f>[1]Emissions!CH866</f>
        <v>10.055151329999999</v>
      </c>
      <c r="CJ457" s="6">
        <f>[1]Emissions!CI866</f>
        <v>14.67073096</v>
      </c>
    </row>
    <row r="458" spans="2:88" x14ac:dyDescent="0.3">
      <c r="B458" s="6" t="str">
        <f>[1]Emissions!A867</f>
        <v>ems_y_co2_srai_2</v>
      </c>
      <c r="C458" s="6">
        <f>[1]Emissions!B867</f>
        <v>0</v>
      </c>
      <c r="D458" s="6">
        <f>[1]Emissions!C867</f>
        <v>0</v>
      </c>
      <c r="E458" s="6">
        <f>[1]Emissions!D867</f>
        <v>0</v>
      </c>
      <c r="F458" s="6">
        <f>[1]Emissions!E867</f>
        <v>0</v>
      </c>
      <c r="G458" s="6">
        <f>[1]Emissions!F867</f>
        <v>0</v>
      </c>
      <c r="H458" s="6">
        <f>[1]Emissions!G867</f>
        <v>0</v>
      </c>
      <c r="I458" s="6">
        <f>[1]Emissions!H867</f>
        <v>0</v>
      </c>
      <c r="J458" s="6">
        <f>[1]Emissions!I867</f>
        <v>0</v>
      </c>
      <c r="K458" s="6">
        <f>[1]Emissions!J867</f>
        <v>0</v>
      </c>
      <c r="L458" s="6">
        <f>[1]Emissions!K867</f>
        <v>0</v>
      </c>
      <c r="M458" s="6">
        <f>[1]Emissions!L867</f>
        <v>0</v>
      </c>
      <c r="N458" s="6">
        <f>[1]Emissions!M867</f>
        <v>0</v>
      </c>
      <c r="O458" s="6">
        <f>[1]Emissions!N867</f>
        <v>0</v>
      </c>
      <c r="P458" s="6">
        <f>[1]Emissions!O867</f>
        <v>0</v>
      </c>
      <c r="Q458" s="6">
        <f>[1]Emissions!P867</f>
        <v>0</v>
      </c>
      <c r="R458" s="6">
        <f>[1]Emissions!Q867</f>
        <v>0</v>
      </c>
      <c r="S458" s="6">
        <f>[1]Emissions!R867</f>
        <v>0</v>
      </c>
      <c r="T458" s="6">
        <f>[1]Emissions!S867</f>
        <v>0</v>
      </c>
      <c r="U458" s="6">
        <f>[1]Emissions!T867</f>
        <v>0</v>
      </c>
      <c r="V458" s="6">
        <f>[1]Emissions!U867</f>
        <v>0</v>
      </c>
      <c r="W458" s="6">
        <f>[1]Emissions!V867</f>
        <v>0</v>
      </c>
      <c r="X458" s="6">
        <f>[1]Emissions!W867</f>
        <v>0</v>
      </c>
      <c r="Y458" s="6">
        <f>[1]Emissions!X867</f>
        <v>0</v>
      </c>
      <c r="Z458" s="6">
        <f>[1]Emissions!Y867</f>
        <v>0</v>
      </c>
      <c r="AA458" s="6">
        <f>[1]Emissions!Z867</f>
        <v>0</v>
      </c>
      <c r="AB458" s="6">
        <f>[1]Emissions!AA867</f>
        <v>0</v>
      </c>
      <c r="AC458" s="6">
        <f>[1]Emissions!AB867</f>
        <v>0</v>
      </c>
      <c r="AD458" s="6">
        <f>[1]Emissions!AC867</f>
        <v>0</v>
      </c>
      <c r="AE458" s="6">
        <f>[1]Emissions!AD867</f>
        <v>0</v>
      </c>
      <c r="AF458" s="6">
        <f>[1]Emissions!AE867</f>
        <v>0</v>
      </c>
      <c r="AG458" s="6">
        <f>[1]Emissions!AF867</f>
        <v>0</v>
      </c>
      <c r="AH458" s="6">
        <f>[1]Emissions!AG867</f>
        <v>0</v>
      </c>
      <c r="AI458" s="6">
        <f>[1]Emissions!AH867</f>
        <v>0</v>
      </c>
      <c r="AJ458" s="6">
        <f>[1]Emissions!AI867</f>
        <v>0</v>
      </c>
      <c r="AK458" s="6">
        <f>[1]Emissions!AJ867</f>
        <v>0</v>
      </c>
      <c r="AL458" s="6">
        <f>[1]Emissions!AK867</f>
        <v>0</v>
      </c>
      <c r="AM458" s="6">
        <f>[1]Emissions!AL867</f>
        <v>0</v>
      </c>
      <c r="AN458" s="6">
        <f>[1]Emissions!AM867</f>
        <v>0</v>
      </c>
      <c r="AO458" s="6">
        <f>[1]Emissions!AN867</f>
        <v>0</v>
      </c>
      <c r="AP458" s="6">
        <f>[1]Emissions!AO867</f>
        <v>0</v>
      </c>
      <c r="AQ458" s="6">
        <f>[1]Emissions!AP867</f>
        <v>0</v>
      </c>
      <c r="AR458" s="6">
        <f>[1]Emissions!AQ867</f>
        <v>0</v>
      </c>
      <c r="AS458" s="6">
        <f>[1]Emissions!AR867</f>
        <v>0</v>
      </c>
      <c r="AT458" s="6">
        <f>[1]Emissions!AS867</f>
        <v>0</v>
      </c>
      <c r="AU458" s="6">
        <f>[1]Emissions!AT867</f>
        <v>0</v>
      </c>
      <c r="AV458" s="6">
        <f>[1]Emissions!AU867</f>
        <v>0</v>
      </c>
      <c r="AW458" s="6">
        <f>[1]Emissions!AV867</f>
        <v>0</v>
      </c>
      <c r="AX458" s="6">
        <f>[1]Emissions!AW867</f>
        <v>0</v>
      </c>
      <c r="AY458" s="6">
        <f>[1]Emissions!AX867</f>
        <v>0</v>
      </c>
      <c r="AZ458" s="6">
        <f>[1]Emissions!AY867</f>
        <v>0</v>
      </c>
      <c r="BA458" s="6">
        <f>[1]Emissions!AZ867</f>
        <v>0</v>
      </c>
      <c r="BB458" s="6">
        <f>[1]Emissions!BA867</f>
        <v>0</v>
      </c>
      <c r="BC458" s="6">
        <f>[1]Emissions!BB867</f>
        <v>0</v>
      </c>
      <c r="BD458" s="6">
        <f>[1]Emissions!BC867</f>
        <v>0</v>
      </c>
      <c r="BE458" s="6">
        <f>[1]Emissions!BD867</f>
        <v>0</v>
      </c>
      <c r="BF458" s="6">
        <f>[1]Emissions!BE867</f>
        <v>0</v>
      </c>
      <c r="BG458" s="6">
        <f>[1]Emissions!BF867</f>
        <v>0</v>
      </c>
      <c r="BH458" s="6">
        <f>[1]Emissions!BG867</f>
        <v>0</v>
      </c>
      <c r="BI458" s="6">
        <f>[1]Emissions!BH867</f>
        <v>0</v>
      </c>
      <c r="BJ458" s="6">
        <f>[1]Emissions!BI867</f>
        <v>0</v>
      </c>
      <c r="BK458" s="6">
        <f>[1]Emissions!BJ867</f>
        <v>0</v>
      </c>
      <c r="BL458" s="6">
        <f>[1]Emissions!BK867</f>
        <v>0</v>
      </c>
      <c r="BM458" s="6">
        <f>[1]Emissions!BL867</f>
        <v>0</v>
      </c>
      <c r="BN458" s="6">
        <f>[1]Emissions!BM867</f>
        <v>0</v>
      </c>
      <c r="BO458" s="6">
        <f>[1]Emissions!BN867</f>
        <v>0</v>
      </c>
      <c r="BP458" s="6">
        <f>[1]Emissions!BO867</f>
        <v>0</v>
      </c>
      <c r="BQ458" s="6">
        <f>[1]Emissions!BP867</f>
        <v>0</v>
      </c>
      <c r="BR458" s="6">
        <f>[1]Emissions!BQ867</f>
        <v>0</v>
      </c>
      <c r="BS458" s="6">
        <f>[1]Emissions!BR867</f>
        <v>0</v>
      </c>
      <c r="BT458" s="6">
        <f>[1]Emissions!BS867</f>
        <v>0</v>
      </c>
      <c r="BU458" s="6">
        <f>[1]Emissions!BT867</f>
        <v>0</v>
      </c>
      <c r="BV458" s="6">
        <f>[1]Emissions!BU867</f>
        <v>0</v>
      </c>
      <c r="BW458" s="6">
        <f>[1]Emissions!BV867</f>
        <v>0</v>
      </c>
      <c r="BX458" s="6">
        <f>[1]Emissions!BW867</f>
        <v>0</v>
      </c>
      <c r="BY458" s="6">
        <f>[1]Emissions!BX867</f>
        <v>0</v>
      </c>
      <c r="BZ458" s="6">
        <f>[1]Emissions!BY867</f>
        <v>0</v>
      </c>
      <c r="CA458" s="6">
        <f>[1]Emissions!BZ867</f>
        <v>0</v>
      </c>
      <c r="CB458" s="6">
        <f>[1]Emissions!CA867</f>
        <v>0</v>
      </c>
      <c r="CC458" s="6">
        <f>[1]Emissions!CB867</f>
        <v>0</v>
      </c>
      <c r="CD458" s="6">
        <f>[1]Emissions!CC867</f>
        <v>0</v>
      </c>
      <c r="CE458" s="6">
        <f>[1]Emissions!CD867</f>
        <v>0</v>
      </c>
      <c r="CF458" s="6">
        <f>[1]Emissions!CE867</f>
        <v>0</v>
      </c>
      <c r="CG458" s="6">
        <f>[1]Emissions!CF867</f>
        <v>0</v>
      </c>
      <c r="CH458" s="6">
        <f>[1]Emissions!CG867</f>
        <v>0</v>
      </c>
      <c r="CI458" s="6">
        <f>[1]Emissions!CH867</f>
        <v>0</v>
      </c>
      <c r="CJ458" s="6">
        <f>[1]Emissions!CI867</f>
        <v>0</v>
      </c>
    </row>
    <row r="459" spans="2:88" x14ac:dyDescent="0.3">
      <c r="B459" s="6" t="str">
        <f>[1]Emissions!A868</f>
        <v>ems_mat_co2_srai_2</v>
      </c>
      <c r="C459" s="6">
        <f>[1]Emissions!B868</f>
        <v>0</v>
      </c>
      <c r="D459" s="6">
        <f>[1]Emissions!C868</f>
        <v>0</v>
      </c>
      <c r="E459" s="6">
        <f>[1]Emissions!D868</f>
        <v>0</v>
      </c>
      <c r="F459" s="6">
        <f>[1]Emissions!E868</f>
        <v>0</v>
      </c>
      <c r="G459" s="6">
        <f>[1]Emissions!F868</f>
        <v>0</v>
      </c>
      <c r="H459" s="6">
        <f>[1]Emissions!G868</f>
        <v>0</v>
      </c>
      <c r="I459" s="6">
        <f>[1]Emissions!H868</f>
        <v>0</v>
      </c>
      <c r="J459" s="6">
        <f>[1]Emissions!I868</f>
        <v>0</v>
      </c>
      <c r="K459" s="6">
        <f>[1]Emissions!J868</f>
        <v>0</v>
      </c>
      <c r="L459" s="6">
        <f>[1]Emissions!K868</f>
        <v>0</v>
      </c>
      <c r="M459" s="6">
        <f>[1]Emissions!L868</f>
        <v>0</v>
      </c>
      <c r="N459" s="6">
        <f>[1]Emissions!M868</f>
        <v>0</v>
      </c>
      <c r="O459" s="6">
        <f>[1]Emissions!N868</f>
        <v>0</v>
      </c>
      <c r="P459" s="6">
        <f>[1]Emissions!O868</f>
        <v>0</v>
      </c>
      <c r="Q459" s="6">
        <f>[1]Emissions!P868</f>
        <v>0</v>
      </c>
      <c r="R459" s="6">
        <f>[1]Emissions!Q868</f>
        <v>0</v>
      </c>
      <c r="S459" s="6">
        <f>[1]Emissions!R868</f>
        <v>0</v>
      </c>
      <c r="T459" s="6">
        <f>[1]Emissions!S868</f>
        <v>0</v>
      </c>
      <c r="U459" s="6">
        <f>[1]Emissions!T868</f>
        <v>0</v>
      </c>
      <c r="V459" s="6">
        <f>[1]Emissions!U868</f>
        <v>0</v>
      </c>
      <c r="W459" s="6">
        <f>[1]Emissions!V868</f>
        <v>0</v>
      </c>
      <c r="X459" s="6">
        <f>[1]Emissions!W868</f>
        <v>0</v>
      </c>
      <c r="Y459" s="6">
        <f>[1]Emissions!X868</f>
        <v>0</v>
      </c>
      <c r="Z459" s="6">
        <f>[1]Emissions!Y868</f>
        <v>0</v>
      </c>
      <c r="AA459" s="6">
        <f>[1]Emissions!Z868</f>
        <v>0</v>
      </c>
      <c r="AB459" s="6">
        <f>[1]Emissions!AA868</f>
        <v>0</v>
      </c>
      <c r="AC459" s="6">
        <f>[1]Emissions!AB868</f>
        <v>0</v>
      </c>
      <c r="AD459" s="6">
        <f>[1]Emissions!AC868</f>
        <v>0</v>
      </c>
      <c r="AE459" s="6">
        <f>[1]Emissions!AD868</f>
        <v>0</v>
      </c>
      <c r="AF459" s="6">
        <f>[1]Emissions!AE868</f>
        <v>0</v>
      </c>
      <c r="AG459" s="6">
        <f>[1]Emissions!AF868</f>
        <v>0</v>
      </c>
      <c r="AH459" s="6">
        <f>[1]Emissions!AG868</f>
        <v>0</v>
      </c>
      <c r="AI459" s="6">
        <f>[1]Emissions!AH868</f>
        <v>0</v>
      </c>
      <c r="AJ459" s="6">
        <f>[1]Emissions!AI868</f>
        <v>0</v>
      </c>
      <c r="AK459" s="6">
        <f>[1]Emissions!AJ868</f>
        <v>0</v>
      </c>
      <c r="AL459" s="6">
        <f>[1]Emissions!AK868</f>
        <v>0</v>
      </c>
      <c r="AM459" s="6">
        <f>[1]Emissions!AL868</f>
        <v>0</v>
      </c>
      <c r="AN459" s="6">
        <f>[1]Emissions!AM868</f>
        <v>0</v>
      </c>
      <c r="AO459" s="6">
        <f>[1]Emissions!AN868</f>
        <v>0</v>
      </c>
      <c r="AP459" s="6">
        <f>[1]Emissions!AO868</f>
        <v>0</v>
      </c>
      <c r="AQ459" s="6">
        <f>[1]Emissions!AP868</f>
        <v>0</v>
      </c>
      <c r="AR459" s="6">
        <f>[1]Emissions!AQ868</f>
        <v>0</v>
      </c>
      <c r="AS459" s="6">
        <f>[1]Emissions!AR868</f>
        <v>0</v>
      </c>
      <c r="AT459" s="6">
        <f>[1]Emissions!AS868</f>
        <v>0</v>
      </c>
      <c r="AU459" s="6">
        <f>[1]Emissions!AT868</f>
        <v>0</v>
      </c>
      <c r="AV459" s="6">
        <f>[1]Emissions!AU868</f>
        <v>0</v>
      </c>
      <c r="AW459" s="6">
        <f>[1]Emissions!AV868</f>
        <v>0</v>
      </c>
      <c r="AX459" s="6">
        <f>[1]Emissions!AW868</f>
        <v>0</v>
      </c>
      <c r="AY459" s="6">
        <f>[1]Emissions!AX868</f>
        <v>0</v>
      </c>
      <c r="AZ459" s="6">
        <f>[1]Emissions!AY868</f>
        <v>0</v>
      </c>
      <c r="BA459" s="6">
        <f>[1]Emissions!AZ868</f>
        <v>0</v>
      </c>
      <c r="BB459" s="6">
        <f>[1]Emissions!BA868</f>
        <v>0</v>
      </c>
      <c r="BC459" s="6">
        <f>[1]Emissions!BB868</f>
        <v>0</v>
      </c>
      <c r="BD459" s="6">
        <f>[1]Emissions!BC868</f>
        <v>0</v>
      </c>
      <c r="BE459" s="6">
        <f>[1]Emissions!BD868</f>
        <v>0</v>
      </c>
      <c r="BF459" s="6">
        <f>[1]Emissions!BE868</f>
        <v>0</v>
      </c>
      <c r="BG459" s="6">
        <f>[1]Emissions!BF868</f>
        <v>0</v>
      </c>
      <c r="BH459" s="6">
        <f>[1]Emissions!BG868</f>
        <v>0</v>
      </c>
      <c r="BI459" s="6">
        <f>[1]Emissions!BH868</f>
        <v>0</v>
      </c>
      <c r="BJ459" s="6">
        <f>[1]Emissions!BI868</f>
        <v>0</v>
      </c>
      <c r="BK459" s="6">
        <f>[1]Emissions!BJ868</f>
        <v>0</v>
      </c>
      <c r="BL459" s="6">
        <f>[1]Emissions!BK868</f>
        <v>0</v>
      </c>
      <c r="BM459" s="6">
        <f>[1]Emissions!BL868</f>
        <v>0</v>
      </c>
      <c r="BN459" s="6">
        <f>[1]Emissions!BM868</f>
        <v>0</v>
      </c>
      <c r="BO459" s="6">
        <f>[1]Emissions!BN868</f>
        <v>0</v>
      </c>
      <c r="BP459" s="6">
        <f>[1]Emissions!BO868</f>
        <v>0</v>
      </c>
      <c r="BQ459" s="6">
        <f>[1]Emissions!BP868</f>
        <v>0</v>
      </c>
      <c r="BR459" s="6">
        <f>[1]Emissions!BQ868</f>
        <v>0</v>
      </c>
      <c r="BS459" s="6">
        <f>[1]Emissions!BR868</f>
        <v>0</v>
      </c>
      <c r="BT459" s="6">
        <f>[1]Emissions!BS868</f>
        <v>0</v>
      </c>
      <c r="BU459" s="6">
        <f>[1]Emissions!BT868</f>
        <v>0</v>
      </c>
      <c r="BV459" s="6">
        <f>[1]Emissions!BU868</f>
        <v>0</v>
      </c>
      <c r="BW459" s="6">
        <f>[1]Emissions!BV868</f>
        <v>0</v>
      </c>
      <c r="BX459" s="6">
        <f>[1]Emissions!BW868</f>
        <v>0</v>
      </c>
      <c r="BY459" s="6">
        <f>[1]Emissions!BX868</f>
        <v>0</v>
      </c>
      <c r="BZ459" s="6">
        <f>[1]Emissions!BY868</f>
        <v>0</v>
      </c>
      <c r="CA459" s="6">
        <f>[1]Emissions!BZ868</f>
        <v>0</v>
      </c>
      <c r="CB459" s="6">
        <f>[1]Emissions!CA868</f>
        <v>0</v>
      </c>
      <c r="CC459" s="6">
        <f>[1]Emissions!CB868</f>
        <v>0</v>
      </c>
      <c r="CD459" s="6">
        <f>[1]Emissions!CC868</f>
        <v>0</v>
      </c>
      <c r="CE459" s="6">
        <f>[1]Emissions!CD868</f>
        <v>0</v>
      </c>
      <c r="CF459" s="6">
        <f>[1]Emissions!CE868</f>
        <v>0</v>
      </c>
      <c r="CG459" s="6">
        <f>[1]Emissions!CF868</f>
        <v>0</v>
      </c>
      <c r="CH459" s="6">
        <f>[1]Emissions!CG868</f>
        <v>0</v>
      </c>
      <c r="CI459" s="6">
        <f>[1]Emissions!CH868</f>
        <v>0</v>
      </c>
      <c r="CJ459" s="6">
        <f>[1]Emissions!CI868</f>
        <v>0</v>
      </c>
    </row>
    <row r="460" spans="2:88" x14ac:dyDescent="0.3">
      <c r="B460" s="6" t="str">
        <f>[1]Emissions!A869</f>
        <v>ems_ci_co2_sroa_2</v>
      </c>
      <c r="C460" s="6">
        <f>[1]Emissions!B869</f>
        <v>15.702468809999999</v>
      </c>
      <c r="D460" s="6">
        <f>[1]Emissions!C869</f>
        <v>15.475804930000001</v>
      </c>
      <c r="E460" s="6">
        <f>[1]Emissions!D869</f>
        <v>15.30143429</v>
      </c>
      <c r="F460" s="6">
        <f>[1]Emissions!E869</f>
        <v>15.16858699</v>
      </c>
      <c r="G460" s="6">
        <f>[1]Emissions!F869</f>
        <v>15.11421488</v>
      </c>
      <c r="H460" s="6">
        <f>[1]Emissions!G869</f>
        <v>15.119580389999999</v>
      </c>
      <c r="I460" s="6">
        <f>[1]Emissions!H869</f>
        <v>15.12846281</v>
      </c>
      <c r="J460" s="6">
        <f>[1]Emissions!I869</f>
        <v>15.13942458</v>
      </c>
      <c r="K460" s="6">
        <f>[1]Emissions!J869</f>
        <v>15.144201349999999</v>
      </c>
      <c r="L460" s="6">
        <f>[1]Emissions!K869</f>
        <v>15.14478971</v>
      </c>
      <c r="M460" s="6">
        <f>[1]Emissions!L869</f>
        <v>15.143878150000001</v>
      </c>
      <c r="N460" s="6">
        <f>[1]Emissions!M869</f>
        <v>15.137526899999999</v>
      </c>
      <c r="O460" s="6">
        <f>[1]Emissions!N869</f>
        <v>15.13114571</v>
      </c>
      <c r="P460" s="6">
        <f>[1]Emissions!O869</f>
        <v>15.12674329</v>
      </c>
      <c r="Q460" s="6">
        <f>[1]Emissions!P869</f>
        <v>15.125761669999999</v>
      </c>
      <c r="R460" s="6">
        <f>[1]Emissions!Q869</f>
        <v>15.12941533</v>
      </c>
      <c r="S460" s="6">
        <f>[1]Emissions!R869</f>
        <v>15.15703448</v>
      </c>
      <c r="T460" s="6">
        <f>[1]Emissions!S869</f>
        <v>15.212769209999999</v>
      </c>
      <c r="U460" s="6">
        <f>[1]Emissions!T869</f>
        <v>15.292828099999999</v>
      </c>
      <c r="V460" s="6">
        <f>[1]Emissions!U869</f>
        <v>15.3919918</v>
      </c>
      <c r="W460" s="6">
        <f>[1]Emissions!V869</f>
        <v>15.505562680000001</v>
      </c>
      <c r="X460" s="6">
        <f>[1]Emissions!W869</f>
        <v>15.625770019999999</v>
      </c>
      <c r="Y460" s="6">
        <f>[1]Emissions!X869</f>
        <v>15.752885239999999</v>
      </c>
      <c r="Z460" s="6">
        <f>[1]Emissions!Y869</f>
        <v>15.885778159999999</v>
      </c>
      <c r="AA460" s="6">
        <f>[1]Emissions!Z869</f>
        <v>16.02355201</v>
      </c>
      <c r="AB460" s="6">
        <f>[1]Emissions!AA869</f>
        <v>16.165499090000001</v>
      </c>
      <c r="AC460" s="6">
        <f>[1]Emissions!AB869</f>
        <v>16.307263469999999</v>
      </c>
      <c r="AD460" s="6">
        <f>[1]Emissions!AC869</f>
        <v>16.451074040000002</v>
      </c>
      <c r="AE460" s="6">
        <f>[1]Emissions!AD869</f>
        <v>16.597099799999999</v>
      </c>
      <c r="AF460" s="6">
        <f>[1]Emissions!AE869</f>
        <v>16.74486748</v>
      </c>
      <c r="AG460" s="6">
        <f>[1]Emissions!AF869</f>
        <v>16.893861279999999</v>
      </c>
      <c r="AH460" s="6">
        <f>[1]Emissions!AG869</f>
        <v>17.039268969999998</v>
      </c>
      <c r="AI460" s="6">
        <f>[1]Emissions!AH869</f>
        <v>17.183987170000002</v>
      </c>
      <c r="AJ460" s="6">
        <f>[1]Emissions!AI869</f>
        <v>17.328618420000002</v>
      </c>
      <c r="AK460" s="6">
        <f>[1]Emissions!AJ869</f>
        <v>17.473325840000001</v>
      </c>
      <c r="AL460" s="6">
        <f>[1]Emissions!AK869</f>
        <v>17.618191060000001</v>
      </c>
      <c r="AM460" s="6">
        <f>[1]Emissions!AL869</f>
        <v>17.77292284</v>
      </c>
      <c r="AN460" s="6">
        <f>[1]Emissions!AM869</f>
        <v>17.936000369999999</v>
      </c>
      <c r="AO460" s="6">
        <f>[1]Emissions!AN869</f>
        <v>18.106309889999999</v>
      </c>
      <c r="AP460" s="6">
        <f>[1]Emissions!AO869</f>
        <v>18.282743759999999</v>
      </c>
      <c r="AQ460" s="6">
        <f>[1]Emissions!AP869</f>
        <v>18.464175579999999</v>
      </c>
      <c r="AR460" s="6">
        <f>[1]Emissions!AQ869</f>
        <v>18.64505591</v>
      </c>
      <c r="AS460" s="6">
        <f>[1]Emissions!AR869</f>
        <v>18.827786100000001</v>
      </c>
      <c r="AT460" s="6">
        <f>[1]Emissions!AS869</f>
        <v>19.01252483</v>
      </c>
      <c r="AU460" s="6">
        <f>[1]Emissions!AT869</f>
        <v>19.19910982</v>
      </c>
      <c r="AV460" s="6">
        <f>[1]Emissions!AU869</f>
        <v>19.38740464</v>
      </c>
      <c r="AW460" s="6">
        <f>[1]Emissions!AV869</f>
        <v>19.572069240000001</v>
      </c>
      <c r="AX460" s="6">
        <f>[1]Emissions!AW869</f>
        <v>19.757168700000001</v>
      </c>
      <c r="AY460" s="6">
        <f>[1]Emissions!AX869</f>
        <v>19.94359236</v>
      </c>
      <c r="AZ460" s="6">
        <f>[1]Emissions!AY869</f>
        <v>20.131631819999999</v>
      </c>
      <c r="BA460" s="6">
        <f>[1]Emissions!AZ869</f>
        <v>20.321454670000001</v>
      </c>
      <c r="BB460" s="6">
        <f>[1]Emissions!BA869</f>
        <v>20.515049770000001</v>
      </c>
      <c r="BC460" s="6">
        <f>[1]Emissions!BB869</f>
        <v>20.70236895</v>
      </c>
      <c r="BD460" s="6">
        <f>[1]Emissions!BC869</f>
        <v>20.885062510000001</v>
      </c>
      <c r="BE460" s="6">
        <f>[1]Emissions!BD869</f>
        <v>21.065795909999999</v>
      </c>
      <c r="BF460" s="6">
        <f>[1]Emissions!BE869</f>
        <v>21.246453280000001</v>
      </c>
      <c r="BG460" s="6">
        <f>[1]Emissions!BF869</f>
        <v>21.420444740000001</v>
      </c>
      <c r="BH460" s="6">
        <f>[1]Emissions!BG869</f>
        <v>21.593739110000001</v>
      </c>
      <c r="BI460" s="6">
        <f>[1]Emissions!BH869</f>
        <v>21.767927929999999</v>
      </c>
      <c r="BJ460" s="6">
        <f>[1]Emissions!BI869</f>
        <v>21.943588250000001</v>
      </c>
      <c r="BK460" s="6">
        <f>[1]Emissions!BJ869</f>
        <v>22.120996179999999</v>
      </c>
      <c r="BL460" s="6">
        <f>[1]Emissions!BK869</f>
        <v>22.300695099999999</v>
      </c>
      <c r="BM460" s="6">
        <f>[1]Emissions!BL869</f>
        <v>22.48247568</v>
      </c>
      <c r="BN460" s="6">
        <f>[1]Emissions!BM869</f>
        <v>22.66630404</v>
      </c>
      <c r="BO460" s="6">
        <f>[1]Emissions!BN869</f>
        <v>22.852148320000001</v>
      </c>
      <c r="BP460" s="6">
        <f>[1]Emissions!BO869</f>
        <v>23.039957319999999</v>
      </c>
      <c r="BQ460" s="6">
        <f>[1]Emissions!BP869</f>
        <v>23.223400699999999</v>
      </c>
      <c r="BR460" s="6">
        <f>[1]Emissions!BQ869</f>
        <v>23.40694736</v>
      </c>
      <c r="BS460" s="6">
        <f>[1]Emissions!BR869</f>
        <v>23.591646090000001</v>
      </c>
      <c r="BT460" s="6">
        <f>[1]Emissions!BS869</f>
        <v>23.777817970000001</v>
      </c>
      <c r="BU460" s="6">
        <f>[1]Emissions!BT869</f>
        <v>23.96559585</v>
      </c>
      <c r="BV460" s="6">
        <f>[1]Emissions!BU869</f>
        <v>24.155541469999999</v>
      </c>
      <c r="BW460" s="6">
        <f>[1]Emissions!BV869</f>
        <v>24.347335040000001</v>
      </c>
      <c r="BX460" s="6">
        <f>[1]Emissions!BW869</f>
        <v>24.540924969999999</v>
      </c>
      <c r="BY460" s="6">
        <f>[1]Emissions!BX869</f>
        <v>24.736299389999999</v>
      </c>
      <c r="BZ460" s="6">
        <f>[1]Emissions!BY869</f>
        <v>24.93344802</v>
      </c>
      <c r="CA460" s="6">
        <f>[1]Emissions!BZ869</f>
        <v>25.127703010000001</v>
      </c>
      <c r="CB460" s="6">
        <f>[1]Emissions!CA869</f>
        <v>25.32243184</v>
      </c>
      <c r="CC460" s="6">
        <f>[1]Emissions!CB869</f>
        <v>25.51844861</v>
      </c>
      <c r="CD460" s="6">
        <f>[1]Emissions!CC869</f>
        <v>25.71601725</v>
      </c>
      <c r="CE460" s="6">
        <f>[1]Emissions!CD869</f>
        <v>25.915255259999999</v>
      </c>
      <c r="CF460" s="6">
        <f>[1]Emissions!CE869</f>
        <v>26.116169710000001</v>
      </c>
      <c r="CG460" s="6">
        <f>[1]Emissions!CF869</f>
        <v>26.31884342</v>
      </c>
      <c r="CH460" s="6">
        <f>[1]Emissions!CG869</f>
        <v>26.523312499999999</v>
      </c>
      <c r="CI460" s="6">
        <f>[1]Emissions!CH869</f>
        <v>26.729597819999999</v>
      </c>
      <c r="CJ460" s="6">
        <f>[1]Emissions!CI869</f>
        <v>41.199967700000002</v>
      </c>
    </row>
    <row r="461" spans="2:88" x14ac:dyDescent="0.3">
      <c r="B461" s="6" t="str">
        <f>[1]Emissions!A870</f>
        <v>ems_y_co2_sroa_2</v>
      </c>
      <c r="C461" s="6">
        <f>[1]Emissions!B870</f>
        <v>0</v>
      </c>
      <c r="D461" s="6">
        <f>[1]Emissions!C870</f>
        <v>0</v>
      </c>
      <c r="E461" s="6">
        <f>[1]Emissions!D870</f>
        <v>0</v>
      </c>
      <c r="F461" s="6">
        <f>[1]Emissions!E870</f>
        <v>0</v>
      </c>
      <c r="G461" s="6">
        <f>[1]Emissions!F870</f>
        <v>0</v>
      </c>
      <c r="H461" s="6">
        <f>[1]Emissions!G870</f>
        <v>0</v>
      </c>
      <c r="I461" s="6">
        <f>[1]Emissions!H870</f>
        <v>0</v>
      </c>
      <c r="J461" s="6">
        <f>[1]Emissions!I870</f>
        <v>0</v>
      </c>
      <c r="K461" s="6">
        <f>[1]Emissions!J870</f>
        <v>0</v>
      </c>
      <c r="L461" s="6">
        <f>[1]Emissions!K870</f>
        <v>0</v>
      </c>
      <c r="M461" s="6">
        <f>[1]Emissions!L870</f>
        <v>0</v>
      </c>
      <c r="N461" s="6">
        <f>[1]Emissions!M870</f>
        <v>0</v>
      </c>
      <c r="O461" s="6">
        <f>[1]Emissions!N870</f>
        <v>0</v>
      </c>
      <c r="P461" s="6">
        <f>[1]Emissions!O870</f>
        <v>0</v>
      </c>
      <c r="Q461" s="6">
        <f>[1]Emissions!P870</f>
        <v>0</v>
      </c>
      <c r="R461" s="6">
        <f>[1]Emissions!Q870</f>
        <v>0</v>
      </c>
      <c r="S461" s="6">
        <f>[1]Emissions!R870</f>
        <v>0</v>
      </c>
      <c r="T461" s="6">
        <f>[1]Emissions!S870</f>
        <v>0</v>
      </c>
      <c r="U461" s="6">
        <f>[1]Emissions!T870</f>
        <v>0</v>
      </c>
      <c r="V461" s="6">
        <f>[1]Emissions!U870</f>
        <v>0</v>
      </c>
      <c r="W461" s="6">
        <f>[1]Emissions!V870</f>
        <v>0</v>
      </c>
      <c r="X461" s="6">
        <f>[1]Emissions!W870</f>
        <v>0</v>
      </c>
      <c r="Y461" s="6">
        <f>[1]Emissions!X870</f>
        <v>0</v>
      </c>
      <c r="Z461" s="6">
        <f>[1]Emissions!Y870</f>
        <v>0</v>
      </c>
      <c r="AA461" s="6">
        <f>[1]Emissions!Z870</f>
        <v>0</v>
      </c>
      <c r="AB461" s="6">
        <f>[1]Emissions!AA870</f>
        <v>0</v>
      </c>
      <c r="AC461" s="6">
        <f>[1]Emissions!AB870</f>
        <v>0</v>
      </c>
      <c r="AD461" s="6">
        <f>[1]Emissions!AC870</f>
        <v>0</v>
      </c>
      <c r="AE461" s="6">
        <f>[1]Emissions!AD870</f>
        <v>0</v>
      </c>
      <c r="AF461" s="6">
        <f>[1]Emissions!AE870</f>
        <v>0</v>
      </c>
      <c r="AG461" s="6">
        <f>[1]Emissions!AF870</f>
        <v>0</v>
      </c>
      <c r="AH461" s="6">
        <f>[1]Emissions!AG870</f>
        <v>0</v>
      </c>
      <c r="AI461" s="6">
        <f>[1]Emissions!AH870</f>
        <v>0</v>
      </c>
      <c r="AJ461" s="6">
        <f>[1]Emissions!AI870</f>
        <v>0</v>
      </c>
      <c r="AK461" s="6">
        <f>[1]Emissions!AJ870</f>
        <v>0</v>
      </c>
      <c r="AL461" s="6">
        <f>[1]Emissions!AK870</f>
        <v>0</v>
      </c>
      <c r="AM461" s="6">
        <f>[1]Emissions!AL870</f>
        <v>0</v>
      </c>
      <c r="AN461" s="6">
        <f>[1]Emissions!AM870</f>
        <v>0</v>
      </c>
      <c r="AO461" s="6">
        <f>[1]Emissions!AN870</f>
        <v>0</v>
      </c>
      <c r="AP461" s="6">
        <f>[1]Emissions!AO870</f>
        <v>0</v>
      </c>
      <c r="AQ461" s="6">
        <f>[1]Emissions!AP870</f>
        <v>0</v>
      </c>
      <c r="AR461" s="6">
        <f>[1]Emissions!AQ870</f>
        <v>0</v>
      </c>
      <c r="AS461" s="6">
        <f>[1]Emissions!AR870</f>
        <v>0</v>
      </c>
      <c r="AT461" s="6">
        <f>[1]Emissions!AS870</f>
        <v>0</v>
      </c>
      <c r="AU461" s="6">
        <f>[1]Emissions!AT870</f>
        <v>0</v>
      </c>
      <c r="AV461" s="6">
        <f>[1]Emissions!AU870</f>
        <v>0</v>
      </c>
      <c r="AW461" s="6">
        <f>[1]Emissions!AV870</f>
        <v>0</v>
      </c>
      <c r="AX461" s="6">
        <f>[1]Emissions!AW870</f>
        <v>0</v>
      </c>
      <c r="AY461" s="6">
        <f>[1]Emissions!AX870</f>
        <v>0</v>
      </c>
      <c r="AZ461" s="6">
        <f>[1]Emissions!AY870</f>
        <v>0</v>
      </c>
      <c r="BA461" s="6">
        <f>[1]Emissions!AZ870</f>
        <v>0</v>
      </c>
      <c r="BB461" s="6">
        <f>[1]Emissions!BA870</f>
        <v>0</v>
      </c>
      <c r="BC461" s="6">
        <f>[1]Emissions!BB870</f>
        <v>0</v>
      </c>
      <c r="BD461" s="6">
        <f>[1]Emissions!BC870</f>
        <v>0</v>
      </c>
      <c r="BE461" s="6">
        <f>[1]Emissions!BD870</f>
        <v>0</v>
      </c>
      <c r="BF461" s="6">
        <f>[1]Emissions!BE870</f>
        <v>0</v>
      </c>
      <c r="BG461" s="6">
        <f>[1]Emissions!BF870</f>
        <v>0</v>
      </c>
      <c r="BH461" s="6">
        <f>[1]Emissions!BG870</f>
        <v>0</v>
      </c>
      <c r="BI461" s="6">
        <f>[1]Emissions!BH870</f>
        <v>0</v>
      </c>
      <c r="BJ461" s="6">
        <f>[1]Emissions!BI870</f>
        <v>0</v>
      </c>
      <c r="BK461" s="6">
        <f>[1]Emissions!BJ870</f>
        <v>0</v>
      </c>
      <c r="BL461" s="6">
        <f>[1]Emissions!BK870</f>
        <v>0</v>
      </c>
      <c r="BM461" s="6">
        <f>[1]Emissions!BL870</f>
        <v>0</v>
      </c>
      <c r="BN461" s="6">
        <f>[1]Emissions!BM870</f>
        <v>0</v>
      </c>
      <c r="BO461" s="6">
        <f>[1]Emissions!BN870</f>
        <v>0</v>
      </c>
      <c r="BP461" s="6">
        <f>[1]Emissions!BO870</f>
        <v>0</v>
      </c>
      <c r="BQ461" s="6">
        <f>[1]Emissions!BP870</f>
        <v>0</v>
      </c>
      <c r="BR461" s="6">
        <f>[1]Emissions!BQ870</f>
        <v>0</v>
      </c>
      <c r="BS461" s="6">
        <f>[1]Emissions!BR870</f>
        <v>0</v>
      </c>
      <c r="BT461" s="6">
        <f>[1]Emissions!BS870</f>
        <v>0</v>
      </c>
      <c r="BU461" s="6">
        <f>[1]Emissions!BT870</f>
        <v>0</v>
      </c>
      <c r="BV461" s="6">
        <f>[1]Emissions!BU870</f>
        <v>0</v>
      </c>
      <c r="BW461" s="6">
        <f>[1]Emissions!BV870</f>
        <v>0</v>
      </c>
      <c r="BX461" s="6">
        <f>[1]Emissions!BW870</f>
        <v>0</v>
      </c>
      <c r="BY461" s="6">
        <f>[1]Emissions!BX870</f>
        <v>0</v>
      </c>
      <c r="BZ461" s="6">
        <f>[1]Emissions!BY870</f>
        <v>0</v>
      </c>
      <c r="CA461" s="6">
        <f>[1]Emissions!BZ870</f>
        <v>0</v>
      </c>
      <c r="CB461" s="6">
        <f>[1]Emissions!CA870</f>
        <v>0</v>
      </c>
      <c r="CC461" s="6">
        <f>[1]Emissions!CB870</f>
        <v>0</v>
      </c>
      <c r="CD461" s="6">
        <f>[1]Emissions!CC870</f>
        <v>0</v>
      </c>
      <c r="CE461" s="6">
        <f>[1]Emissions!CD870</f>
        <v>0</v>
      </c>
      <c r="CF461" s="6">
        <f>[1]Emissions!CE870</f>
        <v>0</v>
      </c>
      <c r="CG461" s="6">
        <f>[1]Emissions!CF870</f>
        <v>0</v>
      </c>
      <c r="CH461" s="6">
        <f>[1]Emissions!CG870</f>
        <v>0</v>
      </c>
      <c r="CI461" s="6">
        <f>[1]Emissions!CH870</f>
        <v>0</v>
      </c>
      <c r="CJ461" s="6">
        <f>[1]Emissions!CI870</f>
        <v>0</v>
      </c>
    </row>
    <row r="462" spans="2:88" x14ac:dyDescent="0.3">
      <c r="B462" s="6" t="str">
        <f>[1]Emissions!A871</f>
        <v>ems_mat_co2_sroa_2</v>
      </c>
      <c r="C462" s="6">
        <f>[1]Emissions!B871</f>
        <v>0</v>
      </c>
      <c r="D462" s="6">
        <f>[1]Emissions!C871</f>
        <v>0</v>
      </c>
      <c r="E462" s="6">
        <f>[1]Emissions!D871</f>
        <v>0</v>
      </c>
      <c r="F462" s="6">
        <f>[1]Emissions!E871</f>
        <v>0</v>
      </c>
      <c r="G462" s="6">
        <f>[1]Emissions!F871</f>
        <v>0</v>
      </c>
      <c r="H462" s="6">
        <f>[1]Emissions!G871</f>
        <v>0</v>
      </c>
      <c r="I462" s="6">
        <f>[1]Emissions!H871</f>
        <v>0</v>
      </c>
      <c r="J462" s="6">
        <f>[1]Emissions!I871</f>
        <v>0</v>
      </c>
      <c r="K462" s="6">
        <f>[1]Emissions!J871</f>
        <v>0</v>
      </c>
      <c r="L462" s="6">
        <f>[1]Emissions!K871</f>
        <v>0</v>
      </c>
      <c r="M462" s="6">
        <f>[1]Emissions!L871</f>
        <v>0</v>
      </c>
      <c r="N462" s="6">
        <f>[1]Emissions!M871</f>
        <v>0</v>
      </c>
      <c r="O462" s="6">
        <f>[1]Emissions!N871</f>
        <v>0</v>
      </c>
      <c r="P462" s="6">
        <f>[1]Emissions!O871</f>
        <v>0</v>
      </c>
      <c r="Q462" s="6">
        <f>[1]Emissions!P871</f>
        <v>0</v>
      </c>
      <c r="R462" s="6">
        <f>[1]Emissions!Q871</f>
        <v>0</v>
      </c>
      <c r="S462" s="6">
        <f>[1]Emissions!R871</f>
        <v>0</v>
      </c>
      <c r="T462" s="6">
        <f>[1]Emissions!S871</f>
        <v>0</v>
      </c>
      <c r="U462" s="6">
        <f>[1]Emissions!T871</f>
        <v>0</v>
      </c>
      <c r="V462" s="6">
        <f>[1]Emissions!U871</f>
        <v>0</v>
      </c>
      <c r="W462" s="6">
        <f>[1]Emissions!V871</f>
        <v>0</v>
      </c>
      <c r="X462" s="6">
        <f>[1]Emissions!W871</f>
        <v>0</v>
      </c>
      <c r="Y462" s="6">
        <f>[1]Emissions!X871</f>
        <v>0</v>
      </c>
      <c r="Z462" s="6">
        <f>[1]Emissions!Y871</f>
        <v>0</v>
      </c>
      <c r="AA462" s="6">
        <f>[1]Emissions!Z871</f>
        <v>0</v>
      </c>
      <c r="AB462" s="6">
        <f>[1]Emissions!AA871</f>
        <v>0</v>
      </c>
      <c r="AC462" s="6">
        <f>[1]Emissions!AB871</f>
        <v>0</v>
      </c>
      <c r="AD462" s="6">
        <f>[1]Emissions!AC871</f>
        <v>0</v>
      </c>
      <c r="AE462" s="6">
        <f>[1]Emissions!AD871</f>
        <v>0</v>
      </c>
      <c r="AF462" s="6">
        <f>[1]Emissions!AE871</f>
        <v>0</v>
      </c>
      <c r="AG462" s="6">
        <f>[1]Emissions!AF871</f>
        <v>0</v>
      </c>
      <c r="AH462" s="6">
        <f>[1]Emissions!AG871</f>
        <v>0</v>
      </c>
      <c r="AI462" s="6">
        <f>[1]Emissions!AH871</f>
        <v>0</v>
      </c>
      <c r="AJ462" s="6">
        <f>[1]Emissions!AI871</f>
        <v>0</v>
      </c>
      <c r="AK462" s="6">
        <f>[1]Emissions!AJ871</f>
        <v>0</v>
      </c>
      <c r="AL462" s="6">
        <f>[1]Emissions!AK871</f>
        <v>0</v>
      </c>
      <c r="AM462" s="6">
        <f>[1]Emissions!AL871</f>
        <v>0</v>
      </c>
      <c r="AN462" s="6">
        <f>[1]Emissions!AM871</f>
        <v>0</v>
      </c>
      <c r="AO462" s="6">
        <f>[1]Emissions!AN871</f>
        <v>0</v>
      </c>
      <c r="AP462" s="6">
        <f>[1]Emissions!AO871</f>
        <v>0</v>
      </c>
      <c r="AQ462" s="6">
        <f>[1]Emissions!AP871</f>
        <v>0</v>
      </c>
      <c r="AR462" s="6">
        <f>[1]Emissions!AQ871</f>
        <v>0</v>
      </c>
      <c r="AS462" s="6">
        <f>[1]Emissions!AR871</f>
        <v>0</v>
      </c>
      <c r="AT462" s="6">
        <f>[1]Emissions!AS871</f>
        <v>0</v>
      </c>
      <c r="AU462" s="6">
        <f>[1]Emissions!AT871</f>
        <v>0</v>
      </c>
      <c r="AV462" s="6">
        <f>[1]Emissions!AU871</f>
        <v>0</v>
      </c>
      <c r="AW462" s="6">
        <f>[1]Emissions!AV871</f>
        <v>0</v>
      </c>
      <c r="AX462" s="6">
        <f>[1]Emissions!AW871</f>
        <v>0</v>
      </c>
      <c r="AY462" s="6">
        <f>[1]Emissions!AX871</f>
        <v>0</v>
      </c>
      <c r="AZ462" s="6">
        <f>[1]Emissions!AY871</f>
        <v>0</v>
      </c>
      <c r="BA462" s="6">
        <f>[1]Emissions!AZ871</f>
        <v>0</v>
      </c>
      <c r="BB462" s="6">
        <f>[1]Emissions!BA871</f>
        <v>0</v>
      </c>
      <c r="BC462" s="6">
        <f>[1]Emissions!BB871</f>
        <v>0</v>
      </c>
      <c r="BD462" s="6">
        <f>[1]Emissions!BC871</f>
        <v>0</v>
      </c>
      <c r="BE462" s="6">
        <f>[1]Emissions!BD871</f>
        <v>0</v>
      </c>
      <c r="BF462" s="6">
        <f>[1]Emissions!BE871</f>
        <v>0</v>
      </c>
      <c r="BG462" s="6">
        <f>[1]Emissions!BF871</f>
        <v>0</v>
      </c>
      <c r="BH462" s="6">
        <f>[1]Emissions!BG871</f>
        <v>0</v>
      </c>
      <c r="BI462" s="6">
        <f>[1]Emissions!BH871</f>
        <v>0</v>
      </c>
      <c r="BJ462" s="6">
        <f>[1]Emissions!BI871</f>
        <v>0</v>
      </c>
      <c r="BK462" s="6">
        <f>[1]Emissions!BJ871</f>
        <v>0</v>
      </c>
      <c r="BL462" s="6">
        <f>[1]Emissions!BK871</f>
        <v>0</v>
      </c>
      <c r="BM462" s="6">
        <f>[1]Emissions!BL871</f>
        <v>0</v>
      </c>
      <c r="BN462" s="6">
        <f>[1]Emissions!BM871</f>
        <v>0</v>
      </c>
      <c r="BO462" s="6">
        <f>[1]Emissions!BN871</f>
        <v>0</v>
      </c>
      <c r="BP462" s="6">
        <f>[1]Emissions!BO871</f>
        <v>0</v>
      </c>
      <c r="BQ462" s="6">
        <f>[1]Emissions!BP871</f>
        <v>0</v>
      </c>
      <c r="BR462" s="6">
        <f>[1]Emissions!BQ871</f>
        <v>0</v>
      </c>
      <c r="BS462" s="6">
        <f>[1]Emissions!BR871</f>
        <v>0</v>
      </c>
      <c r="BT462" s="6">
        <f>[1]Emissions!BS871</f>
        <v>0</v>
      </c>
      <c r="BU462" s="6">
        <f>[1]Emissions!BT871</f>
        <v>0</v>
      </c>
      <c r="BV462" s="6">
        <f>[1]Emissions!BU871</f>
        <v>0</v>
      </c>
      <c r="BW462" s="6">
        <f>[1]Emissions!BV871</f>
        <v>0</v>
      </c>
      <c r="BX462" s="6">
        <f>[1]Emissions!BW871</f>
        <v>0</v>
      </c>
      <c r="BY462" s="6">
        <f>[1]Emissions!BX871</f>
        <v>0</v>
      </c>
      <c r="BZ462" s="6">
        <f>[1]Emissions!BY871</f>
        <v>0</v>
      </c>
      <c r="CA462" s="6">
        <f>[1]Emissions!BZ871</f>
        <v>0</v>
      </c>
      <c r="CB462" s="6">
        <f>[1]Emissions!CA871</f>
        <v>0</v>
      </c>
      <c r="CC462" s="6">
        <f>[1]Emissions!CB871</f>
        <v>0</v>
      </c>
      <c r="CD462" s="6">
        <f>[1]Emissions!CC871</f>
        <v>0</v>
      </c>
      <c r="CE462" s="6">
        <f>[1]Emissions!CD871</f>
        <v>0</v>
      </c>
      <c r="CF462" s="6">
        <f>[1]Emissions!CE871</f>
        <v>0</v>
      </c>
      <c r="CG462" s="6">
        <f>[1]Emissions!CF871</f>
        <v>0</v>
      </c>
      <c r="CH462" s="6">
        <f>[1]Emissions!CG871</f>
        <v>0</v>
      </c>
      <c r="CI462" s="6">
        <f>[1]Emissions!CH871</f>
        <v>0</v>
      </c>
      <c r="CJ462" s="6">
        <f>[1]Emissions!CI871</f>
        <v>0</v>
      </c>
    </row>
    <row r="463" spans="2:88" x14ac:dyDescent="0.3">
      <c r="B463" s="6" t="str">
        <f>[1]Emissions!A872</f>
        <v>ems_ci_co2_swat_2</v>
      </c>
      <c r="C463" s="6">
        <f>[1]Emissions!B872</f>
        <v>3.550164986</v>
      </c>
      <c r="D463" s="6">
        <f>[1]Emissions!C872</f>
        <v>3.5584527480000001</v>
      </c>
      <c r="E463" s="6">
        <f>[1]Emissions!D872</f>
        <v>3.5851227909999999</v>
      </c>
      <c r="F463" s="6">
        <f>[1]Emissions!E872</f>
        <v>3.6085045259999999</v>
      </c>
      <c r="G463" s="6">
        <f>[1]Emissions!F872</f>
        <v>3.6405804650000002</v>
      </c>
      <c r="H463" s="6">
        <f>[1]Emissions!G872</f>
        <v>3.6810042169999999</v>
      </c>
      <c r="I463" s="6">
        <f>[1]Emissions!H872</f>
        <v>3.7200441670000002</v>
      </c>
      <c r="J463" s="6">
        <f>[1]Emissions!I872</f>
        <v>3.7596970619999999</v>
      </c>
      <c r="K463" s="6">
        <f>[1]Emissions!J872</f>
        <v>3.797080894</v>
      </c>
      <c r="L463" s="6">
        <f>[1]Emissions!K872</f>
        <v>3.8316949290000002</v>
      </c>
      <c r="M463" s="6">
        <f>[1]Emissions!L872</f>
        <v>3.8637117509999999</v>
      </c>
      <c r="N463" s="6">
        <f>[1]Emissions!M872</f>
        <v>3.888476163</v>
      </c>
      <c r="O463" s="6">
        <f>[1]Emissions!N872</f>
        <v>3.910229154</v>
      </c>
      <c r="P463" s="6">
        <f>[1]Emissions!O872</f>
        <v>3.9296370289999998</v>
      </c>
      <c r="Q463" s="6">
        <f>[1]Emissions!P872</f>
        <v>3.9472335680000001</v>
      </c>
      <c r="R463" s="6">
        <f>[1]Emissions!Q872</f>
        <v>3.9636299149999998</v>
      </c>
      <c r="S463" s="6">
        <f>[1]Emissions!R872</f>
        <v>3.9782649989999999</v>
      </c>
      <c r="T463" s="6">
        <f>[1]Emissions!S872</f>
        <v>3.996252068</v>
      </c>
      <c r="U463" s="6">
        <f>[1]Emissions!T872</f>
        <v>4.0182609469999999</v>
      </c>
      <c r="V463" s="6">
        <f>[1]Emissions!U872</f>
        <v>4.0441252690000002</v>
      </c>
      <c r="W463" s="6">
        <f>[1]Emissions!V872</f>
        <v>4.0734585040000004</v>
      </c>
      <c r="X463" s="6">
        <f>[1]Emissions!W872</f>
        <v>4.102395564</v>
      </c>
      <c r="Y463" s="6">
        <f>[1]Emissions!X872</f>
        <v>4.1336838199999999</v>
      </c>
      <c r="Z463" s="6">
        <f>[1]Emissions!Y872</f>
        <v>4.1674673870000003</v>
      </c>
      <c r="AA463" s="6">
        <f>[1]Emissions!Z872</f>
        <v>4.2037647820000004</v>
      </c>
      <c r="AB463" s="6">
        <f>[1]Emissions!AA872</f>
        <v>4.2425435059999996</v>
      </c>
      <c r="AC463" s="6">
        <f>[1]Emissions!AB872</f>
        <v>4.280522114</v>
      </c>
      <c r="AD463" s="6">
        <f>[1]Emissions!AC872</f>
        <v>4.3204033270000002</v>
      </c>
      <c r="AE463" s="6">
        <f>[1]Emissions!AD872</f>
        <v>4.3623000139999997</v>
      </c>
      <c r="AF463" s="6">
        <f>[1]Emissions!AE872</f>
        <v>4.4058070560000004</v>
      </c>
      <c r="AG463" s="6">
        <f>[1]Emissions!AF872</f>
        <v>4.4505083860000001</v>
      </c>
      <c r="AH463" s="6">
        <f>[1]Emissions!AG872</f>
        <v>4.4923291729999999</v>
      </c>
      <c r="AI463" s="6">
        <f>[1]Emissions!AH872</f>
        <v>4.534364321</v>
      </c>
      <c r="AJ463" s="6">
        <f>[1]Emissions!AI872</f>
        <v>4.5768323349999998</v>
      </c>
      <c r="AK463" s="6">
        <f>[1]Emissions!AJ872</f>
        <v>4.6196501989999996</v>
      </c>
      <c r="AL463" s="6">
        <f>[1]Emissions!AK872</f>
        <v>4.6627227439999999</v>
      </c>
      <c r="AM463" s="6">
        <f>[1]Emissions!AL872</f>
        <v>4.7073030989999998</v>
      </c>
      <c r="AN463" s="6">
        <f>[1]Emissions!AM872</f>
        <v>4.7540388489999996</v>
      </c>
      <c r="AO463" s="6">
        <f>[1]Emissions!AN872</f>
        <v>4.8023789880000001</v>
      </c>
      <c r="AP463" s="6">
        <f>[1]Emissions!AO872</f>
        <v>4.8518682240000004</v>
      </c>
      <c r="AQ463" s="6">
        <f>[1]Emissions!AP872</f>
        <v>4.9022091620000001</v>
      </c>
      <c r="AR463" s="6">
        <f>[1]Emissions!AQ872</f>
        <v>4.9493677610000004</v>
      </c>
      <c r="AS463" s="6">
        <f>[1]Emissions!AR872</f>
        <v>4.9966753830000004</v>
      </c>
      <c r="AT463" s="6">
        <f>[1]Emissions!AS872</f>
        <v>5.0444877010000004</v>
      </c>
      <c r="AU463" s="6">
        <f>[1]Emissions!AT872</f>
        <v>5.0928411819999999</v>
      </c>
      <c r="AV463" s="6">
        <f>[1]Emissions!AU872</f>
        <v>5.1417518250000001</v>
      </c>
      <c r="AW463" s="6">
        <f>[1]Emissions!AV872</f>
        <v>5.1868426090000002</v>
      </c>
      <c r="AX463" s="6">
        <f>[1]Emissions!AW872</f>
        <v>5.2320942830000003</v>
      </c>
      <c r="AY463" s="6">
        <f>[1]Emissions!AX872</f>
        <v>5.2780175409999996</v>
      </c>
      <c r="AZ463" s="6">
        <f>[1]Emissions!AY872</f>
        <v>5.3247109569999997</v>
      </c>
      <c r="BA463" s="6">
        <f>[1]Emissions!AZ872</f>
        <v>5.3722127019999997</v>
      </c>
      <c r="BB463" s="6">
        <f>[1]Emissions!BA872</f>
        <v>5.421231219</v>
      </c>
      <c r="BC463" s="6">
        <f>[1]Emissions!BB872</f>
        <v>5.4708202029999997</v>
      </c>
      <c r="BD463" s="6">
        <f>[1]Emissions!BC872</f>
        <v>5.5209542530000002</v>
      </c>
      <c r="BE463" s="6">
        <f>[1]Emissions!BD872</f>
        <v>5.5717185840000001</v>
      </c>
      <c r="BF463" s="6">
        <f>[1]Emissions!BE872</f>
        <v>5.6232065740000001</v>
      </c>
      <c r="BG463" s="6">
        <f>[1]Emissions!BF872</f>
        <v>5.6689201130000004</v>
      </c>
      <c r="BH463" s="6">
        <f>[1]Emissions!BG872</f>
        <v>5.7147768299999999</v>
      </c>
      <c r="BI463" s="6">
        <f>[1]Emissions!BH872</f>
        <v>5.7614734619999997</v>
      </c>
      <c r="BJ463" s="6">
        <f>[1]Emissions!BI872</f>
        <v>5.8090772179999997</v>
      </c>
      <c r="BK463" s="6">
        <f>[1]Emissions!BJ872</f>
        <v>5.8575685750000002</v>
      </c>
      <c r="BL463" s="6">
        <f>[1]Emissions!BK872</f>
        <v>5.907266409</v>
      </c>
      <c r="BM463" s="6">
        <f>[1]Emissions!BL872</f>
        <v>5.9578079170000002</v>
      </c>
      <c r="BN463" s="6">
        <f>[1]Emissions!BM872</f>
        <v>6.0091145040000002</v>
      </c>
      <c r="BO463" s="6">
        <f>[1]Emissions!BN872</f>
        <v>6.0611394809999997</v>
      </c>
      <c r="BP463" s="6">
        <f>[1]Emissions!BO872</f>
        <v>6.1138387669999998</v>
      </c>
      <c r="BQ463" s="6">
        <f>[1]Emissions!BP872</f>
        <v>6.1618407580000003</v>
      </c>
      <c r="BR463" s="6">
        <f>[1]Emissions!BQ872</f>
        <v>6.2098922639999996</v>
      </c>
      <c r="BS463" s="6">
        <f>[1]Emissions!BR872</f>
        <v>6.2585339849999997</v>
      </c>
      <c r="BT463" s="6">
        <f>[1]Emissions!BS872</f>
        <v>6.3078118280000002</v>
      </c>
      <c r="BU463" s="6">
        <f>[1]Emissions!BT872</f>
        <v>6.3577063479999998</v>
      </c>
      <c r="BV463" s="6">
        <f>[1]Emissions!BU872</f>
        <v>6.4086317079999997</v>
      </c>
      <c r="BW463" s="6">
        <f>[1]Emissions!BV872</f>
        <v>6.4601489570000004</v>
      </c>
      <c r="BX463" s="6">
        <f>[1]Emissions!BW872</f>
        <v>6.5121775209999999</v>
      </c>
      <c r="BY463" s="6">
        <f>[1]Emissions!BX872</f>
        <v>6.5646796360000002</v>
      </c>
      <c r="BZ463" s="6">
        <f>[1]Emissions!BY872</f>
        <v>6.6176241300000003</v>
      </c>
      <c r="CA463" s="6">
        <f>[1]Emissions!BZ872</f>
        <v>6.6670215380000002</v>
      </c>
      <c r="CB463" s="6">
        <f>[1]Emissions!CA872</f>
        <v>6.7164146889999996</v>
      </c>
      <c r="CC463" s="6">
        <f>[1]Emissions!CB872</f>
        <v>6.7662150260000002</v>
      </c>
      <c r="CD463" s="6">
        <f>[1]Emissions!CC872</f>
        <v>6.8164653639999999</v>
      </c>
      <c r="CE463" s="6">
        <f>[1]Emissions!CD872</f>
        <v>6.8671589920000002</v>
      </c>
      <c r="CF463" s="6">
        <f>[1]Emissions!CE872</f>
        <v>6.9182255330000002</v>
      </c>
      <c r="CG463" s="6">
        <f>[1]Emissions!CF872</f>
        <v>6.9696895779999997</v>
      </c>
      <c r="CH463" s="6">
        <f>[1]Emissions!CG872</f>
        <v>7.0215326979999997</v>
      </c>
      <c r="CI463" s="6">
        <f>[1]Emissions!CH872</f>
        <v>7.0737324490000004</v>
      </c>
      <c r="CJ463" s="6">
        <f>[1]Emissions!CI872</f>
        <v>11.375843290000001</v>
      </c>
    </row>
    <row r="464" spans="2:88" x14ac:dyDescent="0.3">
      <c r="B464" s="6" t="str">
        <f>[1]Emissions!A873</f>
        <v>ems_y_co2_swat_2</v>
      </c>
      <c r="C464" s="6">
        <f>[1]Emissions!B873</f>
        <v>0</v>
      </c>
      <c r="D464" s="6">
        <f>[1]Emissions!C873</f>
        <v>0</v>
      </c>
      <c r="E464" s="6">
        <f>[1]Emissions!D873</f>
        <v>0</v>
      </c>
      <c r="F464" s="6">
        <f>[1]Emissions!E873</f>
        <v>0</v>
      </c>
      <c r="G464" s="6">
        <f>[1]Emissions!F873</f>
        <v>0</v>
      </c>
      <c r="H464" s="6">
        <f>[1]Emissions!G873</f>
        <v>0</v>
      </c>
      <c r="I464" s="6">
        <f>[1]Emissions!H873</f>
        <v>0</v>
      </c>
      <c r="J464" s="6">
        <f>[1]Emissions!I873</f>
        <v>0</v>
      </c>
      <c r="K464" s="6">
        <f>[1]Emissions!J873</f>
        <v>0</v>
      </c>
      <c r="L464" s="6">
        <f>[1]Emissions!K873</f>
        <v>0</v>
      </c>
      <c r="M464" s="6">
        <f>[1]Emissions!L873</f>
        <v>0</v>
      </c>
      <c r="N464" s="6">
        <f>[1]Emissions!M873</f>
        <v>0</v>
      </c>
      <c r="O464" s="6">
        <f>[1]Emissions!N873</f>
        <v>0</v>
      </c>
      <c r="P464" s="6">
        <f>[1]Emissions!O873</f>
        <v>0</v>
      </c>
      <c r="Q464" s="6">
        <f>[1]Emissions!P873</f>
        <v>0</v>
      </c>
      <c r="R464" s="6">
        <f>[1]Emissions!Q873</f>
        <v>0</v>
      </c>
      <c r="S464" s="6">
        <f>[1]Emissions!R873</f>
        <v>0</v>
      </c>
      <c r="T464" s="6">
        <f>[1]Emissions!S873</f>
        <v>0</v>
      </c>
      <c r="U464" s="6">
        <f>[1]Emissions!T873</f>
        <v>0</v>
      </c>
      <c r="V464" s="6">
        <f>[1]Emissions!U873</f>
        <v>0</v>
      </c>
      <c r="W464" s="6">
        <f>[1]Emissions!V873</f>
        <v>0</v>
      </c>
      <c r="X464" s="6">
        <f>[1]Emissions!W873</f>
        <v>0</v>
      </c>
      <c r="Y464" s="6">
        <f>[1]Emissions!X873</f>
        <v>0</v>
      </c>
      <c r="Z464" s="6">
        <f>[1]Emissions!Y873</f>
        <v>0</v>
      </c>
      <c r="AA464" s="6">
        <f>[1]Emissions!Z873</f>
        <v>0</v>
      </c>
      <c r="AB464" s="6">
        <f>[1]Emissions!AA873</f>
        <v>0</v>
      </c>
      <c r="AC464" s="6">
        <f>[1]Emissions!AB873</f>
        <v>0</v>
      </c>
      <c r="AD464" s="6">
        <f>[1]Emissions!AC873</f>
        <v>0</v>
      </c>
      <c r="AE464" s="6">
        <f>[1]Emissions!AD873</f>
        <v>0</v>
      </c>
      <c r="AF464" s="6">
        <f>[1]Emissions!AE873</f>
        <v>0</v>
      </c>
      <c r="AG464" s="6">
        <f>[1]Emissions!AF873</f>
        <v>0</v>
      </c>
      <c r="AH464" s="6">
        <f>[1]Emissions!AG873</f>
        <v>0</v>
      </c>
      <c r="AI464" s="6">
        <f>[1]Emissions!AH873</f>
        <v>0</v>
      </c>
      <c r="AJ464" s="6">
        <f>[1]Emissions!AI873</f>
        <v>0</v>
      </c>
      <c r="AK464" s="6">
        <f>[1]Emissions!AJ873</f>
        <v>0</v>
      </c>
      <c r="AL464" s="6">
        <f>[1]Emissions!AK873</f>
        <v>0</v>
      </c>
      <c r="AM464" s="6">
        <f>[1]Emissions!AL873</f>
        <v>0</v>
      </c>
      <c r="AN464" s="6">
        <f>[1]Emissions!AM873</f>
        <v>0</v>
      </c>
      <c r="AO464" s="6">
        <f>[1]Emissions!AN873</f>
        <v>0</v>
      </c>
      <c r="AP464" s="6">
        <f>[1]Emissions!AO873</f>
        <v>0</v>
      </c>
      <c r="AQ464" s="6">
        <f>[1]Emissions!AP873</f>
        <v>0</v>
      </c>
      <c r="AR464" s="6">
        <f>[1]Emissions!AQ873</f>
        <v>0</v>
      </c>
      <c r="AS464" s="6">
        <f>[1]Emissions!AR873</f>
        <v>0</v>
      </c>
      <c r="AT464" s="6">
        <f>[1]Emissions!AS873</f>
        <v>0</v>
      </c>
      <c r="AU464" s="6">
        <f>[1]Emissions!AT873</f>
        <v>0</v>
      </c>
      <c r="AV464" s="6">
        <f>[1]Emissions!AU873</f>
        <v>0</v>
      </c>
      <c r="AW464" s="6">
        <f>[1]Emissions!AV873</f>
        <v>0</v>
      </c>
      <c r="AX464" s="6">
        <f>[1]Emissions!AW873</f>
        <v>0</v>
      </c>
      <c r="AY464" s="6">
        <f>[1]Emissions!AX873</f>
        <v>0</v>
      </c>
      <c r="AZ464" s="6">
        <f>[1]Emissions!AY873</f>
        <v>0</v>
      </c>
      <c r="BA464" s="6">
        <f>[1]Emissions!AZ873</f>
        <v>0</v>
      </c>
      <c r="BB464" s="6">
        <f>[1]Emissions!BA873</f>
        <v>0</v>
      </c>
      <c r="BC464" s="6">
        <f>[1]Emissions!BB873</f>
        <v>0</v>
      </c>
      <c r="BD464" s="6">
        <f>[1]Emissions!BC873</f>
        <v>0</v>
      </c>
      <c r="BE464" s="6">
        <f>[1]Emissions!BD873</f>
        <v>0</v>
      </c>
      <c r="BF464" s="6">
        <f>[1]Emissions!BE873</f>
        <v>0</v>
      </c>
      <c r="BG464" s="6">
        <f>[1]Emissions!BF873</f>
        <v>0</v>
      </c>
      <c r="BH464" s="6">
        <f>[1]Emissions!BG873</f>
        <v>0</v>
      </c>
      <c r="BI464" s="6">
        <f>[1]Emissions!BH873</f>
        <v>0</v>
      </c>
      <c r="BJ464" s="6">
        <f>[1]Emissions!BI873</f>
        <v>0</v>
      </c>
      <c r="BK464" s="6">
        <f>[1]Emissions!BJ873</f>
        <v>0</v>
      </c>
      <c r="BL464" s="6">
        <f>[1]Emissions!BK873</f>
        <v>0</v>
      </c>
      <c r="BM464" s="6">
        <f>[1]Emissions!BL873</f>
        <v>0</v>
      </c>
      <c r="BN464" s="6">
        <f>[1]Emissions!BM873</f>
        <v>0</v>
      </c>
      <c r="BO464" s="6">
        <f>[1]Emissions!BN873</f>
        <v>0</v>
      </c>
      <c r="BP464" s="6">
        <f>[1]Emissions!BO873</f>
        <v>0</v>
      </c>
      <c r="BQ464" s="6">
        <f>[1]Emissions!BP873</f>
        <v>0</v>
      </c>
      <c r="BR464" s="6">
        <f>[1]Emissions!BQ873</f>
        <v>0</v>
      </c>
      <c r="BS464" s="6">
        <f>[1]Emissions!BR873</f>
        <v>0</v>
      </c>
      <c r="BT464" s="6">
        <f>[1]Emissions!BS873</f>
        <v>0</v>
      </c>
      <c r="BU464" s="6">
        <f>[1]Emissions!BT873</f>
        <v>0</v>
      </c>
      <c r="BV464" s="6">
        <f>[1]Emissions!BU873</f>
        <v>0</v>
      </c>
      <c r="BW464" s="6">
        <f>[1]Emissions!BV873</f>
        <v>0</v>
      </c>
      <c r="BX464" s="6">
        <f>[1]Emissions!BW873</f>
        <v>0</v>
      </c>
      <c r="BY464" s="6">
        <f>[1]Emissions!BX873</f>
        <v>0</v>
      </c>
      <c r="BZ464" s="6">
        <f>[1]Emissions!BY873</f>
        <v>0</v>
      </c>
      <c r="CA464" s="6">
        <f>[1]Emissions!BZ873</f>
        <v>0</v>
      </c>
      <c r="CB464" s="6">
        <f>[1]Emissions!CA873</f>
        <v>0</v>
      </c>
      <c r="CC464" s="6">
        <f>[1]Emissions!CB873</f>
        <v>0</v>
      </c>
      <c r="CD464" s="6">
        <f>[1]Emissions!CC873</f>
        <v>0</v>
      </c>
      <c r="CE464" s="6">
        <f>[1]Emissions!CD873</f>
        <v>0</v>
      </c>
      <c r="CF464" s="6">
        <f>[1]Emissions!CE873</f>
        <v>0</v>
      </c>
      <c r="CG464" s="6">
        <f>[1]Emissions!CF873</f>
        <v>0</v>
      </c>
      <c r="CH464" s="6">
        <f>[1]Emissions!CG873</f>
        <v>0</v>
      </c>
      <c r="CI464" s="6">
        <f>[1]Emissions!CH873</f>
        <v>0</v>
      </c>
      <c r="CJ464" s="6">
        <f>[1]Emissions!CI873</f>
        <v>0</v>
      </c>
    </row>
    <row r="465" spans="2:88" x14ac:dyDescent="0.3">
      <c r="B465" s="6" t="str">
        <f>[1]Emissions!A874</f>
        <v>ems_mat_co2_swat_2</v>
      </c>
      <c r="C465" s="6">
        <f>[1]Emissions!B874</f>
        <v>0</v>
      </c>
      <c r="D465" s="6">
        <f>[1]Emissions!C874</f>
        <v>0</v>
      </c>
      <c r="E465" s="6">
        <f>[1]Emissions!D874</f>
        <v>0</v>
      </c>
      <c r="F465" s="6">
        <f>[1]Emissions!E874</f>
        <v>0</v>
      </c>
      <c r="G465" s="6">
        <f>[1]Emissions!F874</f>
        <v>0</v>
      </c>
      <c r="H465" s="6">
        <f>[1]Emissions!G874</f>
        <v>0</v>
      </c>
      <c r="I465" s="6">
        <f>[1]Emissions!H874</f>
        <v>0</v>
      </c>
      <c r="J465" s="6">
        <f>[1]Emissions!I874</f>
        <v>0</v>
      </c>
      <c r="K465" s="6">
        <f>[1]Emissions!J874</f>
        <v>0</v>
      </c>
      <c r="L465" s="6">
        <f>[1]Emissions!K874</f>
        <v>0</v>
      </c>
      <c r="M465" s="6">
        <f>[1]Emissions!L874</f>
        <v>0</v>
      </c>
      <c r="N465" s="6">
        <f>[1]Emissions!M874</f>
        <v>0</v>
      </c>
      <c r="O465" s="6">
        <f>[1]Emissions!N874</f>
        <v>0</v>
      </c>
      <c r="P465" s="6">
        <f>[1]Emissions!O874</f>
        <v>0</v>
      </c>
      <c r="Q465" s="6">
        <f>[1]Emissions!P874</f>
        <v>0</v>
      </c>
      <c r="R465" s="6">
        <f>[1]Emissions!Q874</f>
        <v>0</v>
      </c>
      <c r="S465" s="6">
        <f>[1]Emissions!R874</f>
        <v>0</v>
      </c>
      <c r="T465" s="6">
        <f>[1]Emissions!S874</f>
        <v>0</v>
      </c>
      <c r="U465" s="6">
        <f>[1]Emissions!T874</f>
        <v>0</v>
      </c>
      <c r="V465" s="6">
        <f>[1]Emissions!U874</f>
        <v>0</v>
      </c>
      <c r="W465" s="6">
        <f>[1]Emissions!V874</f>
        <v>0</v>
      </c>
      <c r="X465" s="6">
        <f>[1]Emissions!W874</f>
        <v>0</v>
      </c>
      <c r="Y465" s="6">
        <f>[1]Emissions!X874</f>
        <v>0</v>
      </c>
      <c r="Z465" s="6">
        <f>[1]Emissions!Y874</f>
        <v>0</v>
      </c>
      <c r="AA465" s="6">
        <f>[1]Emissions!Z874</f>
        <v>0</v>
      </c>
      <c r="AB465" s="6">
        <f>[1]Emissions!AA874</f>
        <v>0</v>
      </c>
      <c r="AC465" s="6">
        <f>[1]Emissions!AB874</f>
        <v>0</v>
      </c>
      <c r="AD465" s="6">
        <f>[1]Emissions!AC874</f>
        <v>0</v>
      </c>
      <c r="AE465" s="6">
        <f>[1]Emissions!AD874</f>
        <v>0</v>
      </c>
      <c r="AF465" s="6">
        <f>[1]Emissions!AE874</f>
        <v>0</v>
      </c>
      <c r="AG465" s="6">
        <f>[1]Emissions!AF874</f>
        <v>0</v>
      </c>
      <c r="AH465" s="6">
        <f>[1]Emissions!AG874</f>
        <v>0</v>
      </c>
      <c r="AI465" s="6">
        <f>[1]Emissions!AH874</f>
        <v>0</v>
      </c>
      <c r="AJ465" s="6">
        <f>[1]Emissions!AI874</f>
        <v>0</v>
      </c>
      <c r="AK465" s="6">
        <f>[1]Emissions!AJ874</f>
        <v>0</v>
      </c>
      <c r="AL465" s="6">
        <f>[1]Emissions!AK874</f>
        <v>0</v>
      </c>
      <c r="AM465" s="6">
        <f>[1]Emissions!AL874</f>
        <v>0</v>
      </c>
      <c r="AN465" s="6">
        <f>[1]Emissions!AM874</f>
        <v>0</v>
      </c>
      <c r="AO465" s="6">
        <f>[1]Emissions!AN874</f>
        <v>0</v>
      </c>
      <c r="AP465" s="6">
        <f>[1]Emissions!AO874</f>
        <v>0</v>
      </c>
      <c r="AQ465" s="6">
        <f>[1]Emissions!AP874</f>
        <v>0</v>
      </c>
      <c r="AR465" s="6">
        <f>[1]Emissions!AQ874</f>
        <v>0</v>
      </c>
      <c r="AS465" s="6">
        <f>[1]Emissions!AR874</f>
        <v>0</v>
      </c>
      <c r="AT465" s="6">
        <f>[1]Emissions!AS874</f>
        <v>0</v>
      </c>
      <c r="AU465" s="6">
        <f>[1]Emissions!AT874</f>
        <v>0</v>
      </c>
      <c r="AV465" s="6">
        <f>[1]Emissions!AU874</f>
        <v>0</v>
      </c>
      <c r="AW465" s="6">
        <f>[1]Emissions!AV874</f>
        <v>0</v>
      </c>
      <c r="AX465" s="6">
        <f>[1]Emissions!AW874</f>
        <v>0</v>
      </c>
      <c r="AY465" s="6">
        <f>[1]Emissions!AX874</f>
        <v>0</v>
      </c>
      <c r="AZ465" s="6">
        <f>[1]Emissions!AY874</f>
        <v>0</v>
      </c>
      <c r="BA465" s="6">
        <f>[1]Emissions!AZ874</f>
        <v>0</v>
      </c>
      <c r="BB465" s="6">
        <f>[1]Emissions!BA874</f>
        <v>0</v>
      </c>
      <c r="BC465" s="6">
        <f>[1]Emissions!BB874</f>
        <v>0</v>
      </c>
      <c r="BD465" s="6">
        <f>[1]Emissions!BC874</f>
        <v>0</v>
      </c>
      <c r="BE465" s="6">
        <f>[1]Emissions!BD874</f>
        <v>0</v>
      </c>
      <c r="BF465" s="6">
        <f>[1]Emissions!BE874</f>
        <v>0</v>
      </c>
      <c r="BG465" s="6">
        <f>[1]Emissions!BF874</f>
        <v>0</v>
      </c>
      <c r="BH465" s="6">
        <f>[1]Emissions!BG874</f>
        <v>0</v>
      </c>
      <c r="BI465" s="6">
        <f>[1]Emissions!BH874</f>
        <v>0</v>
      </c>
      <c r="BJ465" s="6">
        <f>[1]Emissions!BI874</f>
        <v>0</v>
      </c>
      <c r="BK465" s="6">
        <f>[1]Emissions!BJ874</f>
        <v>0</v>
      </c>
      <c r="BL465" s="6">
        <f>[1]Emissions!BK874</f>
        <v>0</v>
      </c>
      <c r="BM465" s="6">
        <f>[1]Emissions!BL874</f>
        <v>0</v>
      </c>
      <c r="BN465" s="6">
        <f>[1]Emissions!BM874</f>
        <v>0</v>
      </c>
      <c r="BO465" s="6">
        <f>[1]Emissions!BN874</f>
        <v>0</v>
      </c>
      <c r="BP465" s="6">
        <f>[1]Emissions!BO874</f>
        <v>0</v>
      </c>
      <c r="BQ465" s="6">
        <f>[1]Emissions!BP874</f>
        <v>0</v>
      </c>
      <c r="BR465" s="6">
        <f>[1]Emissions!BQ874</f>
        <v>0</v>
      </c>
      <c r="BS465" s="6">
        <f>[1]Emissions!BR874</f>
        <v>0</v>
      </c>
      <c r="BT465" s="6">
        <f>[1]Emissions!BS874</f>
        <v>0</v>
      </c>
      <c r="BU465" s="6">
        <f>[1]Emissions!BT874</f>
        <v>0</v>
      </c>
      <c r="BV465" s="6">
        <f>[1]Emissions!BU874</f>
        <v>0</v>
      </c>
      <c r="BW465" s="6">
        <f>[1]Emissions!BV874</f>
        <v>0</v>
      </c>
      <c r="BX465" s="6">
        <f>[1]Emissions!BW874</f>
        <v>0</v>
      </c>
      <c r="BY465" s="6">
        <f>[1]Emissions!BX874</f>
        <v>0</v>
      </c>
      <c r="BZ465" s="6">
        <f>[1]Emissions!BY874</f>
        <v>0</v>
      </c>
      <c r="CA465" s="6">
        <f>[1]Emissions!BZ874</f>
        <v>0</v>
      </c>
      <c r="CB465" s="6">
        <f>[1]Emissions!CA874</f>
        <v>0</v>
      </c>
      <c r="CC465" s="6">
        <f>[1]Emissions!CB874</f>
        <v>0</v>
      </c>
      <c r="CD465" s="6">
        <f>[1]Emissions!CC874</f>
        <v>0</v>
      </c>
      <c r="CE465" s="6">
        <f>[1]Emissions!CD874</f>
        <v>0</v>
      </c>
      <c r="CF465" s="6">
        <f>[1]Emissions!CE874</f>
        <v>0</v>
      </c>
      <c r="CG465" s="6">
        <f>[1]Emissions!CF874</f>
        <v>0</v>
      </c>
      <c r="CH465" s="6">
        <f>[1]Emissions!CG874</f>
        <v>0</v>
      </c>
      <c r="CI465" s="6">
        <f>[1]Emissions!CH874</f>
        <v>0</v>
      </c>
      <c r="CJ465" s="6">
        <f>[1]Emissions!CI874</f>
        <v>0</v>
      </c>
    </row>
    <row r="466" spans="2:88" x14ac:dyDescent="0.3">
      <c r="B466" s="6" t="str">
        <f>[1]Emissions!A875</f>
        <v>ems_ci_co2_sair_2</v>
      </c>
      <c r="C466" s="6">
        <f>[1]Emissions!B875</f>
        <v>19.111811100000001</v>
      </c>
      <c r="D466" s="6">
        <f>[1]Emissions!C875</f>
        <v>19.066853699999999</v>
      </c>
      <c r="E466" s="6">
        <f>[1]Emissions!D875</f>
        <v>19.08058857</v>
      </c>
      <c r="F466" s="6">
        <f>[1]Emissions!E875</f>
        <v>19.08336182</v>
      </c>
      <c r="G466" s="6">
        <f>[1]Emissions!F875</f>
        <v>19.151258850000001</v>
      </c>
      <c r="H466" s="6">
        <f>[1]Emissions!G875</f>
        <v>19.287440759999999</v>
      </c>
      <c r="I466" s="6">
        <f>[1]Emissions!H875</f>
        <v>19.442767830000001</v>
      </c>
      <c r="J466" s="6">
        <f>[1]Emissions!I875</f>
        <v>19.619118790000002</v>
      </c>
      <c r="K466" s="6">
        <f>[1]Emissions!J875</f>
        <v>19.799057659999999</v>
      </c>
      <c r="L466" s="6">
        <f>[1]Emissions!K875</f>
        <v>19.978157769999999</v>
      </c>
      <c r="M466" s="6">
        <f>[1]Emissions!L875</f>
        <v>20.155922950000001</v>
      </c>
      <c r="N466" s="6">
        <f>[1]Emissions!M875</f>
        <v>20.318322469999998</v>
      </c>
      <c r="O466" s="6">
        <f>[1]Emissions!N875</f>
        <v>20.476660320000001</v>
      </c>
      <c r="P466" s="6">
        <f>[1]Emissions!O875</f>
        <v>20.632846199999999</v>
      </c>
      <c r="Q466" s="6">
        <f>[1]Emissions!P875</f>
        <v>20.787968589999998</v>
      </c>
      <c r="R466" s="6">
        <f>[1]Emissions!Q875</f>
        <v>20.94319621</v>
      </c>
      <c r="S466" s="6">
        <f>[1]Emissions!R875</f>
        <v>21.110028109999998</v>
      </c>
      <c r="T466" s="6">
        <f>[1]Emissions!S875</f>
        <v>21.30327115</v>
      </c>
      <c r="U466" s="6">
        <f>[1]Emissions!T875</f>
        <v>21.52104215</v>
      </c>
      <c r="V466" s="6">
        <f>[1]Emissions!U875</f>
        <v>21.758499669999999</v>
      </c>
      <c r="W466" s="6">
        <f>[1]Emissions!V875</f>
        <v>22.011222289999999</v>
      </c>
      <c r="X466" s="6">
        <f>[1]Emissions!W875</f>
        <v>22.26573892</v>
      </c>
      <c r="Y466" s="6">
        <f>[1]Emissions!X875</f>
        <v>22.528175709999999</v>
      </c>
      <c r="Z466" s="6">
        <f>[1]Emissions!Y875</f>
        <v>22.7986042</v>
      </c>
      <c r="AA466" s="6">
        <f>[1]Emissions!Z875</f>
        <v>23.076835190000001</v>
      </c>
      <c r="AB466" s="6">
        <f>[1]Emissions!AA875</f>
        <v>23.362770739999998</v>
      </c>
      <c r="AC466" s="6">
        <f>[1]Emissions!AB875</f>
        <v>23.646847449999999</v>
      </c>
      <c r="AD466" s="6">
        <f>[1]Emissions!AC875</f>
        <v>23.936569970000001</v>
      </c>
      <c r="AE466" s="6">
        <f>[1]Emissions!AD875</f>
        <v>24.23294752</v>
      </c>
      <c r="AF466" s="6">
        <f>[1]Emissions!AE875</f>
        <v>24.535746920000001</v>
      </c>
      <c r="AG466" s="6">
        <f>[1]Emissions!AF875</f>
        <v>24.8445</v>
      </c>
      <c r="AH466" s="6">
        <f>[1]Emissions!AG875</f>
        <v>25.147547329999998</v>
      </c>
      <c r="AI466" s="6">
        <f>[1]Emissions!AH875</f>
        <v>25.45323831</v>
      </c>
      <c r="AJ466" s="6">
        <f>[1]Emissions!AI875</f>
        <v>25.762534240000001</v>
      </c>
      <c r="AK466" s="6">
        <f>[1]Emissions!AJ875</f>
        <v>26.075430140000002</v>
      </c>
      <c r="AL466" s="6">
        <f>[1]Emissions!AK875</f>
        <v>26.391809460000001</v>
      </c>
      <c r="AM466" s="6">
        <f>[1]Emissions!AL875</f>
        <v>26.717258180000002</v>
      </c>
      <c r="AN466" s="6">
        <f>[1]Emissions!AM875</f>
        <v>27.05615899</v>
      </c>
      <c r="AO466" s="6">
        <f>[1]Emissions!AN875</f>
        <v>27.408378200000001</v>
      </c>
      <c r="AP466" s="6">
        <f>[1]Emissions!AO875</f>
        <v>27.772526299999999</v>
      </c>
      <c r="AQ466" s="6">
        <f>[1]Emissions!AP875</f>
        <v>28.146815799999999</v>
      </c>
      <c r="AR466" s="6">
        <f>[1]Emissions!AQ875</f>
        <v>28.517985939999999</v>
      </c>
      <c r="AS466" s="6">
        <f>[1]Emissions!AR875</f>
        <v>28.893686240000001</v>
      </c>
      <c r="AT466" s="6">
        <f>[1]Emissions!AS875</f>
        <v>29.274300579999998</v>
      </c>
      <c r="AU466" s="6">
        <f>[1]Emissions!AT875</f>
        <v>29.65951548</v>
      </c>
      <c r="AV466" s="6">
        <f>[1]Emissions!AU875</f>
        <v>30.04912105</v>
      </c>
      <c r="AW466" s="6">
        <f>[1]Emissions!AV875</f>
        <v>30.430090679999999</v>
      </c>
      <c r="AX466" s="6">
        <f>[1]Emissions!AW875</f>
        <v>30.813039539999998</v>
      </c>
      <c r="AY466" s="6">
        <f>[1]Emissions!AX875</f>
        <v>31.19970949</v>
      </c>
      <c r="AZ466" s="6">
        <f>[1]Emissions!AY875</f>
        <v>31.59064935</v>
      </c>
      <c r="BA466" s="6">
        <f>[1]Emissions!AZ875</f>
        <v>31.98622056</v>
      </c>
      <c r="BB466" s="6">
        <f>[1]Emissions!BA875</f>
        <v>32.378374299999997</v>
      </c>
      <c r="BC466" s="6">
        <f>[1]Emissions!BB875</f>
        <v>32.764842100000003</v>
      </c>
      <c r="BD466" s="6">
        <f>[1]Emissions!BC875</f>
        <v>33.148853899999999</v>
      </c>
      <c r="BE466" s="6">
        <f>[1]Emissions!BD875</f>
        <v>33.533461379999999</v>
      </c>
      <c r="BF466" s="6">
        <f>[1]Emissions!BE875</f>
        <v>33.920715469999998</v>
      </c>
      <c r="BG466" s="6">
        <f>[1]Emissions!BF875</f>
        <v>34.29190904</v>
      </c>
      <c r="BH466" s="6">
        <f>[1]Emissions!BG875</f>
        <v>34.663189459999998</v>
      </c>
      <c r="BI466" s="6">
        <f>[1]Emissions!BH875</f>
        <v>35.037427770000001</v>
      </c>
      <c r="BJ466" s="6">
        <f>[1]Emissions!BI875</f>
        <v>35.415566990000002</v>
      </c>
      <c r="BK466" s="6">
        <f>[1]Emissions!BJ875</f>
        <v>35.798135850000001</v>
      </c>
      <c r="BL466" s="6">
        <f>[1]Emissions!BK875</f>
        <v>36.186586759999997</v>
      </c>
      <c r="BM466" s="6">
        <f>[1]Emissions!BL875</f>
        <v>36.58034344</v>
      </c>
      <c r="BN466" s="6">
        <f>[1]Emissions!BM875</f>
        <v>36.979426570000001</v>
      </c>
      <c r="BO466" s="6">
        <f>[1]Emissions!BN875</f>
        <v>37.383861940000003</v>
      </c>
      <c r="BP466" s="6">
        <f>[1]Emissions!BO875</f>
        <v>37.79363223</v>
      </c>
      <c r="BQ466" s="6">
        <f>[1]Emissions!BP875</f>
        <v>38.192588540000003</v>
      </c>
      <c r="BR466" s="6">
        <f>[1]Emissions!BQ875</f>
        <v>38.593343089999998</v>
      </c>
      <c r="BS466" s="6">
        <f>[1]Emissions!BR875</f>
        <v>38.997882539999999</v>
      </c>
      <c r="BT466" s="6">
        <f>[1]Emissions!BS875</f>
        <v>39.406708989999998</v>
      </c>
      <c r="BU466" s="6">
        <f>[1]Emissions!BT875</f>
        <v>39.820051429999999</v>
      </c>
      <c r="BV466" s="6">
        <f>[1]Emissions!BU875</f>
        <v>40.239452559999997</v>
      </c>
      <c r="BW466" s="6">
        <f>[1]Emissions!BV875</f>
        <v>40.664013189999999</v>
      </c>
      <c r="BX466" s="6">
        <f>[1]Emissions!BW875</f>
        <v>41.093670150000001</v>
      </c>
      <c r="BY466" s="6">
        <f>[1]Emissions!BX875</f>
        <v>41.528436659999997</v>
      </c>
      <c r="BZ466" s="6">
        <f>[1]Emissions!BY875</f>
        <v>41.968321590000002</v>
      </c>
      <c r="CA466" s="6">
        <f>[1]Emissions!BZ875</f>
        <v>42.401321090000003</v>
      </c>
      <c r="CB466" s="6">
        <f>[1]Emissions!CA875</f>
        <v>42.836878079999998</v>
      </c>
      <c r="CC466" s="6">
        <f>[1]Emissions!CB875</f>
        <v>43.276518770000003</v>
      </c>
      <c r="CD466" s="6">
        <f>[1]Emissions!CC875</f>
        <v>43.720656959999999</v>
      </c>
      <c r="CE466" s="6">
        <f>[1]Emissions!CD875</f>
        <v>44.169499999999999</v>
      </c>
      <c r="CF466" s="6">
        <f>[1]Emissions!CE875</f>
        <v>44.623032809999998</v>
      </c>
      <c r="CG466" s="6">
        <f>[1]Emissions!CF875</f>
        <v>45.081501019999997</v>
      </c>
      <c r="CH466" s="6">
        <f>[1]Emissions!CG875</f>
        <v>45.545037190000002</v>
      </c>
      <c r="CI466" s="6">
        <f>[1]Emissions!CH875</f>
        <v>46.01374921</v>
      </c>
      <c r="CJ466" s="6">
        <f>[1]Emissions!CI875</f>
        <v>76.666534650000003</v>
      </c>
    </row>
    <row r="467" spans="2:88" x14ac:dyDescent="0.3">
      <c r="B467" s="6" t="str">
        <f>[1]Emissions!A876</f>
        <v>ems_y_co2_sair_2</v>
      </c>
      <c r="C467" s="6">
        <f>[1]Emissions!B876</f>
        <v>0</v>
      </c>
      <c r="D467" s="6">
        <f>[1]Emissions!C876</f>
        <v>0</v>
      </c>
      <c r="E467" s="6">
        <f>[1]Emissions!D876</f>
        <v>0</v>
      </c>
      <c r="F467" s="6">
        <f>[1]Emissions!E876</f>
        <v>0</v>
      </c>
      <c r="G467" s="6">
        <f>[1]Emissions!F876</f>
        <v>0</v>
      </c>
      <c r="H467" s="6">
        <f>[1]Emissions!G876</f>
        <v>0</v>
      </c>
      <c r="I467" s="6">
        <f>[1]Emissions!H876</f>
        <v>0</v>
      </c>
      <c r="J467" s="6">
        <f>[1]Emissions!I876</f>
        <v>0</v>
      </c>
      <c r="K467" s="6">
        <f>[1]Emissions!J876</f>
        <v>0</v>
      </c>
      <c r="L467" s="6">
        <f>[1]Emissions!K876</f>
        <v>0</v>
      </c>
      <c r="M467" s="6">
        <f>[1]Emissions!L876</f>
        <v>0</v>
      </c>
      <c r="N467" s="6">
        <f>[1]Emissions!M876</f>
        <v>0</v>
      </c>
      <c r="O467" s="6">
        <f>[1]Emissions!N876</f>
        <v>0</v>
      </c>
      <c r="P467" s="6">
        <f>[1]Emissions!O876</f>
        <v>0</v>
      </c>
      <c r="Q467" s="6">
        <f>[1]Emissions!P876</f>
        <v>0</v>
      </c>
      <c r="R467" s="6">
        <f>[1]Emissions!Q876</f>
        <v>0</v>
      </c>
      <c r="S467" s="6">
        <f>[1]Emissions!R876</f>
        <v>0</v>
      </c>
      <c r="T467" s="6">
        <f>[1]Emissions!S876</f>
        <v>0</v>
      </c>
      <c r="U467" s="6">
        <f>[1]Emissions!T876</f>
        <v>0</v>
      </c>
      <c r="V467" s="6">
        <f>[1]Emissions!U876</f>
        <v>0</v>
      </c>
      <c r="W467" s="6">
        <f>[1]Emissions!V876</f>
        <v>0</v>
      </c>
      <c r="X467" s="6">
        <f>[1]Emissions!W876</f>
        <v>0</v>
      </c>
      <c r="Y467" s="6">
        <f>[1]Emissions!X876</f>
        <v>0</v>
      </c>
      <c r="Z467" s="6">
        <f>[1]Emissions!Y876</f>
        <v>0</v>
      </c>
      <c r="AA467" s="6">
        <f>[1]Emissions!Z876</f>
        <v>0</v>
      </c>
      <c r="AB467" s="6">
        <f>[1]Emissions!AA876</f>
        <v>0</v>
      </c>
      <c r="AC467" s="6">
        <f>[1]Emissions!AB876</f>
        <v>0</v>
      </c>
      <c r="AD467" s="6">
        <f>[1]Emissions!AC876</f>
        <v>0</v>
      </c>
      <c r="AE467" s="6">
        <f>[1]Emissions!AD876</f>
        <v>0</v>
      </c>
      <c r="AF467" s="6">
        <f>[1]Emissions!AE876</f>
        <v>0</v>
      </c>
      <c r="AG467" s="6">
        <f>[1]Emissions!AF876</f>
        <v>0</v>
      </c>
      <c r="AH467" s="6">
        <f>[1]Emissions!AG876</f>
        <v>0</v>
      </c>
      <c r="AI467" s="6">
        <f>[1]Emissions!AH876</f>
        <v>0</v>
      </c>
      <c r="AJ467" s="6">
        <f>[1]Emissions!AI876</f>
        <v>0</v>
      </c>
      <c r="AK467" s="6">
        <f>[1]Emissions!AJ876</f>
        <v>0</v>
      </c>
      <c r="AL467" s="6">
        <f>[1]Emissions!AK876</f>
        <v>0</v>
      </c>
      <c r="AM467" s="6">
        <f>[1]Emissions!AL876</f>
        <v>0</v>
      </c>
      <c r="AN467" s="6">
        <f>[1]Emissions!AM876</f>
        <v>0</v>
      </c>
      <c r="AO467" s="6">
        <f>[1]Emissions!AN876</f>
        <v>0</v>
      </c>
      <c r="AP467" s="6">
        <f>[1]Emissions!AO876</f>
        <v>0</v>
      </c>
      <c r="AQ467" s="6">
        <f>[1]Emissions!AP876</f>
        <v>0</v>
      </c>
      <c r="AR467" s="6">
        <f>[1]Emissions!AQ876</f>
        <v>0</v>
      </c>
      <c r="AS467" s="6">
        <f>[1]Emissions!AR876</f>
        <v>0</v>
      </c>
      <c r="AT467" s="6">
        <f>[1]Emissions!AS876</f>
        <v>0</v>
      </c>
      <c r="AU467" s="6">
        <f>[1]Emissions!AT876</f>
        <v>0</v>
      </c>
      <c r="AV467" s="6">
        <f>[1]Emissions!AU876</f>
        <v>0</v>
      </c>
      <c r="AW467" s="6">
        <f>[1]Emissions!AV876</f>
        <v>0</v>
      </c>
      <c r="AX467" s="6">
        <f>[1]Emissions!AW876</f>
        <v>0</v>
      </c>
      <c r="AY467" s="6">
        <f>[1]Emissions!AX876</f>
        <v>0</v>
      </c>
      <c r="AZ467" s="6">
        <f>[1]Emissions!AY876</f>
        <v>0</v>
      </c>
      <c r="BA467" s="6">
        <f>[1]Emissions!AZ876</f>
        <v>0</v>
      </c>
      <c r="BB467" s="6">
        <f>[1]Emissions!BA876</f>
        <v>0</v>
      </c>
      <c r="BC467" s="6">
        <f>[1]Emissions!BB876</f>
        <v>0</v>
      </c>
      <c r="BD467" s="6">
        <f>[1]Emissions!BC876</f>
        <v>0</v>
      </c>
      <c r="BE467" s="6">
        <f>[1]Emissions!BD876</f>
        <v>0</v>
      </c>
      <c r="BF467" s="6">
        <f>[1]Emissions!BE876</f>
        <v>0</v>
      </c>
      <c r="BG467" s="6">
        <f>[1]Emissions!BF876</f>
        <v>0</v>
      </c>
      <c r="BH467" s="6">
        <f>[1]Emissions!BG876</f>
        <v>0</v>
      </c>
      <c r="BI467" s="6">
        <f>[1]Emissions!BH876</f>
        <v>0</v>
      </c>
      <c r="BJ467" s="6">
        <f>[1]Emissions!BI876</f>
        <v>0</v>
      </c>
      <c r="BK467" s="6">
        <f>[1]Emissions!BJ876</f>
        <v>0</v>
      </c>
      <c r="BL467" s="6">
        <f>[1]Emissions!BK876</f>
        <v>0</v>
      </c>
      <c r="BM467" s="6">
        <f>[1]Emissions!BL876</f>
        <v>0</v>
      </c>
      <c r="BN467" s="6">
        <f>[1]Emissions!BM876</f>
        <v>0</v>
      </c>
      <c r="BO467" s="6">
        <f>[1]Emissions!BN876</f>
        <v>0</v>
      </c>
      <c r="BP467" s="6">
        <f>[1]Emissions!BO876</f>
        <v>0</v>
      </c>
      <c r="BQ467" s="6">
        <f>[1]Emissions!BP876</f>
        <v>0</v>
      </c>
      <c r="BR467" s="6">
        <f>[1]Emissions!BQ876</f>
        <v>0</v>
      </c>
      <c r="BS467" s="6">
        <f>[1]Emissions!BR876</f>
        <v>0</v>
      </c>
      <c r="BT467" s="6">
        <f>[1]Emissions!BS876</f>
        <v>0</v>
      </c>
      <c r="BU467" s="6">
        <f>[1]Emissions!BT876</f>
        <v>0</v>
      </c>
      <c r="BV467" s="6">
        <f>[1]Emissions!BU876</f>
        <v>0</v>
      </c>
      <c r="BW467" s="6">
        <f>[1]Emissions!BV876</f>
        <v>0</v>
      </c>
      <c r="BX467" s="6">
        <f>[1]Emissions!BW876</f>
        <v>0</v>
      </c>
      <c r="BY467" s="6">
        <f>[1]Emissions!BX876</f>
        <v>0</v>
      </c>
      <c r="BZ467" s="6">
        <f>[1]Emissions!BY876</f>
        <v>0</v>
      </c>
      <c r="CA467" s="6">
        <f>[1]Emissions!BZ876</f>
        <v>0</v>
      </c>
      <c r="CB467" s="6">
        <f>[1]Emissions!CA876</f>
        <v>0</v>
      </c>
      <c r="CC467" s="6">
        <f>[1]Emissions!CB876</f>
        <v>0</v>
      </c>
      <c r="CD467" s="6">
        <f>[1]Emissions!CC876</f>
        <v>0</v>
      </c>
      <c r="CE467" s="6">
        <f>[1]Emissions!CD876</f>
        <v>0</v>
      </c>
      <c r="CF467" s="6">
        <f>[1]Emissions!CE876</f>
        <v>0</v>
      </c>
      <c r="CG467" s="6">
        <f>[1]Emissions!CF876</f>
        <v>0</v>
      </c>
      <c r="CH467" s="6">
        <f>[1]Emissions!CG876</f>
        <v>0</v>
      </c>
      <c r="CI467" s="6">
        <f>[1]Emissions!CH876</f>
        <v>0</v>
      </c>
      <c r="CJ467" s="6">
        <f>[1]Emissions!CI876</f>
        <v>0</v>
      </c>
    </row>
    <row r="468" spans="2:88" x14ac:dyDescent="0.3">
      <c r="B468" s="6" t="str">
        <f>[1]Emissions!A877</f>
        <v>ems_mat_co2_sair_2</v>
      </c>
      <c r="C468" s="6">
        <f>[1]Emissions!B877</f>
        <v>0</v>
      </c>
      <c r="D468" s="6">
        <f>[1]Emissions!C877</f>
        <v>0</v>
      </c>
      <c r="E468" s="6">
        <f>[1]Emissions!D877</f>
        <v>0</v>
      </c>
      <c r="F468" s="6">
        <f>[1]Emissions!E877</f>
        <v>0</v>
      </c>
      <c r="G468" s="6">
        <f>[1]Emissions!F877</f>
        <v>0</v>
      </c>
      <c r="H468" s="6">
        <f>[1]Emissions!G877</f>
        <v>0</v>
      </c>
      <c r="I468" s="6">
        <f>[1]Emissions!H877</f>
        <v>0</v>
      </c>
      <c r="J468" s="6">
        <f>[1]Emissions!I877</f>
        <v>0</v>
      </c>
      <c r="K468" s="6">
        <f>[1]Emissions!J877</f>
        <v>0</v>
      </c>
      <c r="L468" s="6">
        <f>[1]Emissions!K877</f>
        <v>0</v>
      </c>
      <c r="M468" s="6">
        <f>[1]Emissions!L877</f>
        <v>0</v>
      </c>
      <c r="N468" s="6">
        <f>[1]Emissions!M877</f>
        <v>0</v>
      </c>
      <c r="O468" s="6">
        <f>[1]Emissions!N877</f>
        <v>0</v>
      </c>
      <c r="P468" s="6">
        <f>[1]Emissions!O877</f>
        <v>0</v>
      </c>
      <c r="Q468" s="6">
        <f>[1]Emissions!P877</f>
        <v>0</v>
      </c>
      <c r="R468" s="6">
        <f>[1]Emissions!Q877</f>
        <v>0</v>
      </c>
      <c r="S468" s="6">
        <f>[1]Emissions!R877</f>
        <v>0</v>
      </c>
      <c r="T468" s="6">
        <f>[1]Emissions!S877</f>
        <v>0</v>
      </c>
      <c r="U468" s="6">
        <f>[1]Emissions!T877</f>
        <v>0</v>
      </c>
      <c r="V468" s="6">
        <f>[1]Emissions!U877</f>
        <v>0</v>
      </c>
      <c r="W468" s="6">
        <f>[1]Emissions!V877</f>
        <v>0</v>
      </c>
      <c r="X468" s="6">
        <f>[1]Emissions!W877</f>
        <v>0</v>
      </c>
      <c r="Y468" s="6">
        <f>[1]Emissions!X877</f>
        <v>0</v>
      </c>
      <c r="Z468" s="6">
        <f>[1]Emissions!Y877</f>
        <v>0</v>
      </c>
      <c r="AA468" s="6">
        <f>[1]Emissions!Z877</f>
        <v>0</v>
      </c>
      <c r="AB468" s="6">
        <f>[1]Emissions!AA877</f>
        <v>0</v>
      </c>
      <c r="AC468" s="6">
        <f>[1]Emissions!AB877</f>
        <v>0</v>
      </c>
      <c r="AD468" s="6">
        <f>[1]Emissions!AC877</f>
        <v>0</v>
      </c>
      <c r="AE468" s="6">
        <f>[1]Emissions!AD877</f>
        <v>0</v>
      </c>
      <c r="AF468" s="6">
        <f>[1]Emissions!AE877</f>
        <v>0</v>
      </c>
      <c r="AG468" s="6">
        <f>[1]Emissions!AF877</f>
        <v>0</v>
      </c>
      <c r="AH468" s="6">
        <f>[1]Emissions!AG877</f>
        <v>0</v>
      </c>
      <c r="AI468" s="6">
        <f>[1]Emissions!AH877</f>
        <v>0</v>
      </c>
      <c r="AJ468" s="6">
        <f>[1]Emissions!AI877</f>
        <v>0</v>
      </c>
      <c r="AK468" s="6">
        <f>[1]Emissions!AJ877</f>
        <v>0</v>
      </c>
      <c r="AL468" s="6">
        <f>[1]Emissions!AK877</f>
        <v>0</v>
      </c>
      <c r="AM468" s="6">
        <f>[1]Emissions!AL877</f>
        <v>0</v>
      </c>
      <c r="AN468" s="6">
        <f>[1]Emissions!AM877</f>
        <v>0</v>
      </c>
      <c r="AO468" s="6">
        <f>[1]Emissions!AN877</f>
        <v>0</v>
      </c>
      <c r="AP468" s="6">
        <f>[1]Emissions!AO877</f>
        <v>0</v>
      </c>
      <c r="AQ468" s="6">
        <f>[1]Emissions!AP877</f>
        <v>0</v>
      </c>
      <c r="AR468" s="6">
        <f>[1]Emissions!AQ877</f>
        <v>0</v>
      </c>
      <c r="AS468" s="6">
        <f>[1]Emissions!AR877</f>
        <v>0</v>
      </c>
      <c r="AT468" s="6">
        <f>[1]Emissions!AS877</f>
        <v>0</v>
      </c>
      <c r="AU468" s="6">
        <f>[1]Emissions!AT877</f>
        <v>0</v>
      </c>
      <c r="AV468" s="6">
        <f>[1]Emissions!AU877</f>
        <v>0</v>
      </c>
      <c r="AW468" s="6">
        <f>[1]Emissions!AV877</f>
        <v>0</v>
      </c>
      <c r="AX468" s="6">
        <f>[1]Emissions!AW877</f>
        <v>0</v>
      </c>
      <c r="AY468" s="6">
        <f>[1]Emissions!AX877</f>
        <v>0</v>
      </c>
      <c r="AZ468" s="6">
        <f>[1]Emissions!AY877</f>
        <v>0</v>
      </c>
      <c r="BA468" s="6">
        <f>[1]Emissions!AZ877</f>
        <v>0</v>
      </c>
      <c r="BB468" s="6">
        <f>[1]Emissions!BA877</f>
        <v>0</v>
      </c>
      <c r="BC468" s="6">
        <f>[1]Emissions!BB877</f>
        <v>0</v>
      </c>
      <c r="BD468" s="6">
        <f>[1]Emissions!BC877</f>
        <v>0</v>
      </c>
      <c r="BE468" s="6">
        <f>[1]Emissions!BD877</f>
        <v>0</v>
      </c>
      <c r="BF468" s="6">
        <f>[1]Emissions!BE877</f>
        <v>0</v>
      </c>
      <c r="BG468" s="6">
        <f>[1]Emissions!BF877</f>
        <v>0</v>
      </c>
      <c r="BH468" s="6">
        <f>[1]Emissions!BG877</f>
        <v>0</v>
      </c>
      <c r="BI468" s="6">
        <f>[1]Emissions!BH877</f>
        <v>0</v>
      </c>
      <c r="BJ468" s="6">
        <f>[1]Emissions!BI877</f>
        <v>0</v>
      </c>
      <c r="BK468" s="6">
        <f>[1]Emissions!BJ877</f>
        <v>0</v>
      </c>
      <c r="BL468" s="6">
        <f>[1]Emissions!BK877</f>
        <v>0</v>
      </c>
      <c r="BM468" s="6">
        <f>[1]Emissions!BL877</f>
        <v>0</v>
      </c>
      <c r="BN468" s="6">
        <f>[1]Emissions!BM877</f>
        <v>0</v>
      </c>
      <c r="BO468" s="6">
        <f>[1]Emissions!BN877</f>
        <v>0</v>
      </c>
      <c r="BP468" s="6">
        <f>[1]Emissions!BO877</f>
        <v>0</v>
      </c>
      <c r="BQ468" s="6">
        <f>[1]Emissions!BP877</f>
        <v>0</v>
      </c>
      <c r="BR468" s="6">
        <f>[1]Emissions!BQ877</f>
        <v>0</v>
      </c>
      <c r="BS468" s="6">
        <f>[1]Emissions!BR877</f>
        <v>0</v>
      </c>
      <c r="BT468" s="6">
        <f>[1]Emissions!BS877</f>
        <v>0</v>
      </c>
      <c r="BU468" s="6">
        <f>[1]Emissions!BT877</f>
        <v>0</v>
      </c>
      <c r="BV468" s="6">
        <f>[1]Emissions!BU877</f>
        <v>0</v>
      </c>
      <c r="BW468" s="6">
        <f>[1]Emissions!BV877</f>
        <v>0</v>
      </c>
      <c r="BX468" s="6">
        <f>[1]Emissions!BW877</f>
        <v>0</v>
      </c>
      <c r="BY468" s="6">
        <f>[1]Emissions!BX877</f>
        <v>0</v>
      </c>
      <c r="BZ468" s="6">
        <f>[1]Emissions!BY877</f>
        <v>0</v>
      </c>
      <c r="CA468" s="6">
        <f>[1]Emissions!BZ877</f>
        <v>0</v>
      </c>
      <c r="CB468" s="6">
        <f>[1]Emissions!CA877</f>
        <v>0</v>
      </c>
      <c r="CC468" s="6">
        <f>[1]Emissions!CB877</f>
        <v>0</v>
      </c>
      <c r="CD468" s="6">
        <f>[1]Emissions!CC877</f>
        <v>0</v>
      </c>
      <c r="CE468" s="6">
        <f>[1]Emissions!CD877</f>
        <v>0</v>
      </c>
      <c r="CF468" s="6">
        <f>[1]Emissions!CE877</f>
        <v>0</v>
      </c>
      <c r="CG468" s="6">
        <f>[1]Emissions!CF877</f>
        <v>0</v>
      </c>
      <c r="CH468" s="6">
        <f>[1]Emissions!CG877</f>
        <v>0</v>
      </c>
      <c r="CI468" s="6">
        <f>[1]Emissions!CH877</f>
        <v>0</v>
      </c>
      <c r="CJ468" s="6">
        <f>[1]Emissions!CI877</f>
        <v>0</v>
      </c>
    </row>
    <row r="469" spans="2:88" x14ac:dyDescent="0.3">
      <c r="B469" s="6" t="str">
        <f>[1]Emissions!A878</f>
        <v>ems_ci_co2_spri_2</v>
      </c>
      <c r="C469" s="6">
        <f>[1]Emissions!B878</f>
        <v>30.223307590000001</v>
      </c>
      <c r="D469" s="6">
        <f>[1]Emissions!C878</f>
        <v>29.512823539999999</v>
      </c>
      <c r="E469" s="6">
        <f>[1]Emissions!D878</f>
        <v>28.88013986</v>
      </c>
      <c r="F469" s="6">
        <f>[1]Emissions!E878</f>
        <v>28.32727903</v>
      </c>
      <c r="G469" s="6">
        <f>[1]Emissions!F878</f>
        <v>28.032991719999998</v>
      </c>
      <c r="H469" s="6">
        <f>[1]Emissions!G878</f>
        <v>27.955332129999999</v>
      </c>
      <c r="I469" s="6">
        <f>[1]Emissions!H878</f>
        <v>27.981431659999998</v>
      </c>
      <c r="J469" s="6">
        <f>[1]Emissions!I878</f>
        <v>28.066840849999998</v>
      </c>
      <c r="K469" s="6">
        <f>[1]Emissions!J878</f>
        <v>28.143169050000001</v>
      </c>
      <c r="L469" s="6">
        <f>[1]Emissions!K878</f>
        <v>28.194214299999999</v>
      </c>
      <c r="M469" s="6">
        <f>[1]Emissions!L878</f>
        <v>28.218211879999998</v>
      </c>
      <c r="N469" s="6">
        <f>[1]Emissions!M878</f>
        <v>28.207629300000001</v>
      </c>
      <c r="O469" s="6">
        <f>[1]Emissions!N878</f>
        <v>28.167624409999998</v>
      </c>
      <c r="P469" s="6">
        <f>[1]Emissions!O878</f>
        <v>28.103439130000002</v>
      </c>
      <c r="Q469" s="6">
        <f>[1]Emissions!P878</f>
        <v>28.022160920000001</v>
      </c>
      <c r="R469" s="6">
        <f>[1]Emissions!Q878</f>
        <v>27.93119415</v>
      </c>
      <c r="S469" s="6">
        <f>[1]Emissions!R878</f>
        <v>27.874190970000001</v>
      </c>
      <c r="T469" s="6">
        <f>[1]Emissions!S878</f>
        <v>27.888848679999999</v>
      </c>
      <c r="U469" s="6">
        <f>[1]Emissions!T878</f>
        <v>27.987970749999999</v>
      </c>
      <c r="V469" s="6">
        <f>[1]Emissions!U878</f>
        <v>28.16881197</v>
      </c>
      <c r="W469" s="6">
        <f>[1]Emissions!V878</f>
        <v>28.4209967</v>
      </c>
      <c r="X469" s="6">
        <f>[1]Emissions!W878</f>
        <v>28.723796610000001</v>
      </c>
      <c r="Y469" s="6">
        <f>[1]Emissions!X878</f>
        <v>29.06855723</v>
      </c>
      <c r="Z469" s="6">
        <f>[1]Emissions!Y878</f>
        <v>29.446519899999998</v>
      </c>
      <c r="AA469" s="6">
        <f>[1]Emissions!Z878</f>
        <v>29.851874930000001</v>
      </c>
      <c r="AB469" s="6">
        <f>[1]Emissions!AA878</f>
        <v>30.28004859</v>
      </c>
      <c r="AC469" s="6">
        <f>[1]Emissions!AB878</f>
        <v>30.71833316</v>
      </c>
      <c r="AD469" s="6">
        <f>[1]Emissions!AC878</f>
        <v>31.167198750000001</v>
      </c>
      <c r="AE469" s="6">
        <f>[1]Emissions!AD878</f>
        <v>31.623406760000002</v>
      </c>
      <c r="AF469" s="6">
        <f>[1]Emissions!AE878</f>
        <v>32.081712830000001</v>
      </c>
      <c r="AG469" s="6">
        <f>[1]Emissions!AF878</f>
        <v>32.537363569999997</v>
      </c>
      <c r="AH469" s="6">
        <f>[1]Emissions!AG878</f>
        <v>32.977579030000001</v>
      </c>
      <c r="AI469" s="6">
        <f>[1]Emissions!AH878</f>
        <v>33.404372430000002</v>
      </c>
      <c r="AJ469" s="6">
        <f>[1]Emissions!AI878</f>
        <v>33.81774326</v>
      </c>
      <c r="AK469" s="6">
        <f>[1]Emissions!AJ878</f>
        <v>34.21807338</v>
      </c>
      <c r="AL469" s="6">
        <f>[1]Emissions!AK878</f>
        <v>34.60620935</v>
      </c>
      <c r="AM469" s="6">
        <f>[1]Emissions!AL878</f>
        <v>35.017211670000002</v>
      </c>
      <c r="AN469" s="6">
        <f>[1]Emissions!AM878</f>
        <v>35.44584158</v>
      </c>
      <c r="AO469" s="6">
        <f>[1]Emissions!AN878</f>
        <v>35.890073719999997</v>
      </c>
      <c r="AP469" s="6">
        <f>[1]Emissions!AO878</f>
        <v>36.347526010000003</v>
      </c>
      <c r="AQ469" s="6">
        <f>[1]Emissions!AP878</f>
        <v>36.815640979999998</v>
      </c>
      <c r="AR469" s="6">
        <f>[1]Emissions!AQ878</f>
        <v>37.282063960000002</v>
      </c>
      <c r="AS469" s="6">
        <f>[1]Emissions!AR878</f>
        <v>37.749549950000002</v>
      </c>
      <c r="AT469" s="6">
        <f>[1]Emissions!AS878</f>
        <v>38.217889499999998</v>
      </c>
      <c r="AU469" s="6">
        <f>[1]Emissions!AT878</f>
        <v>38.687021260000002</v>
      </c>
      <c r="AV469" s="6">
        <f>[1]Emissions!AU878</f>
        <v>39.157323179999999</v>
      </c>
      <c r="AW469" s="6">
        <f>[1]Emissions!AV878</f>
        <v>39.613234929999997</v>
      </c>
      <c r="AX469" s="6">
        <f>[1]Emissions!AW878</f>
        <v>40.06626335</v>
      </c>
      <c r="AY469" s="6">
        <f>[1]Emissions!AX878</f>
        <v>40.518694029999999</v>
      </c>
      <c r="AZ469" s="6">
        <f>[1]Emissions!AY878</f>
        <v>40.972209110000001</v>
      </c>
      <c r="BA469" s="6">
        <f>[1]Emissions!AZ878</f>
        <v>41.428550540000003</v>
      </c>
      <c r="BB469" s="6">
        <f>[1]Emissions!BA878</f>
        <v>41.94548751</v>
      </c>
      <c r="BC469" s="6">
        <f>[1]Emissions!BB878</f>
        <v>42.427307839999997</v>
      </c>
      <c r="BD469" s="6">
        <f>[1]Emissions!BC878</f>
        <v>42.885159209999998</v>
      </c>
      <c r="BE469" s="6">
        <f>[1]Emissions!BD878</f>
        <v>43.331741129999997</v>
      </c>
      <c r="BF469" s="6">
        <f>[1]Emissions!BE878</f>
        <v>43.775142670000001</v>
      </c>
      <c r="BG469" s="6">
        <f>[1]Emissions!BF878</f>
        <v>44.206144139999999</v>
      </c>
      <c r="BH469" s="6">
        <f>[1]Emissions!BG878</f>
        <v>44.632935000000003</v>
      </c>
      <c r="BI469" s="6">
        <f>[1]Emissions!BH878</f>
        <v>45.059191830000003</v>
      </c>
      <c r="BJ469" s="6">
        <f>[1]Emissions!BI878</f>
        <v>45.487296290000003</v>
      </c>
      <c r="BK469" s="6">
        <f>[1]Emissions!BJ878</f>
        <v>45.919061030000002</v>
      </c>
      <c r="BL469" s="6">
        <f>[1]Emissions!BK878</f>
        <v>46.354441489999999</v>
      </c>
      <c r="BM469" s="6">
        <f>[1]Emissions!BL878</f>
        <v>46.79591164</v>
      </c>
      <c r="BN469" s="6">
        <f>[1]Emissions!BM878</f>
        <v>47.244274939999997</v>
      </c>
      <c r="BO469" s="6">
        <f>[1]Emissions!BN878</f>
        <v>47.699941870000004</v>
      </c>
      <c r="BP469" s="6">
        <f>[1]Emissions!BO878</f>
        <v>48.163082750000001</v>
      </c>
      <c r="BQ469" s="6">
        <f>[1]Emissions!BP878</f>
        <v>48.616482480000002</v>
      </c>
      <c r="BR469" s="6">
        <f>[1]Emissions!BQ878</f>
        <v>49.069159159999998</v>
      </c>
      <c r="BS469" s="6">
        <f>[1]Emissions!BR878</f>
        <v>49.523026479999999</v>
      </c>
      <c r="BT469" s="6">
        <f>[1]Emissions!BS878</f>
        <v>49.979260549999999</v>
      </c>
      <c r="BU469" s="6">
        <f>[1]Emissions!BT878</f>
        <v>50.438932809999997</v>
      </c>
      <c r="BV469" s="6">
        <f>[1]Emissions!BU878</f>
        <v>50.900942569999998</v>
      </c>
      <c r="BW469" s="6">
        <f>[1]Emissions!BV878</f>
        <v>51.367890520000003</v>
      </c>
      <c r="BX469" s="6">
        <f>[1]Emissions!BW878</f>
        <v>51.840295349999998</v>
      </c>
      <c r="BY469" s="6">
        <f>[1]Emissions!BX878</f>
        <v>52.318308520000002</v>
      </c>
      <c r="BZ469" s="6">
        <f>[1]Emissions!BY878</f>
        <v>52.801930919999997</v>
      </c>
      <c r="CA469" s="6">
        <f>[1]Emissions!BZ878</f>
        <v>53.277628069999999</v>
      </c>
      <c r="CB469" s="6">
        <f>[1]Emissions!CA878</f>
        <v>53.752699990000004</v>
      </c>
      <c r="CC469" s="6">
        <f>[1]Emissions!CB878</f>
        <v>54.228752200000002</v>
      </c>
      <c r="CD469" s="6">
        <f>[1]Emissions!CC878</f>
        <v>54.706831020000003</v>
      </c>
      <c r="CE469" s="6">
        <f>[1]Emissions!CD878</f>
        <v>55.18791135</v>
      </c>
      <c r="CF469" s="6">
        <f>[1]Emissions!CE878</f>
        <v>55.673052220000002</v>
      </c>
      <c r="CG469" s="6">
        <f>[1]Emissions!CF878</f>
        <v>56.162595449999998</v>
      </c>
      <c r="CH469" s="6">
        <f>[1]Emissions!CG878</f>
        <v>56.656914880000002</v>
      </c>
      <c r="CI469" s="6">
        <f>[1]Emissions!CH878</f>
        <v>57.156261559999997</v>
      </c>
      <c r="CJ469" s="6">
        <f>[1]Emissions!CI878</f>
        <v>127.17076110000001</v>
      </c>
    </row>
    <row r="470" spans="2:88" x14ac:dyDescent="0.3">
      <c r="B470" s="6" t="str">
        <f>[1]Emissions!A879</f>
        <v>ems_y_co2_spri_2</v>
      </c>
      <c r="C470" s="6">
        <f>[1]Emissions!B879</f>
        <v>0.39593916509999999</v>
      </c>
      <c r="D470" s="6">
        <f>[1]Emissions!C879</f>
        <v>0.39500580810000002</v>
      </c>
      <c r="E470" s="6">
        <f>[1]Emissions!D879</f>
        <v>0.39697169539999999</v>
      </c>
      <c r="F470" s="6">
        <f>[1]Emissions!E879</f>
        <v>0.40123724430000002</v>
      </c>
      <c r="G470" s="6">
        <f>[1]Emissions!F879</f>
        <v>0.40646395010000003</v>
      </c>
      <c r="H470" s="6">
        <f>[1]Emissions!G879</f>
        <v>0.41218135709999998</v>
      </c>
      <c r="I470" s="6">
        <f>[1]Emissions!H879</f>
        <v>0.41776780330000002</v>
      </c>
      <c r="J470" s="6">
        <f>[1]Emissions!I879</f>
        <v>0.42318952139999999</v>
      </c>
      <c r="K470" s="6">
        <f>[1]Emissions!J879</f>
        <v>0.42852356260000002</v>
      </c>
      <c r="L470" s="6">
        <f>[1]Emissions!K879</f>
        <v>0.43384453849999999</v>
      </c>
      <c r="M470" s="6">
        <f>[1]Emissions!L879</f>
        <v>0.43921630950000001</v>
      </c>
      <c r="N470" s="6">
        <f>[1]Emissions!M879</f>
        <v>0.44450800680000002</v>
      </c>
      <c r="O470" s="6">
        <f>[1]Emissions!N879</f>
        <v>0.4498749031</v>
      </c>
      <c r="P470" s="6">
        <f>[1]Emissions!O879</f>
        <v>0.45535552940000001</v>
      </c>
      <c r="Q470" s="6">
        <f>[1]Emissions!P879</f>
        <v>0.46096943769999998</v>
      </c>
      <c r="R470" s="6">
        <f>[1]Emissions!Q879</f>
        <v>0.46672469719999998</v>
      </c>
      <c r="S470" s="6">
        <f>[1]Emissions!R879</f>
        <v>0.4726682109</v>
      </c>
      <c r="T470" s="6">
        <f>[1]Emissions!S879</f>
        <v>0.47893075709999999</v>
      </c>
      <c r="U470" s="6">
        <f>[1]Emissions!T879</f>
        <v>0.48543633339999998</v>
      </c>
      <c r="V470" s="6">
        <f>[1]Emissions!U879</f>
        <v>0.4920921694</v>
      </c>
      <c r="W470" s="6">
        <f>[1]Emissions!V879</f>
        <v>0.49883089899999999</v>
      </c>
      <c r="X470" s="6">
        <f>[1]Emissions!W879</f>
        <v>0.50548787589999999</v>
      </c>
      <c r="Y470" s="6">
        <f>[1]Emissions!X879</f>
        <v>0.51215355600000001</v>
      </c>
      <c r="Z470" s="6">
        <f>[1]Emissions!Y879</f>
        <v>0.51885070919999998</v>
      </c>
      <c r="AA470" s="6">
        <f>[1]Emissions!Z879</f>
        <v>0.52559698089999995</v>
      </c>
      <c r="AB470" s="6">
        <f>[1]Emissions!AA879</f>
        <v>0.53240462820000001</v>
      </c>
      <c r="AC470" s="6">
        <f>[1]Emissions!AB879</f>
        <v>0.53916413149999998</v>
      </c>
      <c r="AD470" s="6">
        <f>[1]Emissions!AC879</f>
        <v>0.54598355519999997</v>
      </c>
      <c r="AE470" s="6">
        <f>[1]Emissions!AD879</f>
        <v>0.55288849110000005</v>
      </c>
      <c r="AF470" s="6">
        <f>[1]Emissions!AE879</f>
        <v>0.5598926608</v>
      </c>
      <c r="AG470" s="6">
        <f>[1]Emissions!AF879</f>
        <v>0.56700221959999997</v>
      </c>
      <c r="AH470" s="6">
        <f>[1]Emissions!AG879</f>
        <v>0.57407820399999998</v>
      </c>
      <c r="AI470" s="6">
        <f>[1]Emissions!AH879</f>
        <v>0.58123130830000003</v>
      </c>
      <c r="AJ470" s="6">
        <f>[1]Emissions!AI879</f>
        <v>0.58847904520000005</v>
      </c>
      <c r="AK470" s="6">
        <f>[1]Emissions!AJ879</f>
        <v>0.59582512109999997</v>
      </c>
      <c r="AL470" s="6">
        <f>[1]Emissions!AK879</f>
        <v>0.60326695149999998</v>
      </c>
      <c r="AM470" s="6">
        <f>[1]Emissions!AL879</f>
        <v>0.61095271659999995</v>
      </c>
      <c r="AN470" s="6">
        <f>[1]Emissions!AM879</f>
        <v>0.61866644100000001</v>
      </c>
      <c r="AO470" s="6">
        <f>[1]Emissions!AN879</f>
        <v>0.6264755018</v>
      </c>
      <c r="AP470" s="6">
        <f>[1]Emissions!AO879</f>
        <v>0.63440939129999996</v>
      </c>
      <c r="AQ470" s="6">
        <f>[1]Emissions!AP879</f>
        <v>0.64246886859999996</v>
      </c>
      <c r="AR470" s="6">
        <f>[1]Emissions!AQ879</f>
        <v>0.65049477769999997</v>
      </c>
      <c r="AS470" s="6">
        <f>[1]Emissions!AR879</f>
        <v>0.6585853331</v>
      </c>
      <c r="AT470" s="6">
        <f>[1]Emissions!AS879</f>
        <v>0.6667467493</v>
      </c>
      <c r="AU470" s="6">
        <f>[1]Emissions!AT879</f>
        <v>0.67497731439999997</v>
      </c>
      <c r="AV470" s="6">
        <f>[1]Emissions!AU879</f>
        <v>0.68327438949999997</v>
      </c>
      <c r="AW470" s="6">
        <f>[1]Emissions!AV879</f>
        <v>0.69143831410000001</v>
      </c>
      <c r="AX470" s="6">
        <f>[1]Emissions!AW879</f>
        <v>0.69966042829999997</v>
      </c>
      <c r="AY470" s="6">
        <f>[1]Emissions!AX879</f>
        <v>0.70794943200000005</v>
      </c>
      <c r="AZ470" s="6">
        <f>[1]Emissions!AY879</f>
        <v>0.71630725139999996</v>
      </c>
      <c r="BA470" s="6">
        <f>[1]Emissions!AZ879</f>
        <v>0.72473478599999996</v>
      </c>
      <c r="BB470" s="6">
        <f>[1]Emissions!BA879</f>
        <v>0.73429157889999996</v>
      </c>
      <c r="BC470" s="6">
        <f>[1]Emissions!BB879</f>
        <v>0.74292705889999999</v>
      </c>
      <c r="BD470" s="6">
        <f>[1]Emissions!BC879</f>
        <v>0.7511089675</v>
      </c>
      <c r="BE470" s="6">
        <f>[1]Emissions!BD879</f>
        <v>0.75910578529999995</v>
      </c>
      <c r="BF470" s="6">
        <f>[1]Emissions!BE879</f>
        <v>0.76705849069999998</v>
      </c>
      <c r="BG470" s="6">
        <f>[1]Emissions!BF879</f>
        <v>0.77478864179999996</v>
      </c>
      <c r="BH470" s="6">
        <f>[1]Emissions!BG879</f>
        <v>0.78249875749999998</v>
      </c>
      <c r="BI470" s="6">
        <f>[1]Emissions!BH879</f>
        <v>0.79023709460000002</v>
      </c>
      <c r="BJ470" s="6">
        <f>[1]Emissions!BI879</f>
        <v>0.79802461499999999</v>
      </c>
      <c r="BK470" s="6">
        <f>[1]Emissions!BJ879</f>
        <v>0.8058715904</v>
      </c>
      <c r="BL470" s="6">
        <f>[1]Emissions!BK879</f>
        <v>0.81379805849999998</v>
      </c>
      <c r="BM470" s="6">
        <f>[1]Emissions!BL879</f>
        <v>0.82179778260000003</v>
      </c>
      <c r="BN470" s="6">
        <f>[1]Emissions!BM879</f>
        <v>0.82986991040000002</v>
      </c>
      <c r="BO470" s="6">
        <f>[1]Emissions!BN879</f>
        <v>0.83801279610000001</v>
      </c>
      <c r="BP470" s="6">
        <f>[1]Emissions!BO879</f>
        <v>0.84622432759999999</v>
      </c>
      <c r="BQ470" s="6">
        <f>[1]Emissions!BP879</f>
        <v>0.85429910860000002</v>
      </c>
      <c r="BR470" s="6">
        <f>[1]Emissions!BQ879</f>
        <v>0.86239634850000002</v>
      </c>
      <c r="BS470" s="6">
        <f>[1]Emissions!BR879</f>
        <v>0.87054199229999996</v>
      </c>
      <c r="BT470" s="6">
        <f>[1]Emissions!BS879</f>
        <v>0.87874536400000003</v>
      </c>
      <c r="BU470" s="6">
        <f>[1]Emissions!BT879</f>
        <v>0.88700991129999995</v>
      </c>
      <c r="BV470" s="6">
        <f>[1]Emissions!BU879</f>
        <v>0.89535593790000001</v>
      </c>
      <c r="BW470" s="6">
        <f>[1]Emissions!BV879</f>
        <v>0.90377335849999996</v>
      </c>
      <c r="BX470" s="6">
        <f>[1]Emissions!BW879</f>
        <v>0.91226103790000002</v>
      </c>
      <c r="BY470" s="6">
        <f>[1]Emissions!BX879</f>
        <v>0.92081842189999996</v>
      </c>
      <c r="BZ470" s="6">
        <f>[1]Emissions!BY879</f>
        <v>0.92944526260000004</v>
      </c>
      <c r="CA470" s="6">
        <f>[1]Emissions!BZ879</f>
        <v>0.93799094679999995</v>
      </c>
      <c r="CB470" s="6">
        <f>[1]Emissions!CA879</f>
        <v>0.94657594119999999</v>
      </c>
      <c r="CC470" s="6">
        <f>[1]Emissions!CB879</f>
        <v>0.95522049890000005</v>
      </c>
      <c r="CD470" s="6">
        <f>[1]Emissions!CC879</f>
        <v>0.96393199699999998</v>
      </c>
      <c r="CE470" s="6">
        <f>[1]Emissions!CD879</f>
        <v>0.97271319030000003</v>
      </c>
      <c r="CF470" s="6">
        <f>[1]Emissions!CE879</f>
        <v>0.98156304729999999</v>
      </c>
      <c r="CG470" s="6">
        <f>[1]Emissions!CF879</f>
        <v>0.99048381370000005</v>
      </c>
      <c r="CH470" s="6">
        <f>[1]Emissions!CG879</f>
        <v>0.99947679199999995</v>
      </c>
      <c r="CI470" s="6">
        <f>[1]Emissions!CH879</f>
        <v>1.0085432990000001</v>
      </c>
      <c r="CJ470" s="6">
        <f>[1]Emissions!CI879</f>
        <v>1.3919191369999999</v>
      </c>
    </row>
    <row r="471" spans="2:88" x14ac:dyDescent="0.3">
      <c r="B471" s="6" t="str">
        <f>[1]Emissions!A880</f>
        <v>ems_mat_co2_spri_2</v>
      </c>
      <c r="C471" s="6">
        <f>[1]Emissions!B880</f>
        <v>0.5814880268</v>
      </c>
      <c r="D471" s="6">
        <f>[1]Emissions!C880</f>
        <v>0.57975391899999995</v>
      </c>
      <c r="E471" s="6">
        <f>[1]Emissions!D880</f>
        <v>0.58213849009999996</v>
      </c>
      <c r="F471" s="6">
        <f>[1]Emissions!E880</f>
        <v>0.58808882569999998</v>
      </c>
      <c r="G471" s="6">
        <f>[1]Emissions!F880</f>
        <v>0.59570576289999999</v>
      </c>
      <c r="H471" s="6">
        <f>[1]Emissions!G880</f>
        <v>0.60413354460000002</v>
      </c>
      <c r="I471" s="6">
        <f>[1]Emissions!H880</f>
        <v>0.61244001869999998</v>
      </c>
      <c r="J471" s="6">
        <f>[1]Emissions!I880</f>
        <v>0.62048445190000001</v>
      </c>
      <c r="K471" s="6">
        <f>[1]Emissions!J880</f>
        <v>0.62836452519999997</v>
      </c>
      <c r="L471" s="6">
        <f>[1]Emissions!K880</f>
        <v>0.63619827279999996</v>
      </c>
      <c r="M471" s="6">
        <f>[1]Emissions!L880</f>
        <v>0.64408864840000002</v>
      </c>
      <c r="N471" s="6">
        <f>[1]Emissions!M880</f>
        <v>0.65187220990000005</v>
      </c>
      <c r="O471" s="6">
        <f>[1]Emissions!N880</f>
        <v>0.65974226810000003</v>
      </c>
      <c r="P471" s="6">
        <f>[1]Emissions!O880</f>
        <v>0.6677728852</v>
      </c>
      <c r="Q471" s="6">
        <f>[1]Emissions!P880</f>
        <v>0.67599813880000004</v>
      </c>
      <c r="R471" s="6">
        <f>[1]Emissions!Q880</f>
        <v>0.68443192149999998</v>
      </c>
      <c r="S471" s="6">
        <f>[1]Emissions!R880</f>
        <v>0.69313832519999996</v>
      </c>
      <c r="T471" s="6">
        <f>[1]Emissions!S880</f>
        <v>0.70229994149999997</v>
      </c>
      <c r="U471" s="6">
        <f>[1]Emissions!T880</f>
        <v>0.71183253209999997</v>
      </c>
      <c r="V471" s="6">
        <f>[1]Emissions!U880</f>
        <v>0.72160022550000003</v>
      </c>
      <c r="W471" s="6">
        <f>[1]Emissions!V880</f>
        <v>0.73149712300000003</v>
      </c>
      <c r="X471" s="6">
        <f>[1]Emissions!W880</f>
        <v>0.74129038970000005</v>
      </c>
      <c r="Y471" s="6">
        <f>[1]Emissions!X880</f>
        <v>0.75107867880000001</v>
      </c>
      <c r="Z471" s="6">
        <f>[1]Emissions!Y880</f>
        <v>0.76090545600000004</v>
      </c>
      <c r="AA471" s="6">
        <f>[1]Emissions!Z880</f>
        <v>0.77080010359999995</v>
      </c>
      <c r="AB471" s="6">
        <f>[1]Emissions!AA880</f>
        <v>0.78078265960000004</v>
      </c>
      <c r="AC471" s="6">
        <f>[1]Emissions!AB880</f>
        <v>0.7907075522</v>
      </c>
      <c r="AD471" s="6">
        <f>[1]Emissions!AC880</f>
        <v>0.80070525309999996</v>
      </c>
      <c r="AE471" s="6">
        <f>[1]Emissions!AD880</f>
        <v>0.81082493980000003</v>
      </c>
      <c r="AF471" s="6">
        <f>[1]Emissions!AE880</f>
        <v>0.82109005319999995</v>
      </c>
      <c r="AG471" s="6">
        <f>[1]Emissions!AF880</f>
        <v>0.83151084450000001</v>
      </c>
      <c r="AH471" s="6">
        <f>[1]Emissions!AG880</f>
        <v>0.84190037009999996</v>
      </c>
      <c r="AI471" s="6">
        <f>[1]Emissions!AH880</f>
        <v>0.85238793879999997</v>
      </c>
      <c r="AJ471" s="6">
        <f>[1]Emissions!AI880</f>
        <v>0.86301172589999997</v>
      </c>
      <c r="AK471" s="6">
        <f>[1]Emissions!AJ880</f>
        <v>0.87378053109999998</v>
      </c>
      <c r="AL471" s="6">
        <f>[1]Emissions!AK880</f>
        <v>0.88469137669999998</v>
      </c>
      <c r="AM471" s="6">
        <f>[1]Emissions!AL880</f>
        <v>0.89594351270000006</v>
      </c>
      <c r="AN471" s="6">
        <f>[1]Emissions!AM880</f>
        <v>0.90726619689999999</v>
      </c>
      <c r="AO471" s="6">
        <f>[1]Emissions!AN880</f>
        <v>0.91872038590000005</v>
      </c>
      <c r="AP471" s="6">
        <f>[1]Emissions!AO880</f>
        <v>0.93035304330000002</v>
      </c>
      <c r="AQ471" s="6">
        <f>[1]Emissions!AP880</f>
        <v>0.94217024589999998</v>
      </c>
      <c r="AR471" s="6">
        <f>[1]Emissions!AQ880</f>
        <v>0.95395766299999996</v>
      </c>
      <c r="AS471" s="6">
        <f>[1]Emissions!AR880</f>
        <v>0.96582513179999996</v>
      </c>
      <c r="AT471" s="6">
        <f>[1]Emissions!AS880</f>
        <v>0.97779390899999996</v>
      </c>
      <c r="AU471" s="6">
        <f>[1]Emissions!AT880</f>
        <v>0.9898641104</v>
      </c>
      <c r="AV471" s="6">
        <f>[1]Emissions!AU880</f>
        <v>1.0020321800000001</v>
      </c>
      <c r="AW471" s="6">
        <f>[1]Emissions!AV880</f>
        <v>1.014028353</v>
      </c>
      <c r="AX471" s="6">
        <f>[1]Emissions!AW880</f>
        <v>1.0260825609999999</v>
      </c>
      <c r="AY471" s="6">
        <f>[1]Emissions!AX880</f>
        <v>1.0382325400000001</v>
      </c>
      <c r="AZ471" s="6">
        <f>[1]Emissions!AY880</f>
        <v>1.050484591</v>
      </c>
      <c r="BA471" s="6">
        <f>[1]Emissions!AZ880</f>
        <v>1.06284014</v>
      </c>
      <c r="BB471" s="6">
        <f>[1]Emissions!BA880</f>
        <v>1.076728422</v>
      </c>
      <c r="BC471" s="6">
        <f>[1]Emissions!BB880</f>
        <v>1.089532436</v>
      </c>
      <c r="BD471" s="6">
        <f>[1]Emissions!BC880</f>
        <v>1.1015986760000001</v>
      </c>
      <c r="BE471" s="6">
        <f>[1]Emissions!BD880</f>
        <v>1.113336935</v>
      </c>
      <c r="BF471" s="6">
        <f>[1]Emissions!BE880</f>
        <v>1.1249858619999999</v>
      </c>
      <c r="BG471" s="6">
        <f>[1]Emissions!BF880</f>
        <v>1.136330689</v>
      </c>
      <c r="BH471" s="6">
        <f>[1]Emissions!BG880</f>
        <v>1.1476212880000001</v>
      </c>
      <c r="BI471" s="6">
        <f>[1]Emissions!BH880</f>
        <v>1.1589497230000001</v>
      </c>
      <c r="BJ471" s="6">
        <f>[1]Emissions!BI880</f>
        <v>1.1703527279999999</v>
      </c>
      <c r="BK471" s="6">
        <f>[1]Emissions!BJ880</f>
        <v>1.1818465149999999</v>
      </c>
      <c r="BL471" s="6">
        <f>[1]Emissions!BK880</f>
        <v>1.1934584939999999</v>
      </c>
      <c r="BM471" s="6">
        <f>[1]Emissions!BL880</f>
        <v>1.2051820609999999</v>
      </c>
      <c r="BN471" s="6">
        <f>[1]Emissions!BM880</f>
        <v>1.217014429</v>
      </c>
      <c r="BO471" s="6">
        <f>[1]Emissions!BN880</f>
        <v>1.2289524590000001</v>
      </c>
      <c r="BP471" s="6">
        <f>[1]Emissions!BO880</f>
        <v>1.2409925449999999</v>
      </c>
      <c r="BQ471" s="6">
        <f>[1]Emissions!BP880</f>
        <v>1.252856905</v>
      </c>
      <c r="BR471" s="6">
        <f>[1]Emissions!BQ880</f>
        <v>1.2647311480000001</v>
      </c>
      <c r="BS471" s="6">
        <f>[1]Emissions!BR880</f>
        <v>1.2766714960000001</v>
      </c>
      <c r="BT471" s="6">
        <f>[1]Emissions!BS880</f>
        <v>1.2886964030000001</v>
      </c>
      <c r="BU471" s="6">
        <f>[1]Emissions!BT880</f>
        <v>1.3008120480000001</v>
      </c>
      <c r="BV471" s="6">
        <f>[1]Emissions!BU880</f>
        <v>1.3130460580000001</v>
      </c>
      <c r="BW471" s="6">
        <f>[1]Emissions!BV880</f>
        <v>1.325387375</v>
      </c>
      <c r="BX471" s="6">
        <f>[1]Emissions!BW880</f>
        <v>1.3378328749999999</v>
      </c>
      <c r="BY471" s="6">
        <f>[1]Emissions!BX880</f>
        <v>1.350381254</v>
      </c>
      <c r="BZ471" s="6">
        <f>[1]Emissions!BY880</f>
        <v>1.363031895</v>
      </c>
      <c r="CA471" s="6">
        <f>[1]Emissions!BZ880</f>
        <v>1.375581436</v>
      </c>
      <c r="CB471" s="6">
        <f>[1]Emissions!CA880</f>
        <v>1.3881711080000001</v>
      </c>
      <c r="CC471" s="6">
        <f>[1]Emissions!CB880</f>
        <v>1.400844371</v>
      </c>
      <c r="CD471" s="6">
        <f>[1]Emissions!CC880</f>
        <v>1.4136157110000001</v>
      </c>
      <c r="CE471" s="6">
        <f>[1]Emissions!CD880</f>
        <v>1.426490048</v>
      </c>
      <c r="CF471" s="6">
        <f>[1]Emissions!CE880</f>
        <v>1.4394661820000001</v>
      </c>
      <c r="CG471" s="6">
        <f>[1]Emissions!CF880</f>
        <v>1.4525467540000001</v>
      </c>
      <c r="CH471" s="6">
        <f>[1]Emissions!CG880</f>
        <v>1.4657336160000001</v>
      </c>
      <c r="CI471" s="6">
        <f>[1]Emissions!CH880</f>
        <v>1.4790285919999999</v>
      </c>
      <c r="CJ471" s="6">
        <f>[1]Emissions!CI880</f>
        <v>2.0412538250000001</v>
      </c>
    </row>
    <row r="472" spans="2:88" x14ac:dyDescent="0.3">
      <c r="B472" s="6" t="str">
        <f>[1]Emissions!A881</f>
        <v>ems_ci_co2_spub_2</v>
      </c>
      <c r="C472" s="6">
        <f>[1]Emissions!B881</f>
        <v>14.871889169999999</v>
      </c>
      <c r="D472" s="6">
        <f>[1]Emissions!C881</f>
        <v>14.679404590000001</v>
      </c>
      <c r="E472" s="6">
        <f>[1]Emissions!D881</f>
        <v>14.47720339</v>
      </c>
      <c r="F472" s="6">
        <f>[1]Emissions!E881</f>
        <v>14.25237265</v>
      </c>
      <c r="G472" s="6">
        <f>[1]Emissions!F881</f>
        <v>14.136046029999999</v>
      </c>
      <c r="H472" s="6">
        <f>[1]Emissions!G881</f>
        <v>14.107013569999999</v>
      </c>
      <c r="I472" s="6">
        <f>[1]Emissions!H881</f>
        <v>14.103341929999999</v>
      </c>
      <c r="J472" s="6">
        <f>[1]Emissions!I881</f>
        <v>14.11640936</v>
      </c>
      <c r="K472" s="6">
        <f>[1]Emissions!J881</f>
        <v>14.11737186</v>
      </c>
      <c r="L472" s="6">
        <f>[1]Emissions!K881</f>
        <v>14.1051863</v>
      </c>
      <c r="M472" s="6">
        <f>[1]Emissions!L881</f>
        <v>14.082619660000001</v>
      </c>
      <c r="N472" s="6">
        <f>[1]Emissions!M881</f>
        <v>14.050999170000001</v>
      </c>
      <c r="O472" s="6">
        <f>[1]Emissions!N881</f>
        <v>14.013090070000001</v>
      </c>
      <c r="P472" s="6">
        <f>[1]Emissions!O881</f>
        <v>13.97132201</v>
      </c>
      <c r="Q472" s="6">
        <f>[1]Emissions!P881</f>
        <v>13.9283182</v>
      </c>
      <c r="R472" s="6">
        <f>[1]Emissions!Q881</f>
        <v>13.88647608</v>
      </c>
      <c r="S472" s="6">
        <f>[1]Emissions!R881</f>
        <v>13.873858269999999</v>
      </c>
      <c r="T472" s="6">
        <f>[1]Emissions!S881</f>
        <v>13.89911611</v>
      </c>
      <c r="U472" s="6">
        <f>[1]Emissions!T881</f>
        <v>13.96287922</v>
      </c>
      <c r="V472" s="6">
        <f>[1]Emissions!U881</f>
        <v>14.06127938</v>
      </c>
      <c r="W472" s="6">
        <f>[1]Emissions!V881</f>
        <v>14.18849779</v>
      </c>
      <c r="X472" s="6">
        <f>[1]Emissions!W881</f>
        <v>14.337284670000001</v>
      </c>
      <c r="Y472" s="6">
        <f>[1]Emissions!X881</f>
        <v>14.50217342</v>
      </c>
      <c r="Z472" s="6">
        <f>[1]Emissions!Y881</f>
        <v>14.67870649</v>
      </c>
      <c r="AA472" s="6">
        <f>[1]Emissions!Z881</f>
        <v>14.86380619</v>
      </c>
      <c r="AB472" s="6">
        <f>[1]Emissions!AA881</f>
        <v>15.055128</v>
      </c>
      <c r="AC472" s="6">
        <f>[1]Emissions!AB881</f>
        <v>15.249764539999999</v>
      </c>
      <c r="AD472" s="6">
        <f>[1]Emissions!AC881</f>
        <v>15.44599923</v>
      </c>
      <c r="AE472" s="6">
        <f>[1]Emissions!AD881</f>
        <v>15.64217156</v>
      </c>
      <c r="AF472" s="6">
        <f>[1]Emissions!AE881</f>
        <v>15.836415499999999</v>
      </c>
      <c r="AG472" s="6">
        <f>[1]Emissions!AF881</f>
        <v>16.02726075</v>
      </c>
      <c r="AH472" s="6">
        <f>[1]Emissions!AG881</f>
        <v>16.212600949999999</v>
      </c>
      <c r="AI472" s="6">
        <f>[1]Emissions!AH881</f>
        <v>16.392042969999999</v>
      </c>
      <c r="AJ472" s="6">
        <f>[1]Emissions!AI881</f>
        <v>16.565562100000001</v>
      </c>
      <c r="AK472" s="6">
        <f>[1]Emissions!AJ881</f>
        <v>16.73352165</v>
      </c>
      <c r="AL472" s="6">
        <f>[1]Emissions!AK881</f>
        <v>16.896529879999999</v>
      </c>
      <c r="AM472" s="6">
        <f>[1]Emissions!AL881</f>
        <v>17.069569229999999</v>
      </c>
      <c r="AN472" s="6">
        <f>[1]Emissions!AM881</f>
        <v>17.25107787</v>
      </c>
      <c r="AO472" s="6">
        <f>[1]Emissions!AN881</f>
        <v>17.440051660000002</v>
      </c>
      <c r="AP472" s="6">
        <f>[1]Emissions!AO881</f>
        <v>17.63527719</v>
      </c>
      <c r="AQ472" s="6">
        <f>[1]Emissions!AP881</f>
        <v>17.83560121</v>
      </c>
      <c r="AR472" s="6">
        <f>[1]Emissions!AQ881</f>
        <v>18.038849769999999</v>
      </c>
      <c r="AS472" s="6">
        <f>[1]Emissions!AR881</f>
        <v>18.244302359999999</v>
      </c>
      <c r="AT472" s="6">
        <f>[1]Emissions!AS881</f>
        <v>18.45143496</v>
      </c>
      <c r="AU472" s="6">
        <f>[1]Emissions!AT881</f>
        <v>18.66003203</v>
      </c>
      <c r="AV472" s="6">
        <f>[1]Emissions!AU881</f>
        <v>18.870094720000001</v>
      </c>
      <c r="AW472" s="6">
        <f>[1]Emissions!AV881</f>
        <v>19.080298979999998</v>
      </c>
      <c r="AX472" s="6">
        <f>[1]Emissions!AW881</f>
        <v>19.2911161</v>
      </c>
      <c r="AY472" s="6">
        <f>[1]Emissions!AX881</f>
        <v>19.502677970000001</v>
      </c>
      <c r="AZ472" s="6">
        <f>[1]Emissions!AY881</f>
        <v>19.715361059999999</v>
      </c>
      <c r="BA472" s="6">
        <f>[1]Emissions!AZ881</f>
        <v>19.929655440000001</v>
      </c>
      <c r="BB472" s="6">
        <f>[1]Emissions!BA881</f>
        <v>20.143449069999999</v>
      </c>
      <c r="BC472" s="6">
        <f>[1]Emissions!BB881</f>
        <v>20.347304940000001</v>
      </c>
      <c r="BD472" s="6">
        <f>[1]Emissions!BC881</f>
        <v>20.546183840000001</v>
      </c>
      <c r="BE472" s="6">
        <f>[1]Emissions!BD881</f>
        <v>20.743312270000001</v>
      </c>
      <c r="BF472" s="6">
        <f>[1]Emissions!BE881</f>
        <v>20.940531679999999</v>
      </c>
      <c r="BG472" s="6">
        <f>[1]Emissions!BF881</f>
        <v>21.136998810000001</v>
      </c>
      <c r="BH472" s="6">
        <f>[1]Emissions!BG881</f>
        <v>21.33353687</v>
      </c>
      <c r="BI472" s="6">
        <f>[1]Emissions!BH881</f>
        <v>21.530740399999999</v>
      </c>
      <c r="BJ472" s="6">
        <f>[1]Emissions!BI881</f>
        <v>21.72916133</v>
      </c>
      <c r="BK472" s="6">
        <f>[1]Emissions!BJ881</f>
        <v>21.929295669999998</v>
      </c>
      <c r="BL472" s="6">
        <f>[1]Emissions!BK881</f>
        <v>22.131598780000001</v>
      </c>
      <c r="BM472" s="6">
        <f>[1]Emissions!BL881</f>
        <v>22.336337799999999</v>
      </c>
      <c r="BN472" s="6">
        <f>[1]Emissions!BM881</f>
        <v>22.543752399999999</v>
      </c>
      <c r="BO472" s="6">
        <f>[1]Emissions!BN881</f>
        <v>22.754024860000001</v>
      </c>
      <c r="BP472" s="6">
        <f>[1]Emissions!BO881</f>
        <v>22.967275959999998</v>
      </c>
      <c r="BQ472" s="6">
        <f>[1]Emissions!BP881</f>
        <v>23.18179276</v>
      </c>
      <c r="BR472" s="6">
        <f>[1]Emissions!BQ881</f>
        <v>23.397577699999999</v>
      </c>
      <c r="BS472" s="6">
        <f>[1]Emissions!BR881</f>
        <v>23.614698990000001</v>
      </c>
      <c r="BT472" s="6">
        <f>[1]Emissions!BS881</f>
        <v>23.833421090000002</v>
      </c>
      <c r="BU472" s="6">
        <f>[1]Emissions!BT881</f>
        <v>24.05407705</v>
      </c>
      <c r="BV472" s="6">
        <f>[1]Emissions!BU881</f>
        <v>24.277012989999999</v>
      </c>
      <c r="BW472" s="6">
        <f>[1]Emissions!BV881</f>
        <v>24.50238366</v>
      </c>
      <c r="BX472" s="6">
        <f>[1]Emissions!BW881</f>
        <v>24.730334729999999</v>
      </c>
      <c r="BY472" s="6">
        <f>[1]Emissions!BX881</f>
        <v>24.96096416</v>
      </c>
      <c r="BZ472" s="6">
        <f>[1]Emissions!BY881</f>
        <v>25.194324420000001</v>
      </c>
      <c r="CA472" s="6">
        <f>[1]Emissions!BZ881</f>
        <v>25.429093219999999</v>
      </c>
      <c r="CB472" s="6">
        <f>[1]Emissions!CA881</f>
        <v>25.665256289999999</v>
      </c>
      <c r="CC472" s="6">
        <f>[1]Emissions!CB881</f>
        <v>25.902885520000002</v>
      </c>
      <c r="CD472" s="6">
        <f>[1]Emissions!CC881</f>
        <v>26.14221822</v>
      </c>
      <c r="CE472" s="6">
        <f>[1]Emissions!CD881</f>
        <v>26.38354936</v>
      </c>
      <c r="CF472" s="6">
        <f>[1]Emissions!CE881</f>
        <v>26.627140839999999</v>
      </c>
      <c r="CG472" s="6">
        <f>[1]Emissions!CF881</f>
        <v>26.873204909999998</v>
      </c>
      <c r="CH472" s="6">
        <f>[1]Emissions!CG881</f>
        <v>27.121884250000001</v>
      </c>
      <c r="CI472" s="6">
        <f>[1]Emissions!CH881</f>
        <v>27.373273319999999</v>
      </c>
      <c r="CJ472" s="6">
        <f>[1]Emissions!CI881</f>
        <v>55.321487650000002</v>
      </c>
    </row>
    <row r="473" spans="2:88" x14ac:dyDescent="0.3">
      <c r="B473" s="6" t="str">
        <f>[1]Emissions!A882</f>
        <v>ems_y_co2_spub_2</v>
      </c>
      <c r="C473" s="6">
        <f>[1]Emissions!B882</f>
        <v>0</v>
      </c>
      <c r="D473" s="6">
        <f>[1]Emissions!C882</f>
        <v>0</v>
      </c>
      <c r="E473" s="6">
        <f>[1]Emissions!D882</f>
        <v>0</v>
      </c>
      <c r="F473" s="6">
        <f>[1]Emissions!E882</f>
        <v>0</v>
      </c>
      <c r="G473" s="6">
        <f>[1]Emissions!F882</f>
        <v>0</v>
      </c>
      <c r="H473" s="6">
        <f>[1]Emissions!G882</f>
        <v>0</v>
      </c>
      <c r="I473" s="6">
        <f>[1]Emissions!H882</f>
        <v>0</v>
      </c>
      <c r="J473" s="6">
        <f>[1]Emissions!I882</f>
        <v>0</v>
      </c>
      <c r="K473" s="6">
        <f>[1]Emissions!J882</f>
        <v>0</v>
      </c>
      <c r="L473" s="6">
        <f>[1]Emissions!K882</f>
        <v>0</v>
      </c>
      <c r="M473" s="6">
        <f>[1]Emissions!L882</f>
        <v>0</v>
      </c>
      <c r="N473" s="6">
        <f>[1]Emissions!M882</f>
        <v>0</v>
      </c>
      <c r="O473" s="6">
        <f>[1]Emissions!N882</f>
        <v>0</v>
      </c>
      <c r="P473" s="6">
        <f>[1]Emissions!O882</f>
        <v>0</v>
      </c>
      <c r="Q473" s="6">
        <f>[1]Emissions!P882</f>
        <v>0</v>
      </c>
      <c r="R473" s="6">
        <f>[1]Emissions!Q882</f>
        <v>0</v>
      </c>
      <c r="S473" s="6">
        <f>[1]Emissions!R882</f>
        <v>0</v>
      </c>
      <c r="T473" s="6">
        <f>[1]Emissions!S882</f>
        <v>0</v>
      </c>
      <c r="U473" s="6">
        <f>[1]Emissions!T882</f>
        <v>0</v>
      </c>
      <c r="V473" s="6">
        <f>[1]Emissions!U882</f>
        <v>0</v>
      </c>
      <c r="W473" s="6">
        <f>[1]Emissions!V882</f>
        <v>0</v>
      </c>
      <c r="X473" s="6">
        <f>[1]Emissions!W882</f>
        <v>0</v>
      </c>
      <c r="Y473" s="6">
        <f>[1]Emissions!X882</f>
        <v>0</v>
      </c>
      <c r="Z473" s="6">
        <f>[1]Emissions!Y882</f>
        <v>0</v>
      </c>
      <c r="AA473" s="6">
        <f>[1]Emissions!Z882</f>
        <v>0</v>
      </c>
      <c r="AB473" s="6">
        <f>[1]Emissions!AA882</f>
        <v>0</v>
      </c>
      <c r="AC473" s="6">
        <f>[1]Emissions!AB882</f>
        <v>0</v>
      </c>
      <c r="AD473" s="6">
        <f>[1]Emissions!AC882</f>
        <v>0</v>
      </c>
      <c r="AE473" s="6">
        <f>[1]Emissions!AD882</f>
        <v>0</v>
      </c>
      <c r="AF473" s="6">
        <f>[1]Emissions!AE882</f>
        <v>0</v>
      </c>
      <c r="AG473" s="6">
        <f>[1]Emissions!AF882</f>
        <v>0</v>
      </c>
      <c r="AH473" s="6">
        <f>[1]Emissions!AG882</f>
        <v>0</v>
      </c>
      <c r="AI473" s="6">
        <f>[1]Emissions!AH882</f>
        <v>0</v>
      </c>
      <c r="AJ473" s="6">
        <f>[1]Emissions!AI882</f>
        <v>0</v>
      </c>
      <c r="AK473" s="6">
        <f>[1]Emissions!AJ882</f>
        <v>0</v>
      </c>
      <c r="AL473" s="6">
        <f>[1]Emissions!AK882</f>
        <v>0</v>
      </c>
      <c r="AM473" s="6">
        <f>[1]Emissions!AL882</f>
        <v>0</v>
      </c>
      <c r="AN473" s="6">
        <f>[1]Emissions!AM882</f>
        <v>0</v>
      </c>
      <c r="AO473" s="6">
        <f>[1]Emissions!AN882</f>
        <v>0</v>
      </c>
      <c r="AP473" s="6">
        <f>[1]Emissions!AO882</f>
        <v>0</v>
      </c>
      <c r="AQ473" s="6">
        <f>[1]Emissions!AP882</f>
        <v>0</v>
      </c>
      <c r="AR473" s="6">
        <f>[1]Emissions!AQ882</f>
        <v>0</v>
      </c>
      <c r="AS473" s="6">
        <f>[1]Emissions!AR882</f>
        <v>0</v>
      </c>
      <c r="AT473" s="6">
        <f>[1]Emissions!AS882</f>
        <v>0</v>
      </c>
      <c r="AU473" s="6">
        <f>[1]Emissions!AT882</f>
        <v>0</v>
      </c>
      <c r="AV473" s="6">
        <f>[1]Emissions!AU882</f>
        <v>0</v>
      </c>
      <c r="AW473" s="6">
        <f>[1]Emissions!AV882</f>
        <v>0</v>
      </c>
      <c r="AX473" s="6">
        <f>[1]Emissions!AW882</f>
        <v>0</v>
      </c>
      <c r="AY473" s="6">
        <f>[1]Emissions!AX882</f>
        <v>0</v>
      </c>
      <c r="AZ473" s="6">
        <f>[1]Emissions!AY882</f>
        <v>0</v>
      </c>
      <c r="BA473" s="6">
        <f>[1]Emissions!AZ882</f>
        <v>0</v>
      </c>
      <c r="BB473" s="6">
        <f>[1]Emissions!BA882</f>
        <v>0</v>
      </c>
      <c r="BC473" s="6">
        <f>[1]Emissions!BB882</f>
        <v>0</v>
      </c>
      <c r="BD473" s="6">
        <f>[1]Emissions!BC882</f>
        <v>0</v>
      </c>
      <c r="BE473" s="6">
        <f>[1]Emissions!BD882</f>
        <v>0</v>
      </c>
      <c r="BF473" s="6">
        <f>[1]Emissions!BE882</f>
        <v>0</v>
      </c>
      <c r="BG473" s="6">
        <f>[1]Emissions!BF882</f>
        <v>0</v>
      </c>
      <c r="BH473" s="6">
        <f>[1]Emissions!BG882</f>
        <v>0</v>
      </c>
      <c r="BI473" s="6">
        <f>[1]Emissions!BH882</f>
        <v>0</v>
      </c>
      <c r="BJ473" s="6">
        <f>[1]Emissions!BI882</f>
        <v>0</v>
      </c>
      <c r="BK473" s="6">
        <f>[1]Emissions!BJ882</f>
        <v>0</v>
      </c>
      <c r="BL473" s="6">
        <f>[1]Emissions!BK882</f>
        <v>0</v>
      </c>
      <c r="BM473" s="6">
        <f>[1]Emissions!BL882</f>
        <v>0</v>
      </c>
      <c r="BN473" s="6">
        <f>[1]Emissions!BM882</f>
        <v>0</v>
      </c>
      <c r="BO473" s="6">
        <f>[1]Emissions!BN882</f>
        <v>0</v>
      </c>
      <c r="BP473" s="6">
        <f>[1]Emissions!BO882</f>
        <v>0</v>
      </c>
      <c r="BQ473" s="6">
        <f>[1]Emissions!BP882</f>
        <v>0</v>
      </c>
      <c r="BR473" s="6">
        <f>[1]Emissions!BQ882</f>
        <v>0</v>
      </c>
      <c r="BS473" s="6">
        <f>[1]Emissions!BR882</f>
        <v>0</v>
      </c>
      <c r="BT473" s="6">
        <f>[1]Emissions!BS882</f>
        <v>0</v>
      </c>
      <c r="BU473" s="6">
        <f>[1]Emissions!BT882</f>
        <v>0</v>
      </c>
      <c r="BV473" s="6">
        <f>[1]Emissions!BU882</f>
        <v>0</v>
      </c>
      <c r="BW473" s="6">
        <f>[1]Emissions!BV882</f>
        <v>0</v>
      </c>
      <c r="BX473" s="6">
        <f>[1]Emissions!BW882</f>
        <v>0</v>
      </c>
      <c r="BY473" s="6">
        <f>[1]Emissions!BX882</f>
        <v>0</v>
      </c>
      <c r="BZ473" s="6">
        <f>[1]Emissions!BY882</f>
        <v>0</v>
      </c>
      <c r="CA473" s="6">
        <f>[1]Emissions!BZ882</f>
        <v>0</v>
      </c>
      <c r="CB473" s="6">
        <f>[1]Emissions!CA882</f>
        <v>0</v>
      </c>
      <c r="CC473" s="6">
        <f>[1]Emissions!CB882</f>
        <v>0</v>
      </c>
      <c r="CD473" s="6">
        <f>[1]Emissions!CC882</f>
        <v>0</v>
      </c>
      <c r="CE473" s="6">
        <f>[1]Emissions!CD882</f>
        <v>0</v>
      </c>
      <c r="CF473" s="6">
        <f>[1]Emissions!CE882</f>
        <v>0</v>
      </c>
      <c r="CG473" s="6">
        <f>[1]Emissions!CF882</f>
        <v>0</v>
      </c>
      <c r="CH473" s="6">
        <f>[1]Emissions!CG882</f>
        <v>0</v>
      </c>
      <c r="CI473" s="6">
        <f>[1]Emissions!CH882</f>
        <v>0</v>
      </c>
      <c r="CJ473" s="6">
        <f>[1]Emissions!CI882</f>
        <v>0</v>
      </c>
    </row>
    <row r="474" spans="2:88" x14ac:dyDescent="0.3">
      <c r="B474" s="6" t="str">
        <f>[1]Emissions!A883</f>
        <v>ems_mat_co2_spub_2</v>
      </c>
      <c r="C474" s="6">
        <f>[1]Emissions!B883</f>
        <v>9.6787228059999997</v>
      </c>
      <c r="D474" s="6">
        <f>[1]Emissions!C883</f>
        <v>9.7415356719999995</v>
      </c>
      <c r="E474" s="6">
        <f>[1]Emissions!D883</f>
        <v>9.8360158220000002</v>
      </c>
      <c r="F474" s="6">
        <f>[1]Emissions!E883</f>
        <v>9.9587139699999998</v>
      </c>
      <c r="G474" s="6">
        <f>[1]Emissions!F883</f>
        <v>10.09487874</v>
      </c>
      <c r="H474" s="6">
        <f>[1]Emissions!G883</f>
        <v>10.23806714</v>
      </c>
      <c r="I474" s="6">
        <f>[1]Emissions!H883</f>
        <v>10.38284689</v>
      </c>
      <c r="J474" s="6">
        <f>[1]Emissions!I883</f>
        <v>10.52760245</v>
      </c>
      <c r="K474" s="6">
        <f>[1]Emissions!J883</f>
        <v>10.67277968</v>
      </c>
      <c r="L474" s="6">
        <f>[1]Emissions!K883</f>
        <v>10.81897961</v>
      </c>
      <c r="M474" s="6">
        <f>[1]Emissions!L883</f>
        <v>10.966806050000001</v>
      </c>
      <c r="N474" s="6">
        <f>[1]Emissions!M883</f>
        <v>11.11581541</v>
      </c>
      <c r="O474" s="6">
        <f>[1]Emissions!N883</f>
        <v>11.26686804</v>
      </c>
      <c r="P474" s="6">
        <f>[1]Emissions!O883</f>
        <v>11.420371429999999</v>
      </c>
      <c r="Q474" s="6">
        <f>[1]Emissions!P883</f>
        <v>11.57649655</v>
      </c>
      <c r="R474" s="6">
        <f>[1]Emissions!Q883</f>
        <v>11.735268980000001</v>
      </c>
      <c r="S474" s="6">
        <f>[1]Emissions!R883</f>
        <v>11.89719586</v>
      </c>
      <c r="T474" s="6">
        <f>[1]Emissions!S883</f>
        <v>12.0629823</v>
      </c>
      <c r="U474" s="6">
        <f>[1]Emissions!T883</f>
        <v>12.23205349</v>
      </c>
      <c r="V474" s="6">
        <f>[1]Emissions!U883</f>
        <v>12.40355576</v>
      </c>
      <c r="W474" s="6">
        <f>[1]Emissions!V883</f>
        <v>12.57679454</v>
      </c>
      <c r="X474" s="6">
        <f>[1]Emissions!W883</f>
        <v>12.75064549</v>
      </c>
      <c r="Y474" s="6">
        <f>[1]Emissions!X883</f>
        <v>12.925298720000001</v>
      </c>
      <c r="Z474" s="6">
        <f>[1]Emissions!Y883</f>
        <v>13.10082289</v>
      </c>
      <c r="AA474" s="6">
        <f>[1]Emissions!Z883</f>
        <v>13.27723879</v>
      </c>
      <c r="AB474" s="6">
        <f>[1]Emissions!AA883</f>
        <v>13.454550619999999</v>
      </c>
      <c r="AC474" s="6">
        <f>[1]Emissions!AB883</f>
        <v>13.632133169999999</v>
      </c>
      <c r="AD474" s="6">
        <f>[1]Emissions!AC883</f>
        <v>13.81041516</v>
      </c>
      <c r="AE474" s="6">
        <f>[1]Emissions!AD883</f>
        <v>13.98958477</v>
      </c>
      <c r="AF474" s="6">
        <f>[1]Emissions!AE883</f>
        <v>14.1697937</v>
      </c>
      <c r="AG474" s="6">
        <f>[1]Emissions!AF883</f>
        <v>14.351175059999999</v>
      </c>
      <c r="AH474" s="6">
        <f>[1]Emissions!AG883</f>
        <v>14.533093689999999</v>
      </c>
      <c r="AI474" s="6">
        <f>[1]Emissions!AH883</f>
        <v>14.716102640000001</v>
      </c>
      <c r="AJ474" s="6">
        <f>[1]Emissions!AI883</f>
        <v>14.900456800000001</v>
      </c>
      <c r="AK474" s="6">
        <f>[1]Emissions!AJ883</f>
        <v>15.08629558</v>
      </c>
      <c r="AL474" s="6">
        <f>[1]Emissions!AK883</f>
        <v>15.27370395</v>
      </c>
      <c r="AM474" s="6">
        <f>[1]Emissions!AL883</f>
        <v>15.462928489999999</v>
      </c>
      <c r="AN474" s="6">
        <f>[1]Emissions!AM883</f>
        <v>15.65306968</v>
      </c>
      <c r="AO474" s="6">
        <f>[1]Emissions!AN883</f>
        <v>15.845039910000001</v>
      </c>
      <c r="AP474" s="6">
        <f>[1]Emissions!AO883</f>
        <v>16.039380659999999</v>
      </c>
      <c r="AQ474" s="6">
        <f>[1]Emissions!AP883</f>
        <v>16.236242300000001</v>
      </c>
      <c r="AR474" s="6">
        <f>[1]Emissions!AQ883</f>
        <v>16.434783190000001</v>
      </c>
      <c r="AS474" s="6">
        <f>[1]Emissions!AR883</f>
        <v>16.635338149999999</v>
      </c>
      <c r="AT474" s="6">
        <f>[1]Emissions!AS883</f>
        <v>16.837963850000001</v>
      </c>
      <c r="AU474" s="6">
        <f>[1]Emissions!AT883</f>
        <v>17.042654769999999</v>
      </c>
      <c r="AV474" s="6">
        <f>[1]Emissions!AU883</f>
        <v>17.249401760000001</v>
      </c>
      <c r="AW474" s="6">
        <f>[1]Emissions!AV883</f>
        <v>17.457362839999998</v>
      </c>
      <c r="AX474" s="6">
        <f>[1]Emissions!AW883</f>
        <v>17.66738436</v>
      </c>
      <c r="AY474" s="6">
        <f>[1]Emissions!AX883</f>
        <v>17.879530599999999</v>
      </c>
      <c r="AZ474" s="6">
        <f>[1]Emissions!AY883</f>
        <v>18.093804949999999</v>
      </c>
      <c r="BA474" s="6">
        <f>[1]Emissions!AZ883</f>
        <v>18.310226790000002</v>
      </c>
      <c r="BB474" s="6">
        <f>[1]Emissions!BA883</f>
        <v>18.52559947</v>
      </c>
      <c r="BC474" s="6">
        <f>[1]Emissions!BB883</f>
        <v>18.730235759999999</v>
      </c>
      <c r="BD474" s="6">
        <f>[1]Emissions!BC883</f>
        <v>18.92939239</v>
      </c>
      <c r="BE474" s="6">
        <f>[1]Emissions!BD883</f>
        <v>19.126886949999999</v>
      </c>
      <c r="BF474" s="6">
        <f>[1]Emissions!BE883</f>
        <v>19.324711669999999</v>
      </c>
      <c r="BG474" s="6">
        <f>[1]Emissions!BF883</f>
        <v>19.52238208</v>
      </c>
      <c r="BH474" s="6">
        <f>[1]Emissions!BG883</f>
        <v>19.720988569999999</v>
      </c>
      <c r="BI474" s="6">
        <f>[1]Emissions!BH883</f>
        <v>19.921043090000001</v>
      </c>
      <c r="BJ474" s="6">
        <f>[1]Emissions!BI883</f>
        <v>20.122798889999999</v>
      </c>
      <c r="BK474" s="6">
        <f>[1]Emissions!BJ883</f>
        <v>20.32639472</v>
      </c>
      <c r="BL474" s="6">
        <f>[1]Emissions!BK883</f>
        <v>20.532004749999999</v>
      </c>
      <c r="BM474" s="6">
        <f>[1]Emissions!BL883</f>
        <v>20.73964423</v>
      </c>
      <c r="BN474" s="6">
        <f>[1]Emissions!BM883</f>
        <v>20.949324959999998</v>
      </c>
      <c r="BO474" s="6">
        <f>[1]Emissions!BN883</f>
        <v>21.16105035</v>
      </c>
      <c r="BP474" s="6">
        <f>[1]Emissions!BO883</f>
        <v>21.374820020000001</v>
      </c>
      <c r="BQ474" s="6">
        <f>[1]Emissions!BP883</f>
        <v>21.589548130000001</v>
      </c>
      <c r="BR474" s="6">
        <f>[1]Emissions!BQ883</f>
        <v>21.805873739999999</v>
      </c>
      <c r="BS474" s="6">
        <f>[1]Emissions!BR883</f>
        <v>22.02403301</v>
      </c>
      <c r="BT474" s="6">
        <f>[1]Emissions!BS883</f>
        <v>22.244134939999999</v>
      </c>
      <c r="BU474" s="6">
        <f>[1]Emissions!BT883</f>
        <v>22.466243370000001</v>
      </c>
      <c r="BV474" s="6">
        <f>[1]Emissions!BU883</f>
        <v>22.690525340000001</v>
      </c>
      <c r="BW474" s="6">
        <f>[1]Emissions!BV883</f>
        <v>22.916977660000001</v>
      </c>
      <c r="BX474" s="6">
        <f>[1]Emissions!BW883</f>
        <v>23.145613910000002</v>
      </c>
      <c r="BY474" s="6">
        <f>[1]Emissions!BX883</f>
        <v>23.3764501</v>
      </c>
      <c r="BZ474" s="6">
        <f>[1]Emissions!BY883</f>
        <v>23.60950321</v>
      </c>
      <c r="CA474" s="6">
        <f>[1]Emissions!BZ883</f>
        <v>23.843991330000001</v>
      </c>
      <c r="CB474" s="6">
        <f>[1]Emissions!CA883</f>
        <v>24.08040853</v>
      </c>
      <c r="CC474" s="6">
        <f>[1]Emissions!CB883</f>
        <v>24.318941479999999</v>
      </c>
      <c r="CD474" s="6">
        <f>[1]Emissions!CC883</f>
        <v>24.55967841</v>
      </c>
      <c r="CE474" s="6">
        <f>[1]Emissions!CD883</f>
        <v>24.80267242</v>
      </c>
      <c r="CF474" s="6">
        <f>[1]Emissions!CE883</f>
        <v>25.047949060000001</v>
      </c>
      <c r="CG474" s="6">
        <f>[1]Emissions!CF883</f>
        <v>25.295549300000001</v>
      </c>
      <c r="CH474" s="6">
        <f>[1]Emissions!CG883</f>
        <v>25.545510190000002</v>
      </c>
      <c r="CI474" s="6">
        <f>[1]Emissions!CH883</f>
        <v>25.797866679999998</v>
      </c>
      <c r="CJ474" s="6">
        <f>[1]Emissions!CI883</f>
        <v>37.216840589999997</v>
      </c>
    </row>
    <row r="475" spans="2:88" x14ac:dyDescent="0.3">
      <c r="B475" s="6" t="str">
        <f>[1]Emissions!A884</f>
        <v>ems_ci_co2_smin_2</v>
      </c>
      <c r="C475" s="6">
        <f>[1]Emissions!B884</f>
        <v>1.679905252</v>
      </c>
      <c r="D475" s="6">
        <f>[1]Emissions!C884</f>
        <v>1.8526635419999999</v>
      </c>
      <c r="E475" s="6">
        <f>[1]Emissions!D884</f>
        <v>2.0276671359999998</v>
      </c>
      <c r="F475" s="6">
        <f>[1]Emissions!E884</f>
        <v>2.1697253609999998</v>
      </c>
      <c r="G475" s="6">
        <f>[1]Emissions!F884</f>
        <v>2.2840300920000001</v>
      </c>
      <c r="H475" s="6">
        <f>[1]Emissions!G884</f>
        <v>2.3797854730000001</v>
      </c>
      <c r="I475" s="6">
        <f>[1]Emissions!H884</f>
        <v>2.460049658</v>
      </c>
      <c r="J475" s="6">
        <f>[1]Emissions!I884</f>
        <v>2.5291094439999999</v>
      </c>
      <c r="K475" s="6">
        <f>[1]Emissions!J884</f>
        <v>2.5890113339999998</v>
      </c>
      <c r="L475" s="6">
        <f>[1]Emissions!K884</f>
        <v>2.6414619130000001</v>
      </c>
      <c r="M475" s="6">
        <f>[1]Emissions!L884</f>
        <v>2.6879728030000001</v>
      </c>
      <c r="N475" s="6">
        <f>[1]Emissions!M884</f>
        <v>2.7278660760000002</v>
      </c>
      <c r="O475" s="6">
        <f>[1]Emissions!N884</f>
        <v>2.7637835050000001</v>
      </c>
      <c r="P475" s="6">
        <f>[1]Emissions!O884</f>
        <v>2.796971901</v>
      </c>
      <c r="Q475" s="6">
        <f>[1]Emissions!P884</f>
        <v>2.8283268170000002</v>
      </c>
      <c r="R475" s="6">
        <f>[1]Emissions!Q884</f>
        <v>2.8585798260000002</v>
      </c>
      <c r="S475" s="6">
        <f>[1]Emissions!R884</f>
        <v>2.8884031000000001</v>
      </c>
      <c r="T475" s="6">
        <f>[1]Emissions!S884</f>
        <v>2.9208639939999999</v>
      </c>
      <c r="U475" s="6">
        <f>[1]Emissions!T884</f>
        <v>2.956500782</v>
      </c>
      <c r="V475" s="6">
        <f>[1]Emissions!U884</f>
        <v>2.995023175</v>
      </c>
      <c r="W475" s="6">
        <f>[1]Emissions!V884</f>
        <v>3.0359363180000001</v>
      </c>
      <c r="X475" s="6">
        <f>[1]Emissions!W884</f>
        <v>3.0772623960000001</v>
      </c>
      <c r="Y475" s="6">
        <f>[1]Emissions!X884</f>
        <v>3.1197612619999999</v>
      </c>
      <c r="Z475" s="6">
        <f>[1]Emissions!Y884</f>
        <v>3.1633302570000001</v>
      </c>
      <c r="AA475" s="6">
        <f>[1]Emissions!Z884</f>
        <v>3.2077734549999999</v>
      </c>
      <c r="AB475" s="6">
        <f>[1]Emissions!AA884</f>
        <v>3.2529195400000002</v>
      </c>
      <c r="AC475" s="6">
        <f>[1]Emissions!AB884</f>
        <v>3.2971550980000002</v>
      </c>
      <c r="AD475" s="6">
        <f>[1]Emissions!AC884</f>
        <v>3.341447547</v>
      </c>
      <c r="AE475" s="6">
        <f>[1]Emissions!AD884</f>
        <v>3.3858898119999998</v>
      </c>
      <c r="AF475" s="6">
        <f>[1]Emissions!AE884</f>
        <v>3.430411925</v>
      </c>
      <c r="AG475" s="6">
        <f>[1]Emissions!AF884</f>
        <v>3.474960609</v>
      </c>
      <c r="AH475" s="6">
        <f>[1]Emissions!AG884</f>
        <v>3.5177678710000002</v>
      </c>
      <c r="AI475" s="6">
        <f>[1]Emissions!AH884</f>
        <v>3.5601541609999998</v>
      </c>
      <c r="AJ475" s="6">
        <f>[1]Emissions!AI884</f>
        <v>3.602354922</v>
      </c>
      <c r="AK475" s="6">
        <f>[1]Emissions!AJ884</f>
        <v>3.6444185880000002</v>
      </c>
      <c r="AL475" s="6">
        <f>[1]Emissions!AK884</f>
        <v>3.686371609</v>
      </c>
      <c r="AM475" s="6">
        <f>[1]Emissions!AL884</f>
        <v>3.7276460720000002</v>
      </c>
      <c r="AN475" s="6">
        <f>[1]Emissions!AM884</f>
        <v>3.770186249</v>
      </c>
      <c r="AO475" s="6">
        <f>[1]Emissions!AN884</f>
        <v>3.8138540000000001</v>
      </c>
      <c r="AP475" s="6">
        <f>[1]Emissions!AO884</f>
        <v>3.8582540700000001</v>
      </c>
      <c r="AQ475" s="6">
        <f>[1]Emissions!AP884</f>
        <v>3.9031358389999999</v>
      </c>
      <c r="AR475" s="6">
        <f>[1]Emissions!AQ884</f>
        <v>3.9465429639999998</v>
      </c>
      <c r="AS475" s="6">
        <f>[1]Emissions!AR884</f>
        <v>3.9898603170000002</v>
      </c>
      <c r="AT475" s="6">
        <f>[1]Emissions!AS884</f>
        <v>4.0333478349999998</v>
      </c>
      <c r="AU475" s="6">
        <f>[1]Emissions!AT884</f>
        <v>4.0770695190000001</v>
      </c>
      <c r="AV475" s="6">
        <f>[1]Emissions!AU884</f>
        <v>4.1210561600000002</v>
      </c>
      <c r="AW475" s="6">
        <f>[1]Emissions!AV884</f>
        <v>4.1635443609999996</v>
      </c>
      <c r="AX475" s="6">
        <f>[1]Emissions!AW884</f>
        <v>4.205824206</v>
      </c>
      <c r="AY475" s="6">
        <f>[1]Emissions!AX884</f>
        <v>4.2482552199999999</v>
      </c>
      <c r="AZ475" s="6">
        <f>[1]Emissions!AY884</f>
        <v>4.2910025210000002</v>
      </c>
      <c r="BA475" s="6">
        <f>[1]Emissions!AZ884</f>
        <v>4.3341508529999997</v>
      </c>
      <c r="BB475" s="6">
        <f>[1]Emissions!BA884</f>
        <v>4.3645228779999998</v>
      </c>
      <c r="BC475" s="6">
        <f>[1]Emissions!BB884</f>
        <v>4.4002872330000002</v>
      </c>
      <c r="BD475" s="6">
        <f>[1]Emissions!BC884</f>
        <v>4.4405377189999999</v>
      </c>
      <c r="BE475" s="6">
        <f>[1]Emissions!BD884</f>
        <v>4.4829007890000003</v>
      </c>
      <c r="BF475" s="6">
        <f>[1]Emissions!BE884</f>
        <v>4.5261756970000002</v>
      </c>
      <c r="BG475" s="6">
        <f>[1]Emissions!BF884</f>
        <v>4.566705657</v>
      </c>
      <c r="BH475" s="6">
        <f>[1]Emissions!BG884</f>
        <v>4.6069529930000002</v>
      </c>
      <c r="BI475" s="6">
        <f>[1]Emissions!BH884</f>
        <v>4.6473876690000004</v>
      </c>
      <c r="BJ475" s="6">
        <f>[1]Emissions!BI884</f>
        <v>4.6881277600000004</v>
      </c>
      <c r="BK475" s="6">
        <f>[1]Emissions!BJ884</f>
        <v>4.7292228349999998</v>
      </c>
      <c r="BL475" s="6">
        <f>[1]Emissions!BK884</f>
        <v>4.770839563</v>
      </c>
      <c r="BM475" s="6">
        <f>[1]Emissions!BL884</f>
        <v>4.8128835539999999</v>
      </c>
      <c r="BN475" s="6">
        <f>[1]Emissions!BM884</f>
        <v>4.855340011</v>
      </c>
      <c r="BO475" s="6">
        <f>[1]Emissions!BN884</f>
        <v>4.8981985760000004</v>
      </c>
      <c r="BP475" s="6">
        <f>[1]Emissions!BO884</f>
        <v>4.9414450399999996</v>
      </c>
      <c r="BQ475" s="6">
        <f>[1]Emissions!BP884</f>
        <v>4.9824763360000004</v>
      </c>
      <c r="BR475" s="6">
        <f>[1]Emissions!BQ884</f>
        <v>5.0233495929999998</v>
      </c>
      <c r="BS475" s="6">
        <f>[1]Emissions!BR884</f>
        <v>5.0644690370000003</v>
      </c>
      <c r="BT475" s="6">
        <f>[1]Emissions!BS884</f>
        <v>5.1059241889999996</v>
      </c>
      <c r="BU475" s="6">
        <f>[1]Emissions!BT884</f>
        <v>5.1477355280000001</v>
      </c>
      <c r="BV475" s="6">
        <f>[1]Emissions!BU884</f>
        <v>5.1900774079999996</v>
      </c>
      <c r="BW475" s="6">
        <f>[1]Emissions!BV884</f>
        <v>5.2328123499999997</v>
      </c>
      <c r="BX475" s="6">
        <f>[1]Emissions!BW884</f>
        <v>5.2759128869999996</v>
      </c>
      <c r="BY475" s="6">
        <f>[1]Emissions!BX884</f>
        <v>5.319366466</v>
      </c>
      <c r="BZ475" s="6">
        <f>[1]Emissions!BY884</f>
        <v>5.3631631400000002</v>
      </c>
      <c r="CA475" s="6">
        <f>[1]Emissions!BZ884</f>
        <v>5.4053659879999998</v>
      </c>
      <c r="CB475" s="6">
        <f>[1]Emissions!CA884</f>
        <v>5.4475201489999998</v>
      </c>
      <c r="CC475" s="6">
        <f>[1]Emissions!CB884</f>
        <v>5.4899362749999998</v>
      </c>
      <c r="CD475" s="6">
        <f>[1]Emissions!CC884</f>
        <v>5.5326878949999996</v>
      </c>
      <c r="CE475" s="6">
        <f>[1]Emissions!CD884</f>
        <v>5.5757954769999998</v>
      </c>
      <c r="CF475" s="6">
        <f>[1]Emissions!CE884</f>
        <v>5.6192438559999998</v>
      </c>
      <c r="CG475" s="6">
        <f>[1]Emissions!CF884</f>
        <v>5.6630478379999998</v>
      </c>
      <c r="CH475" s="6">
        <f>[1]Emissions!CG884</f>
        <v>5.7072077400000003</v>
      </c>
      <c r="CI475" s="6">
        <f>[1]Emissions!CH884</f>
        <v>5.7517221530000002</v>
      </c>
      <c r="CJ475" s="6">
        <f>[1]Emissions!CI884</f>
        <v>8.1659117319999996</v>
      </c>
    </row>
    <row r="476" spans="2:88" x14ac:dyDescent="0.3">
      <c r="B476" s="6" t="str">
        <f>[1]Emissions!A885</f>
        <v>ems_y_co2_smin_2</v>
      </c>
      <c r="C476" s="6">
        <f>[1]Emissions!B885</f>
        <v>0</v>
      </c>
      <c r="D476" s="6">
        <f>[1]Emissions!C885</f>
        <v>0</v>
      </c>
      <c r="E476" s="6">
        <f>[1]Emissions!D885</f>
        <v>0</v>
      </c>
      <c r="F476" s="6">
        <f>[1]Emissions!E885</f>
        <v>0</v>
      </c>
      <c r="G476" s="6">
        <f>[1]Emissions!F885</f>
        <v>0</v>
      </c>
      <c r="H476" s="6">
        <f>[1]Emissions!G885</f>
        <v>0</v>
      </c>
      <c r="I476" s="6">
        <f>[1]Emissions!H885</f>
        <v>0</v>
      </c>
      <c r="J476" s="6">
        <f>[1]Emissions!I885</f>
        <v>0</v>
      </c>
      <c r="K476" s="6">
        <f>[1]Emissions!J885</f>
        <v>0</v>
      </c>
      <c r="L476" s="6">
        <f>[1]Emissions!K885</f>
        <v>0</v>
      </c>
      <c r="M476" s="6">
        <f>[1]Emissions!L885</f>
        <v>0</v>
      </c>
      <c r="N476" s="6">
        <f>[1]Emissions!M885</f>
        <v>0</v>
      </c>
      <c r="O476" s="6">
        <f>[1]Emissions!N885</f>
        <v>0</v>
      </c>
      <c r="P476" s="6">
        <f>[1]Emissions!O885</f>
        <v>0</v>
      </c>
      <c r="Q476" s="6">
        <f>[1]Emissions!P885</f>
        <v>0</v>
      </c>
      <c r="R476" s="6">
        <f>[1]Emissions!Q885</f>
        <v>0</v>
      </c>
      <c r="S476" s="6">
        <f>[1]Emissions!R885</f>
        <v>0</v>
      </c>
      <c r="T476" s="6">
        <f>[1]Emissions!S885</f>
        <v>0</v>
      </c>
      <c r="U476" s="6">
        <f>[1]Emissions!T885</f>
        <v>0</v>
      </c>
      <c r="V476" s="6">
        <f>[1]Emissions!U885</f>
        <v>0</v>
      </c>
      <c r="W476" s="6">
        <f>[1]Emissions!V885</f>
        <v>0</v>
      </c>
      <c r="X476" s="6">
        <f>[1]Emissions!W885</f>
        <v>0</v>
      </c>
      <c r="Y476" s="6">
        <f>[1]Emissions!X885</f>
        <v>0</v>
      </c>
      <c r="Z476" s="6">
        <f>[1]Emissions!Y885</f>
        <v>0</v>
      </c>
      <c r="AA476" s="6">
        <f>[1]Emissions!Z885</f>
        <v>0</v>
      </c>
      <c r="AB476" s="6">
        <f>[1]Emissions!AA885</f>
        <v>0</v>
      </c>
      <c r="AC476" s="6">
        <f>[1]Emissions!AB885</f>
        <v>0</v>
      </c>
      <c r="AD476" s="6">
        <f>[1]Emissions!AC885</f>
        <v>0</v>
      </c>
      <c r="AE476" s="6">
        <f>[1]Emissions!AD885</f>
        <v>0</v>
      </c>
      <c r="AF476" s="6">
        <f>[1]Emissions!AE885</f>
        <v>0</v>
      </c>
      <c r="AG476" s="6">
        <f>[1]Emissions!AF885</f>
        <v>0</v>
      </c>
      <c r="AH476" s="6">
        <f>[1]Emissions!AG885</f>
        <v>0</v>
      </c>
      <c r="AI476" s="6">
        <f>[1]Emissions!AH885</f>
        <v>0</v>
      </c>
      <c r="AJ476" s="6">
        <f>[1]Emissions!AI885</f>
        <v>0</v>
      </c>
      <c r="AK476" s="6">
        <f>[1]Emissions!AJ885</f>
        <v>0</v>
      </c>
      <c r="AL476" s="6">
        <f>[1]Emissions!AK885</f>
        <v>0</v>
      </c>
      <c r="AM476" s="6">
        <f>[1]Emissions!AL885</f>
        <v>0</v>
      </c>
      <c r="AN476" s="6">
        <f>[1]Emissions!AM885</f>
        <v>0</v>
      </c>
      <c r="AO476" s="6">
        <f>[1]Emissions!AN885</f>
        <v>0</v>
      </c>
      <c r="AP476" s="6">
        <f>[1]Emissions!AO885</f>
        <v>0</v>
      </c>
      <c r="AQ476" s="6">
        <f>[1]Emissions!AP885</f>
        <v>0</v>
      </c>
      <c r="AR476" s="6">
        <f>[1]Emissions!AQ885</f>
        <v>0</v>
      </c>
      <c r="AS476" s="6">
        <f>[1]Emissions!AR885</f>
        <v>0</v>
      </c>
      <c r="AT476" s="6">
        <f>[1]Emissions!AS885</f>
        <v>0</v>
      </c>
      <c r="AU476" s="6">
        <f>[1]Emissions!AT885</f>
        <v>0</v>
      </c>
      <c r="AV476" s="6">
        <f>[1]Emissions!AU885</f>
        <v>0</v>
      </c>
      <c r="AW476" s="6">
        <f>[1]Emissions!AV885</f>
        <v>0</v>
      </c>
      <c r="AX476" s="6">
        <f>[1]Emissions!AW885</f>
        <v>0</v>
      </c>
      <c r="AY476" s="6">
        <f>[1]Emissions!AX885</f>
        <v>0</v>
      </c>
      <c r="AZ476" s="6">
        <f>[1]Emissions!AY885</f>
        <v>0</v>
      </c>
      <c r="BA476" s="6">
        <f>[1]Emissions!AZ885</f>
        <v>0</v>
      </c>
      <c r="BB476" s="6">
        <f>[1]Emissions!BA885</f>
        <v>0</v>
      </c>
      <c r="BC476" s="6">
        <f>[1]Emissions!BB885</f>
        <v>0</v>
      </c>
      <c r="BD476" s="6">
        <f>[1]Emissions!BC885</f>
        <v>0</v>
      </c>
      <c r="BE476" s="6">
        <f>[1]Emissions!BD885</f>
        <v>0</v>
      </c>
      <c r="BF476" s="6">
        <f>[1]Emissions!BE885</f>
        <v>0</v>
      </c>
      <c r="BG476" s="6">
        <f>[1]Emissions!BF885</f>
        <v>0</v>
      </c>
      <c r="BH476" s="6">
        <f>[1]Emissions!BG885</f>
        <v>0</v>
      </c>
      <c r="BI476" s="6">
        <f>[1]Emissions!BH885</f>
        <v>0</v>
      </c>
      <c r="BJ476" s="6">
        <f>[1]Emissions!BI885</f>
        <v>0</v>
      </c>
      <c r="BK476" s="6">
        <f>[1]Emissions!BJ885</f>
        <v>0</v>
      </c>
      <c r="BL476" s="6">
        <f>[1]Emissions!BK885</f>
        <v>0</v>
      </c>
      <c r="BM476" s="6">
        <f>[1]Emissions!BL885</f>
        <v>0</v>
      </c>
      <c r="BN476" s="6">
        <f>[1]Emissions!BM885</f>
        <v>0</v>
      </c>
      <c r="BO476" s="6">
        <f>[1]Emissions!BN885</f>
        <v>0</v>
      </c>
      <c r="BP476" s="6">
        <f>[1]Emissions!BO885</f>
        <v>0</v>
      </c>
      <c r="BQ476" s="6">
        <f>[1]Emissions!BP885</f>
        <v>0</v>
      </c>
      <c r="BR476" s="6">
        <f>[1]Emissions!BQ885</f>
        <v>0</v>
      </c>
      <c r="BS476" s="6">
        <f>[1]Emissions!BR885</f>
        <v>0</v>
      </c>
      <c r="BT476" s="6">
        <f>[1]Emissions!BS885</f>
        <v>0</v>
      </c>
      <c r="BU476" s="6">
        <f>[1]Emissions!BT885</f>
        <v>0</v>
      </c>
      <c r="BV476" s="6">
        <f>[1]Emissions!BU885</f>
        <v>0</v>
      </c>
      <c r="BW476" s="6">
        <f>[1]Emissions!BV885</f>
        <v>0</v>
      </c>
      <c r="BX476" s="6">
        <f>[1]Emissions!BW885</f>
        <v>0</v>
      </c>
      <c r="BY476" s="6">
        <f>[1]Emissions!BX885</f>
        <v>0</v>
      </c>
      <c r="BZ476" s="6">
        <f>[1]Emissions!BY885</f>
        <v>0</v>
      </c>
      <c r="CA476" s="6">
        <f>[1]Emissions!BZ885</f>
        <v>0</v>
      </c>
      <c r="CB476" s="6">
        <f>[1]Emissions!CA885</f>
        <v>0</v>
      </c>
      <c r="CC476" s="6">
        <f>[1]Emissions!CB885</f>
        <v>0</v>
      </c>
      <c r="CD476" s="6">
        <f>[1]Emissions!CC885</f>
        <v>0</v>
      </c>
      <c r="CE476" s="6">
        <f>[1]Emissions!CD885</f>
        <v>0</v>
      </c>
      <c r="CF476" s="6">
        <f>[1]Emissions!CE885</f>
        <v>0</v>
      </c>
      <c r="CG476" s="6">
        <f>[1]Emissions!CF885</f>
        <v>0</v>
      </c>
      <c r="CH476" s="6">
        <f>[1]Emissions!CG885</f>
        <v>0</v>
      </c>
      <c r="CI476" s="6">
        <f>[1]Emissions!CH885</f>
        <v>0</v>
      </c>
      <c r="CJ476" s="6">
        <f>[1]Emissions!CI885</f>
        <v>0</v>
      </c>
    </row>
    <row r="477" spans="2:88" x14ac:dyDescent="0.3">
      <c r="B477" s="6" t="str">
        <f>[1]Emissions!A886</f>
        <v>ems_mat_co2_smin_2</v>
      </c>
      <c r="C477" s="6">
        <f>[1]Emissions!B886</f>
        <v>9.2540047900000005E-2</v>
      </c>
      <c r="D477" s="6">
        <f>[1]Emissions!C886</f>
        <v>0.1021881297</v>
      </c>
      <c r="E477" s="6">
        <f>[1]Emissions!D886</f>
        <v>0.1120204153</v>
      </c>
      <c r="F477" s="6">
        <f>[1]Emissions!E886</f>
        <v>0.1200690194</v>
      </c>
      <c r="G477" s="6">
        <f>[1]Emissions!F886</f>
        <v>0.12657299960000001</v>
      </c>
      <c r="H477" s="6">
        <f>[1]Emissions!G886</f>
        <v>0.13202043820000001</v>
      </c>
      <c r="I477" s="6">
        <f>[1]Emissions!H886</f>
        <v>0.13657534530000001</v>
      </c>
      <c r="J477" s="6">
        <f>[1]Emissions!I886</f>
        <v>0.1404819917</v>
      </c>
      <c r="K477" s="6">
        <f>[1]Emissions!J886</f>
        <v>0.14386799820000001</v>
      </c>
      <c r="L477" s="6">
        <f>[1]Emissions!K886</f>
        <v>0.14683775809999999</v>
      </c>
      <c r="M477" s="6">
        <f>[1]Emissions!L886</f>
        <v>0.1494815041</v>
      </c>
      <c r="N477" s="6">
        <f>[1]Emissions!M886</f>
        <v>0.15176691040000001</v>
      </c>
      <c r="O477" s="6">
        <f>[1]Emissions!N886</f>
        <v>0.15384482620000001</v>
      </c>
      <c r="P477" s="6">
        <f>[1]Emissions!O886</f>
        <v>0.15578641509999999</v>
      </c>
      <c r="Q477" s="6">
        <f>[1]Emissions!P886</f>
        <v>0.15764096389999999</v>
      </c>
      <c r="R477" s="6">
        <f>[1]Emissions!Q886</f>
        <v>0.1594473592</v>
      </c>
      <c r="S477" s="6">
        <f>[1]Emissions!R886</f>
        <v>0.16122798690000001</v>
      </c>
      <c r="T477" s="6">
        <f>[1]Emissions!S886</f>
        <v>0.16314484579999999</v>
      </c>
      <c r="U477" s="6">
        <f>[1]Emissions!T886</f>
        <v>0.1652216963</v>
      </c>
      <c r="V477" s="6">
        <f>[1]Emissions!U886</f>
        <v>0.1674387483</v>
      </c>
      <c r="W477" s="6">
        <f>[1]Emissions!V886</f>
        <v>0.1697678037</v>
      </c>
      <c r="X477" s="6">
        <f>[1]Emissions!W886</f>
        <v>0.1721005316</v>
      </c>
      <c r="Y477" s="6">
        <f>[1]Emissions!X886</f>
        <v>0.17448292200000001</v>
      </c>
      <c r="Z477" s="6">
        <f>[1]Emissions!Y886</f>
        <v>0.17691238549999999</v>
      </c>
      <c r="AA477" s="6">
        <f>[1]Emissions!Z886</f>
        <v>0.1793798996</v>
      </c>
      <c r="AB477" s="6">
        <f>[1]Emissions!AA886</f>
        <v>0.18187742430000001</v>
      </c>
      <c r="AC477" s="6">
        <f>[1]Emissions!AB886</f>
        <v>0.1843166893</v>
      </c>
      <c r="AD477" s="6">
        <f>[1]Emissions!AC886</f>
        <v>0.1867543086</v>
      </c>
      <c r="AE477" s="6">
        <f>[1]Emissions!AD886</f>
        <v>0.1891978392</v>
      </c>
      <c r="AF477" s="6">
        <f>[1]Emissions!AE886</f>
        <v>0.19164635839999999</v>
      </c>
      <c r="AG477" s="6">
        <f>[1]Emissions!AF886</f>
        <v>0.19409950749999999</v>
      </c>
      <c r="AH477" s="6">
        <f>[1]Emissions!AG886</f>
        <v>0.1964610567</v>
      </c>
      <c r="AI477" s="6">
        <f>[1]Emissions!AH886</f>
        <v>0.1988069006</v>
      </c>
      <c r="AJ477" s="6">
        <f>[1]Emissions!AI886</f>
        <v>0.20115126689999999</v>
      </c>
      <c r="AK477" s="6">
        <f>[1]Emissions!AJ886</f>
        <v>0.20349714099999999</v>
      </c>
      <c r="AL477" s="6">
        <f>[1]Emissions!AK886</f>
        <v>0.20584581430000001</v>
      </c>
      <c r="AM477" s="6">
        <f>[1]Emissions!AL886</f>
        <v>0.20815441230000001</v>
      </c>
      <c r="AN477" s="6">
        <f>[1]Emissions!AM886</f>
        <v>0.2105330997</v>
      </c>
      <c r="AO477" s="6">
        <f>[1]Emissions!AN886</f>
        <v>0.21297660809999999</v>
      </c>
      <c r="AP477" s="6">
        <f>[1]Emissions!AO886</f>
        <v>0.2154643363</v>
      </c>
      <c r="AQ477" s="6">
        <f>[1]Emissions!AP886</f>
        <v>0.21798286759999999</v>
      </c>
      <c r="AR477" s="6">
        <f>[1]Emissions!AQ886</f>
        <v>0.22042357579999999</v>
      </c>
      <c r="AS477" s="6">
        <f>[1]Emissions!AR886</f>
        <v>0.22286450969999999</v>
      </c>
      <c r="AT477" s="6">
        <f>[1]Emissions!AS886</f>
        <v>0.22532032160000001</v>
      </c>
      <c r="AU477" s="6">
        <f>[1]Emissions!AT886</f>
        <v>0.22779429330000001</v>
      </c>
      <c r="AV477" s="6">
        <f>[1]Emissions!AU886</f>
        <v>0.2302876402</v>
      </c>
      <c r="AW477" s="6">
        <f>[1]Emissions!AV886</f>
        <v>0.2327019726</v>
      </c>
      <c r="AX477" s="6">
        <f>[1]Emissions!AW886</f>
        <v>0.2351098915</v>
      </c>
      <c r="AY477" s="6">
        <f>[1]Emissions!AX886</f>
        <v>0.23753121839999999</v>
      </c>
      <c r="AZ477" s="6">
        <f>[1]Emissions!AY886</f>
        <v>0.23997439749999999</v>
      </c>
      <c r="BA477" s="6">
        <f>[1]Emissions!AZ886</f>
        <v>0.24244322099999999</v>
      </c>
      <c r="BB477" s="6">
        <f>[1]Emissions!BA886</f>
        <v>0.24419794240000001</v>
      </c>
      <c r="BC477" s="6">
        <f>[1]Emissions!BB886</f>
        <v>0.24625278959999999</v>
      </c>
      <c r="BD477" s="6">
        <f>[1]Emissions!BC886</f>
        <v>0.2485584146</v>
      </c>
      <c r="BE477" s="6">
        <f>[1]Emissions!BD886</f>
        <v>0.25098364229999998</v>
      </c>
      <c r="BF477" s="6">
        <f>[1]Emissions!BE886</f>
        <v>0.2534618441</v>
      </c>
      <c r="BG477" s="6">
        <f>[1]Emissions!BF886</f>
        <v>0.25578873610000002</v>
      </c>
      <c r="BH477" s="6">
        <f>[1]Emissions!BG886</f>
        <v>0.25810268149999999</v>
      </c>
      <c r="BI477" s="6">
        <f>[1]Emissions!BH886</f>
        <v>0.26042979890000001</v>
      </c>
      <c r="BJ477" s="6">
        <f>[1]Emissions!BI886</f>
        <v>0.26277606999999997</v>
      </c>
      <c r="BK477" s="6">
        <f>[1]Emissions!BJ886</f>
        <v>0.26514351899999999</v>
      </c>
      <c r="BL477" s="6">
        <f>[1]Emissions!BK886</f>
        <v>0.26754078720000002</v>
      </c>
      <c r="BM477" s="6">
        <f>[1]Emissions!BL886</f>
        <v>0.26996202520000001</v>
      </c>
      <c r="BN477" s="6">
        <f>[1]Emissions!BM886</f>
        <v>0.27240593549999997</v>
      </c>
      <c r="BO477" s="6">
        <f>[1]Emissions!BN886</f>
        <v>0.274871584</v>
      </c>
      <c r="BP477" s="6">
        <f>[1]Emissions!BO886</f>
        <v>0.27735793990000002</v>
      </c>
      <c r="BQ477" s="6">
        <f>[1]Emissions!BP886</f>
        <v>0.27971954459999998</v>
      </c>
      <c r="BR477" s="6">
        <f>[1]Emissions!BQ886</f>
        <v>0.28207296079999999</v>
      </c>
      <c r="BS477" s="6">
        <f>[1]Emissions!BR886</f>
        <v>0.28444123719999997</v>
      </c>
      <c r="BT477" s="6">
        <f>[1]Emissions!BS886</f>
        <v>0.28682919950000002</v>
      </c>
      <c r="BU477" s="6">
        <f>[1]Emissions!BT886</f>
        <v>0.28923758579999997</v>
      </c>
      <c r="BV477" s="6">
        <f>[1]Emissions!BU886</f>
        <v>0.29167579100000002</v>
      </c>
      <c r="BW477" s="6">
        <f>[1]Emissions!BV886</f>
        <v>0.29413582119999998</v>
      </c>
      <c r="BX477" s="6">
        <f>[1]Emissions!BW886</f>
        <v>0.29661593590000002</v>
      </c>
      <c r="BY477" s="6">
        <f>[1]Emissions!BX886</f>
        <v>0.29911532429999999</v>
      </c>
      <c r="BZ477" s="6">
        <f>[1]Emissions!BY886</f>
        <v>0.30163340150000001</v>
      </c>
      <c r="CA477" s="6">
        <f>[1]Emissions!BZ886</f>
        <v>0.3040618323</v>
      </c>
      <c r="CB477" s="6">
        <f>[1]Emissions!CA886</f>
        <v>0.30648838839999998</v>
      </c>
      <c r="CC477" s="6">
        <f>[1]Emissions!CB886</f>
        <v>0.30893080470000001</v>
      </c>
      <c r="CD477" s="6">
        <f>[1]Emissions!CC886</f>
        <v>0.31139303569999999</v>
      </c>
      <c r="CE477" s="6">
        <f>[1]Emissions!CD886</f>
        <v>0.31387588189999999</v>
      </c>
      <c r="CF477" s="6">
        <f>[1]Emissions!CE886</f>
        <v>0.3163781497</v>
      </c>
      <c r="CG477" s="6">
        <f>[1]Emissions!CF886</f>
        <v>0.31890041660000001</v>
      </c>
      <c r="CH477" s="6">
        <f>[1]Emissions!CG886</f>
        <v>0.3214425427</v>
      </c>
      <c r="CI477" s="6">
        <f>[1]Emissions!CH886</f>
        <v>0.32400436310000003</v>
      </c>
      <c r="CJ477" s="6">
        <f>[1]Emissions!CI886</f>
        <v>0.44864681579999999</v>
      </c>
    </row>
    <row r="478" spans="2:88" x14ac:dyDescent="0.3">
      <c r="B478" s="6" t="str">
        <f>[1]Emissions!A887</f>
        <v>ems_ci_co2_soil_2</v>
      </c>
      <c r="C478" s="6">
        <f>[1]Emissions!B887</f>
        <v>16.135693799999999</v>
      </c>
      <c r="D478" s="6">
        <f>[1]Emissions!C887</f>
        <v>16.24606043</v>
      </c>
      <c r="E478" s="6">
        <f>[1]Emissions!D887</f>
        <v>16.366725200000001</v>
      </c>
      <c r="F478" s="6">
        <f>[1]Emissions!E887</f>
        <v>16.472514180000001</v>
      </c>
      <c r="G478" s="6">
        <f>[1]Emissions!F887</f>
        <v>16.592016510000001</v>
      </c>
      <c r="H478" s="6">
        <f>[1]Emissions!G887</f>
        <v>16.729527170000001</v>
      </c>
      <c r="I478" s="6">
        <f>[1]Emissions!H887</f>
        <v>16.856252309999999</v>
      </c>
      <c r="J478" s="6">
        <f>[1]Emissions!I887</f>
        <v>16.97379346</v>
      </c>
      <c r="K478" s="6">
        <f>[1]Emissions!J887</f>
        <v>17.078191050000001</v>
      </c>
      <c r="L478" s="6">
        <f>[1]Emissions!K887</f>
        <v>17.168518989999999</v>
      </c>
      <c r="M478" s="6">
        <f>[1]Emissions!L887</f>
        <v>17.24423942</v>
      </c>
      <c r="N478" s="6">
        <f>[1]Emissions!M887</f>
        <v>17.293185269999999</v>
      </c>
      <c r="O478" s="6">
        <f>[1]Emissions!N887</f>
        <v>17.323139340000001</v>
      </c>
      <c r="P478" s="6">
        <f>[1]Emissions!O887</f>
        <v>17.33416325</v>
      </c>
      <c r="Q478" s="6">
        <f>[1]Emissions!P887</f>
        <v>17.325900969999999</v>
      </c>
      <c r="R478" s="6">
        <f>[1]Emissions!Q887</f>
        <v>17.29878926</v>
      </c>
      <c r="S478" s="6">
        <f>[1]Emissions!R887</f>
        <v>17.17783133</v>
      </c>
      <c r="T478" s="6">
        <f>[1]Emissions!S887</f>
        <v>17.04528397</v>
      </c>
      <c r="U478" s="6">
        <f>[1]Emissions!T887</f>
        <v>16.914191299999999</v>
      </c>
      <c r="V478" s="6">
        <f>[1]Emissions!U887</f>
        <v>16.787407049999999</v>
      </c>
      <c r="W478" s="6">
        <f>[1]Emissions!V887</f>
        <v>16.665676850000001</v>
      </c>
      <c r="X478" s="6">
        <f>[1]Emissions!W887</f>
        <v>16.547072109999998</v>
      </c>
      <c r="Y478" s="6">
        <f>[1]Emissions!X887</f>
        <v>16.432948830000001</v>
      </c>
      <c r="Z478" s="6">
        <f>[1]Emissions!Y887</f>
        <v>16.323501660000002</v>
      </c>
      <c r="AA478" s="6">
        <f>[1]Emissions!Z887</f>
        <v>16.218799270000002</v>
      </c>
      <c r="AB478" s="6">
        <f>[1]Emissions!AA887</f>
        <v>16.118906110000001</v>
      </c>
      <c r="AC478" s="6">
        <f>[1]Emissions!AB887</f>
        <v>16.022560349999999</v>
      </c>
      <c r="AD478" s="6">
        <f>[1]Emissions!AC887</f>
        <v>15.930605180000001</v>
      </c>
      <c r="AE478" s="6">
        <f>[1]Emissions!AD887</f>
        <v>15.843254</v>
      </c>
      <c r="AF478" s="6">
        <f>[1]Emissions!AE887</f>
        <v>15.760501789999999</v>
      </c>
      <c r="AG478" s="6">
        <f>[1]Emissions!AF887</f>
        <v>15.68233586</v>
      </c>
      <c r="AH478" s="6">
        <f>[1]Emissions!AG887</f>
        <v>15.60674695</v>
      </c>
      <c r="AI478" s="6">
        <f>[1]Emissions!AH887</f>
        <v>15.53520913</v>
      </c>
      <c r="AJ478" s="6">
        <f>[1]Emissions!AI887</f>
        <v>15.46810067</v>
      </c>
      <c r="AK478" s="6">
        <f>[1]Emissions!AJ887</f>
        <v>15.405597520000001</v>
      </c>
      <c r="AL478" s="6">
        <f>[1]Emissions!AK887</f>
        <v>15.34783856</v>
      </c>
      <c r="AM478" s="6">
        <f>[1]Emissions!AL887</f>
        <v>15.43933193</v>
      </c>
      <c r="AN478" s="6">
        <f>[1]Emissions!AM887</f>
        <v>15.55834129</v>
      </c>
      <c r="AO478" s="6">
        <f>[1]Emissions!AN887</f>
        <v>15.689936039999999</v>
      </c>
      <c r="AP478" s="6">
        <f>[1]Emissions!AO887</f>
        <v>15.83217192</v>
      </c>
      <c r="AQ478" s="6">
        <f>[1]Emissions!AP887</f>
        <v>15.98467902</v>
      </c>
      <c r="AR478" s="6">
        <f>[1]Emissions!AQ887</f>
        <v>16.14530847</v>
      </c>
      <c r="AS478" s="6">
        <f>[1]Emissions!AR887</f>
        <v>16.31534267</v>
      </c>
      <c r="AT478" s="6">
        <f>[1]Emissions!AS887</f>
        <v>16.49499767</v>
      </c>
      <c r="AU478" s="6">
        <f>[1]Emissions!AT887</f>
        <v>16.684291810000001</v>
      </c>
      <c r="AV478" s="6">
        <f>[1]Emissions!AU887</f>
        <v>16.883218299999999</v>
      </c>
      <c r="AW478" s="6">
        <f>[1]Emissions!AV887</f>
        <v>17.090564830000002</v>
      </c>
      <c r="AX478" s="6">
        <f>[1]Emissions!AW887</f>
        <v>17.307016560000001</v>
      </c>
      <c r="AY478" s="6">
        <f>[1]Emissions!AX887</f>
        <v>17.532826579999998</v>
      </c>
      <c r="AZ478" s="6">
        <f>[1]Emissions!AY887</f>
        <v>17.768103849999999</v>
      </c>
      <c r="BA478" s="6">
        <f>[1]Emissions!AZ887</f>
        <v>18.012916860000001</v>
      </c>
      <c r="BB478" s="6">
        <f>[1]Emissions!BA887</f>
        <v>18.263418219999998</v>
      </c>
      <c r="BC478" s="6">
        <f>[1]Emissions!BB887</f>
        <v>18.5238744</v>
      </c>
      <c r="BD478" s="6">
        <f>[1]Emissions!BC887</f>
        <v>18.794314119999999</v>
      </c>
      <c r="BE478" s="6">
        <f>[1]Emissions!BD887</f>
        <v>19.074274769999999</v>
      </c>
      <c r="BF478" s="6">
        <f>[1]Emissions!BE887</f>
        <v>19.363596480000002</v>
      </c>
      <c r="BG478" s="6">
        <f>[1]Emissions!BF887</f>
        <v>19.658140450000001</v>
      </c>
      <c r="BH478" s="6">
        <f>[1]Emissions!BG887</f>
        <v>19.961099489999999</v>
      </c>
      <c r="BI478" s="6">
        <f>[1]Emissions!BH887</f>
        <v>20.273192290000001</v>
      </c>
      <c r="BJ478" s="6">
        <f>[1]Emissions!BI887</f>
        <v>20.594672389999999</v>
      </c>
      <c r="BK478" s="6">
        <f>[1]Emissions!BJ887</f>
        <v>20.92569761</v>
      </c>
      <c r="BL478" s="6">
        <f>[1]Emissions!BK887</f>
        <v>21.267371780000001</v>
      </c>
      <c r="BM478" s="6">
        <f>[1]Emissions!BL887</f>
        <v>21.618984489999999</v>
      </c>
      <c r="BN478" s="6">
        <f>[1]Emissions!BM887</f>
        <v>21.980527120000001</v>
      </c>
      <c r="BO478" s="6">
        <f>[1]Emissions!BN887</f>
        <v>22.352076889999999</v>
      </c>
      <c r="BP478" s="6">
        <f>[1]Emissions!BO887</f>
        <v>22.733721540000001</v>
      </c>
      <c r="BQ478" s="6">
        <f>[1]Emissions!BP887</f>
        <v>23.124065730000002</v>
      </c>
      <c r="BR478" s="6">
        <f>[1]Emissions!BQ887</f>
        <v>23.524092119999999</v>
      </c>
      <c r="BS478" s="6">
        <f>[1]Emissions!BR887</f>
        <v>23.93423481</v>
      </c>
      <c r="BT478" s="6">
        <f>[1]Emissions!BS887</f>
        <v>24.354745789999999</v>
      </c>
      <c r="BU478" s="6">
        <f>[1]Emissions!BT887</f>
        <v>24.78583858</v>
      </c>
      <c r="BV478" s="6">
        <f>[1]Emissions!BU887</f>
        <v>25.22910555</v>
      </c>
      <c r="BW478" s="6">
        <f>[1]Emissions!BV887</f>
        <v>25.683577750000001</v>
      </c>
      <c r="BX478" s="6">
        <f>[1]Emissions!BW887</f>
        <v>26.149300069999999</v>
      </c>
      <c r="BY478" s="6">
        <f>[1]Emissions!BX887</f>
        <v>26.626447580000001</v>
      </c>
      <c r="BZ478" s="6">
        <f>[1]Emissions!BY887</f>
        <v>27.11521574</v>
      </c>
      <c r="CA478" s="6">
        <f>[1]Emissions!BZ887</f>
        <v>27.615134359999999</v>
      </c>
      <c r="CB478" s="6">
        <f>[1]Emissions!CA887</f>
        <v>28.126714629999999</v>
      </c>
      <c r="CC478" s="6">
        <f>[1]Emissions!CB887</f>
        <v>28.650382319999999</v>
      </c>
      <c r="CD478" s="6">
        <f>[1]Emissions!CC887</f>
        <v>29.186466119999999</v>
      </c>
      <c r="CE478" s="6">
        <f>[1]Emissions!CD887</f>
        <v>29.735270419999999</v>
      </c>
      <c r="CF478" s="6">
        <f>[1]Emissions!CE887</f>
        <v>30.2969057</v>
      </c>
      <c r="CG478" s="6">
        <f>[1]Emissions!CF887</f>
        <v>30.871820889999999</v>
      </c>
      <c r="CH478" s="6">
        <f>[1]Emissions!CG887</f>
        <v>31.460326930000001</v>
      </c>
      <c r="CI478" s="6">
        <f>[1]Emissions!CH887</f>
        <v>32.062719180000002</v>
      </c>
      <c r="CJ478" s="6">
        <f>[1]Emissions!CI887</f>
        <v>33.110137199999997</v>
      </c>
    </row>
    <row r="479" spans="2:88" x14ac:dyDescent="0.3">
      <c r="B479" s="6" t="str">
        <f>[1]Emissions!A888</f>
        <v>ems_y_co2_soil_2</v>
      </c>
      <c r="C479" s="6">
        <f>[1]Emissions!B888</f>
        <v>0</v>
      </c>
      <c r="D479" s="6">
        <f>[1]Emissions!C888</f>
        <v>0</v>
      </c>
      <c r="E479" s="6">
        <f>[1]Emissions!D888</f>
        <v>0</v>
      </c>
      <c r="F479" s="6">
        <f>[1]Emissions!E888</f>
        <v>0</v>
      </c>
      <c r="G479" s="6">
        <f>[1]Emissions!F888</f>
        <v>0</v>
      </c>
      <c r="H479" s="6">
        <f>[1]Emissions!G888</f>
        <v>0</v>
      </c>
      <c r="I479" s="6">
        <f>[1]Emissions!H888</f>
        <v>0</v>
      </c>
      <c r="J479" s="6">
        <f>[1]Emissions!I888</f>
        <v>0</v>
      </c>
      <c r="K479" s="6">
        <f>[1]Emissions!J888</f>
        <v>0</v>
      </c>
      <c r="L479" s="6">
        <f>[1]Emissions!K888</f>
        <v>0</v>
      </c>
      <c r="M479" s="6">
        <f>[1]Emissions!L888</f>
        <v>0</v>
      </c>
      <c r="N479" s="6">
        <f>[1]Emissions!M888</f>
        <v>0</v>
      </c>
      <c r="O479" s="6">
        <f>[1]Emissions!N888</f>
        <v>0</v>
      </c>
      <c r="P479" s="6">
        <f>[1]Emissions!O888</f>
        <v>0</v>
      </c>
      <c r="Q479" s="6">
        <f>[1]Emissions!P888</f>
        <v>0</v>
      </c>
      <c r="R479" s="6">
        <f>[1]Emissions!Q888</f>
        <v>0</v>
      </c>
      <c r="S479" s="6">
        <f>[1]Emissions!R888</f>
        <v>0</v>
      </c>
      <c r="T479" s="6">
        <f>[1]Emissions!S888</f>
        <v>0</v>
      </c>
      <c r="U479" s="6">
        <f>[1]Emissions!T888</f>
        <v>0</v>
      </c>
      <c r="V479" s="6">
        <f>[1]Emissions!U888</f>
        <v>0</v>
      </c>
      <c r="W479" s="6">
        <f>[1]Emissions!V888</f>
        <v>0</v>
      </c>
      <c r="X479" s="6">
        <f>[1]Emissions!W888</f>
        <v>0</v>
      </c>
      <c r="Y479" s="6">
        <f>[1]Emissions!X888</f>
        <v>0</v>
      </c>
      <c r="Z479" s="6">
        <f>[1]Emissions!Y888</f>
        <v>0</v>
      </c>
      <c r="AA479" s="6">
        <f>[1]Emissions!Z888</f>
        <v>0</v>
      </c>
      <c r="AB479" s="6">
        <f>[1]Emissions!AA888</f>
        <v>0</v>
      </c>
      <c r="AC479" s="6">
        <f>[1]Emissions!AB888</f>
        <v>0</v>
      </c>
      <c r="AD479" s="6">
        <f>[1]Emissions!AC888</f>
        <v>0</v>
      </c>
      <c r="AE479" s="6">
        <f>[1]Emissions!AD888</f>
        <v>0</v>
      </c>
      <c r="AF479" s="6">
        <f>[1]Emissions!AE888</f>
        <v>0</v>
      </c>
      <c r="AG479" s="6">
        <f>[1]Emissions!AF888</f>
        <v>0</v>
      </c>
      <c r="AH479" s="6">
        <f>[1]Emissions!AG888</f>
        <v>0</v>
      </c>
      <c r="AI479" s="6">
        <f>[1]Emissions!AH888</f>
        <v>0</v>
      </c>
      <c r="AJ479" s="6">
        <f>[1]Emissions!AI888</f>
        <v>0</v>
      </c>
      <c r="AK479" s="6">
        <f>[1]Emissions!AJ888</f>
        <v>0</v>
      </c>
      <c r="AL479" s="6">
        <f>[1]Emissions!AK888</f>
        <v>0</v>
      </c>
      <c r="AM479" s="6">
        <f>[1]Emissions!AL888</f>
        <v>0</v>
      </c>
      <c r="AN479" s="6">
        <f>[1]Emissions!AM888</f>
        <v>0</v>
      </c>
      <c r="AO479" s="6">
        <f>[1]Emissions!AN888</f>
        <v>0</v>
      </c>
      <c r="AP479" s="6">
        <f>[1]Emissions!AO888</f>
        <v>0</v>
      </c>
      <c r="AQ479" s="6">
        <f>[1]Emissions!AP888</f>
        <v>0</v>
      </c>
      <c r="AR479" s="6">
        <f>[1]Emissions!AQ888</f>
        <v>0</v>
      </c>
      <c r="AS479" s="6">
        <f>[1]Emissions!AR888</f>
        <v>0</v>
      </c>
      <c r="AT479" s="6">
        <f>[1]Emissions!AS888</f>
        <v>0</v>
      </c>
      <c r="AU479" s="6">
        <f>[1]Emissions!AT888</f>
        <v>0</v>
      </c>
      <c r="AV479" s="6">
        <f>[1]Emissions!AU888</f>
        <v>0</v>
      </c>
      <c r="AW479" s="6">
        <f>[1]Emissions!AV888</f>
        <v>0</v>
      </c>
      <c r="AX479" s="6">
        <f>[1]Emissions!AW888</f>
        <v>0</v>
      </c>
      <c r="AY479" s="6">
        <f>[1]Emissions!AX888</f>
        <v>0</v>
      </c>
      <c r="AZ479" s="6">
        <f>[1]Emissions!AY888</f>
        <v>0</v>
      </c>
      <c r="BA479" s="6">
        <f>[1]Emissions!AZ888</f>
        <v>0</v>
      </c>
      <c r="BB479" s="6">
        <f>[1]Emissions!BA888</f>
        <v>0</v>
      </c>
      <c r="BC479" s="6">
        <f>[1]Emissions!BB888</f>
        <v>0</v>
      </c>
      <c r="BD479" s="6">
        <f>[1]Emissions!BC888</f>
        <v>0</v>
      </c>
      <c r="BE479" s="6">
        <f>[1]Emissions!BD888</f>
        <v>0</v>
      </c>
      <c r="BF479" s="6">
        <f>[1]Emissions!BE888</f>
        <v>0</v>
      </c>
      <c r="BG479" s="6">
        <f>[1]Emissions!BF888</f>
        <v>0</v>
      </c>
      <c r="BH479" s="6">
        <f>[1]Emissions!BG888</f>
        <v>0</v>
      </c>
      <c r="BI479" s="6">
        <f>[1]Emissions!BH888</f>
        <v>0</v>
      </c>
      <c r="BJ479" s="6">
        <f>[1]Emissions!BI888</f>
        <v>0</v>
      </c>
      <c r="BK479" s="6">
        <f>[1]Emissions!BJ888</f>
        <v>0</v>
      </c>
      <c r="BL479" s="6">
        <f>[1]Emissions!BK888</f>
        <v>0</v>
      </c>
      <c r="BM479" s="6">
        <f>[1]Emissions!BL888</f>
        <v>0</v>
      </c>
      <c r="BN479" s="6">
        <f>[1]Emissions!BM888</f>
        <v>0</v>
      </c>
      <c r="BO479" s="6">
        <f>[1]Emissions!BN888</f>
        <v>0</v>
      </c>
      <c r="BP479" s="6">
        <f>[1]Emissions!BO888</f>
        <v>0</v>
      </c>
      <c r="BQ479" s="6">
        <f>[1]Emissions!BP888</f>
        <v>0</v>
      </c>
      <c r="BR479" s="6">
        <f>[1]Emissions!BQ888</f>
        <v>0</v>
      </c>
      <c r="BS479" s="6">
        <f>[1]Emissions!BR888</f>
        <v>0</v>
      </c>
      <c r="BT479" s="6">
        <f>[1]Emissions!BS888</f>
        <v>0</v>
      </c>
      <c r="BU479" s="6">
        <f>[1]Emissions!BT888</f>
        <v>0</v>
      </c>
      <c r="BV479" s="6">
        <f>[1]Emissions!BU888</f>
        <v>0</v>
      </c>
      <c r="BW479" s="6">
        <f>[1]Emissions!BV888</f>
        <v>0</v>
      </c>
      <c r="BX479" s="6">
        <f>[1]Emissions!BW888</f>
        <v>0</v>
      </c>
      <c r="BY479" s="6">
        <f>[1]Emissions!BX888</f>
        <v>0</v>
      </c>
      <c r="BZ479" s="6">
        <f>[1]Emissions!BY888</f>
        <v>0</v>
      </c>
      <c r="CA479" s="6">
        <f>[1]Emissions!BZ888</f>
        <v>0</v>
      </c>
      <c r="CB479" s="6">
        <f>[1]Emissions!CA888</f>
        <v>0</v>
      </c>
      <c r="CC479" s="6">
        <f>[1]Emissions!CB888</f>
        <v>0</v>
      </c>
      <c r="CD479" s="6">
        <f>[1]Emissions!CC888</f>
        <v>0</v>
      </c>
      <c r="CE479" s="6">
        <f>[1]Emissions!CD888</f>
        <v>0</v>
      </c>
      <c r="CF479" s="6">
        <f>[1]Emissions!CE888</f>
        <v>0</v>
      </c>
      <c r="CG479" s="6">
        <f>[1]Emissions!CF888</f>
        <v>0</v>
      </c>
      <c r="CH479" s="6">
        <f>[1]Emissions!CG888</f>
        <v>0</v>
      </c>
      <c r="CI479" s="6">
        <f>[1]Emissions!CH888</f>
        <v>0</v>
      </c>
      <c r="CJ479" s="6">
        <f>[1]Emissions!CI888</f>
        <v>0</v>
      </c>
    </row>
    <row r="480" spans="2:88" x14ac:dyDescent="0.3">
      <c r="B480" s="6" t="str">
        <f>[1]Emissions!A889</f>
        <v>ems_mat_co2_soil_2</v>
      </c>
      <c r="C480" s="6">
        <f>[1]Emissions!B889</f>
        <v>4.6452201630000003</v>
      </c>
      <c r="D480" s="6">
        <f>[1]Emissions!C889</f>
        <v>4.6776066040000002</v>
      </c>
      <c r="E480" s="6">
        <f>[1]Emissions!D889</f>
        <v>4.7129946540000001</v>
      </c>
      <c r="F480" s="6">
        <f>[1]Emissions!E889</f>
        <v>4.7443189200000004</v>
      </c>
      <c r="G480" s="6">
        <f>[1]Emissions!F889</f>
        <v>4.7792127659999997</v>
      </c>
      <c r="H480" s="6">
        <f>[1]Emissions!G889</f>
        <v>4.8189861269999996</v>
      </c>
      <c r="I480" s="6">
        <f>[1]Emissions!H889</f>
        <v>4.8543700689999998</v>
      </c>
      <c r="J480" s="6">
        <f>[1]Emissions!I889</f>
        <v>4.8863493670000002</v>
      </c>
      <c r="K480" s="6">
        <f>[1]Emissions!J889</f>
        <v>4.9142070630000001</v>
      </c>
      <c r="L480" s="6">
        <f>[1]Emissions!K889</f>
        <v>4.9378534719999996</v>
      </c>
      <c r="M480" s="6">
        <f>[1]Emissions!L889</f>
        <v>4.9572286410000004</v>
      </c>
      <c r="N480" s="6">
        <f>[1]Emissions!M889</f>
        <v>4.9688887880000001</v>
      </c>
      <c r="O480" s="6">
        <f>[1]Emissions!N889</f>
        <v>4.9751055979999999</v>
      </c>
      <c r="P480" s="6">
        <f>[1]Emissions!O889</f>
        <v>4.9759212960000001</v>
      </c>
      <c r="Q480" s="6">
        <f>[1]Emissions!P889</f>
        <v>4.9712530140000002</v>
      </c>
      <c r="R480" s="6">
        <f>[1]Emissions!Q889</f>
        <v>4.9612416939999999</v>
      </c>
      <c r="S480" s="6">
        <f>[1]Emissions!R889</f>
        <v>4.9252129780000002</v>
      </c>
      <c r="T480" s="6">
        <f>[1]Emissions!S889</f>
        <v>4.8862874959999996</v>
      </c>
      <c r="U480" s="6">
        <f>[1]Emissions!T889</f>
        <v>4.8479777449999997</v>
      </c>
      <c r="V480" s="6">
        <f>[1]Emissions!U889</f>
        <v>4.8110032240000002</v>
      </c>
      <c r="W480" s="6">
        <f>[1]Emissions!V889</f>
        <v>4.7755400310000002</v>
      </c>
      <c r="X480" s="6">
        <f>[1]Emissions!W889</f>
        <v>4.7410229810000004</v>
      </c>
      <c r="Y480" s="6">
        <f>[1]Emissions!X889</f>
        <v>4.7078358439999999</v>
      </c>
      <c r="Z480" s="6">
        <f>[1]Emissions!Y889</f>
        <v>4.6760301249999996</v>
      </c>
      <c r="AA480" s="6">
        <f>[1]Emissions!Z889</f>
        <v>4.6456197850000001</v>
      </c>
      <c r="AB480" s="6">
        <f>[1]Emissions!AA889</f>
        <v>4.6166165819999998</v>
      </c>
      <c r="AC480" s="6">
        <f>[1]Emissions!AB889</f>
        <v>4.588651756</v>
      </c>
      <c r="AD480" s="6">
        <f>[1]Emissions!AC889</f>
        <v>4.5619594179999998</v>
      </c>
      <c r="AE480" s="6">
        <f>[1]Emissions!AD889</f>
        <v>4.5365938039999998</v>
      </c>
      <c r="AF480" s="6">
        <f>[1]Emissions!AE889</f>
        <v>4.5125483060000002</v>
      </c>
      <c r="AG480" s="6">
        <f>[1]Emissions!AF889</f>
        <v>4.4898159189999998</v>
      </c>
      <c r="AH480" s="6">
        <f>[1]Emissions!AG889</f>
        <v>4.4678195150000004</v>
      </c>
      <c r="AI480" s="6">
        <f>[1]Emissions!AH889</f>
        <v>4.4469805510000002</v>
      </c>
      <c r="AJ480" s="6">
        <f>[1]Emissions!AI889</f>
        <v>4.4274076920000001</v>
      </c>
      <c r="AK480" s="6">
        <f>[1]Emissions!AJ889</f>
        <v>4.4091524780000002</v>
      </c>
      <c r="AL480" s="6">
        <f>[1]Emissions!AK889</f>
        <v>4.392256443</v>
      </c>
      <c r="AM480" s="6">
        <f>[1]Emissions!AL889</f>
        <v>4.4182510019999999</v>
      </c>
      <c r="AN480" s="6">
        <f>[1]Emissions!AM889</f>
        <v>4.4522010129999998</v>
      </c>
      <c r="AO480" s="6">
        <f>[1]Emissions!AN889</f>
        <v>4.4897877460000002</v>
      </c>
      <c r="AP480" s="6">
        <f>[1]Emissions!AO889</f>
        <v>4.5304345789999996</v>
      </c>
      <c r="AQ480" s="6">
        <f>[1]Emissions!AP889</f>
        <v>4.5740284080000002</v>
      </c>
      <c r="AR480" s="6">
        <f>[1]Emissions!AQ889</f>
        <v>4.6199526420000003</v>
      </c>
      <c r="AS480" s="6">
        <f>[1]Emissions!AR889</f>
        <v>4.6685745450000002</v>
      </c>
      <c r="AT480" s="6">
        <f>[1]Emissions!AS889</f>
        <v>4.7199565229999996</v>
      </c>
      <c r="AU480" s="6">
        <f>[1]Emissions!AT889</f>
        <v>4.7741040569999997</v>
      </c>
      <c r="AV480" s="6">
        <f>[1]Emissions!AU889</f>
        <v>4.8310149530000004</v>
      </c>
      <c r="AW480" s="6">
        <f>[1]Emissions!AV889</f>
        <v>4.8903412790000003</v>
      </c>
      <c r="AX480" s="6">
        <f>[1]Emissions!AW889</f>
        <v>4.9522776589999999</v>
      </c>
      <c r="AY480" s="6">
        <f>[1]Emissions!AX889</f>
        <v>5.0168949930000002</v>
      </c>
      <c r="AZ480" s="6">
        <f>[1]Emissions!AY889</f>
        <v>5.0842230979999998</v>
      </c>
      <c r="BA480" s="6">
        <f>[1]Emissions!AZ889</f>
        <v>5.1542804220000003</v>
      </c>
      <c r="BB480" s="6">
        <f>[1]Emissions!BA889</f>
        <v>5.2259658849999999</v>
      </c>
      <c r="BC480" s="6">
        <f>[1]Emissions!BB889</f>
        <v>5.3005002409999999</v>
      </c>
      <c r="BD480" s="6">
        <f>[1]Emissions!BC889</f>
        <v>5.3778912720000003</v>
      </c>
      <c r="BE480" s="6">
        <f>[1]Emissions!BD889</f>
        <v>5.4580058129999998</v>
      </c>
      <c r="BF480" s="6">
        <f>[1]Emissions!BE889</f>
        <v>5.5407973740000003</v>
      </c>
      <c r="BG480" s="6">
        <f>[1]Emissions!BF889</f>
        <v>5.6250807050000002</v>
      </c>
      <c r="BH480" s="6">
        <f>[1]Emissions!BG889</f>
        <v>5.7117686389999998</v>
      </c>
      <c r="BI480" s="6">
        <f>[1]Emissions!BH889</f>
        <v>5.8010662809999998</v>
      </c>
      <c r="BJ480" s="6">
        <f>[1]Emissions!BI889</f>
        <v>5.8930458530000003</v>
      </c>
      <c r="BK480" s="6">
        <f>[1]Emissions!BJ889</f>
        <v>5.9877523879999996</v>
      </c>
      <c r="BL480" s="6">
        <f>[1]Emissions!BK889</f>
        <v>6.0855017480000004</v>
      </c>
      <c r="BM480" s="6">
        <f>[1]Emissions!BL889</f>
        <v>6.1860907489999999</v>
      </c>
      <c r="BN480" s="6">
        <f>[1]Emissions!BM889</f>
        <v>6.2895171100000002</v>
      </c>
      <c r="BO480" s="6">
        <f>[1]Emissions!BN889</f>
        <v>6.3958032229999997</v>
      </c>
      <c r="BP480" s="6">
        <f>[1]Emissions!BO889</f>
        <v>6.5049745469999998</v>
      </c>
      <c r="BQ480" s="6">
        <f>[1]Emissions!BP889</f>
        <v>6.616631752</v>
      </c>
      <c r="BR480" s="6">
        <f>[1]Emissions!BQ889</f>
        <v>6.7310557500000003</v>
      </c>
      <c r="BS480" s="6">
        <f>[1]Emissions!BR889</f>
        <v>6.8483705060000002</v>
      </c>
      <c r="BT480" s="6">
        <f>[1]Emissions!BS889</f>
        <v>6.9686480519999998</v>
      </c>
      <c r="BU480" s="6">
        <f>[1]Emissions!BT889</f>
        <v>7.0919495560000003</v>
      </c>
      <c r="BV480" s="6">
        <f>[1]Emissions!BU889</f>
        <v>7.2187308239999997</v>
      </c>
      <c r="BW480" s="6">
        <f>[1]Emissions!BV889</f>
        <v>7.3487148089999996</v>
      </c>
      <c r="BX480" s="6">
        <f>[1]Emissions!BW889</f>
        <v>7.4819146080000003</v>
      </c>
      <c r="BY480" s="6">
        <f>[1]Emissions!BX889</f>
        <v>7.6183806189999999</v>
      </c>
      <c r="BZ480" s="6">
        <f>[1]Emissions!BY889</f>
        <v>7.7581690989999998</v>
      </c>
      <c r="CA480" s="6">
        <f>[1]Emissions!BZ889</f>
        <v>7.9011454419999998</v>
      </c>
      <c r="CB480" s="6">
        <f>[1]Emissions!CA889</f>
        <v>8.0474556390000007</v>
      </c>
      <c r="CC480" s="6">
        <f>[1]Emissions!CB889</f>
        <v>8.1972212399999993</v>
      </c>
      <c r="CD480" s="6">
        <f>[1]Emissions!CC889</f>
        <v>8.3505361699999998</v>
      </c>
      <c r="CE480" s="6">
        <f>[1]Emissions!CD889</f>
        <v>8.5074875349999992</v>
      </c>
      <c r="CF480" s="6">
        <f>[1]Emissions!CE889</f>
        <v>8.6681070760000001</v>
      </c>
      <c r="CG480" s="6">
        <f>[1]Emissions!CF889</f>
        <v>8.8325234479999999</v>
      </c>
      <c r="CH480" s="6">
        <f>[1]Emissions!CG889</f>
        <v>9.0008258560000005</v>
      </c>
      <c r="CI480" s="6">
        <f>[1]Emissions!CH889</f>
        <v>9.1730990600000002</v>
      </c>
      <c r="CJ480" s="6">
        <f>[1]Emissions!CI889</f>
        <v>9.5351496250000007</v>
      </c>
    </row>
    <row r="481" spans="2:88" x14ac:dyDescent="0.3">
      <c r="B481" s="6" t="str">
        <f>[1]Emissions!A890</f>
        <v>ems_ci_co2_sbfu_2</v>
      </c>
      <c r="C481" s="6">
        <f>[1]Emissions!B890</f>
        <v>3.8295058649999998</v>
      </c>
      <c r="D481" s="6">
        <f>[1]Emissions!C890</f>
        <v>3.893654105</v>
      </c>
      <c r="E481" s="6">
        <f>[1]Emissions!D890</f>
        <v>3.9575823670000001</v>
      </c>
      <c r="F481" s="6">
        <f>[1]Emissions!E890</f>
        <v>4.0126016409999998</v>
      </c>
      <c r="G481" s="6">
        <f>[1]Emissions!F890</f>
        <v>4.065427337</v>
      </c>
      <c r="H481" s="6">
        <f>[1]Emissions!G890</f>
        <v>4.1180789280000001</v>
      </c>
      <c r="I481" s="6">
        <f>[1]Emissions!H890</f>
        <v>4.1644177429999996</v>
      </c>
      <c r="J481" s="6">
        <f>[1]Emissions!I890</f>
        <v>4.2052372780000002</v>
      </c>
      <c r="K481" s="6">
        <f>[1]Emissions!J890</f>
        <v>4.2400467559999999</v>
      </c>
      <c r="L481" s="6">
        <f>[1]Emissions!K890</f>
        <v>4.2689459520000002</v>
      </c>
      <c r="M481" s="6">
        <f>[1]Emissions!L890</f>
        <v>4.2920722769999999</v>
      </c>
      <c r="N481" s="6">
        <f>[1]Emissions!M890</f>
        <v>4.3065788400000002</v>
      </c>
      <c r="O481" s="6">
        <f>[1]Emissions!N890</f>
        <v>4.3146013989999998</v>
      </c>
      <c r="P481" s="6">
        <f>[1]Emissions!O890</f>
        <v>4.3162594890000001</v>
      </c>
      <c r="Q481" s="6">
        <f>[1]Emissions!P890</f>
        <v>4.3115562509999998</v>
      </c>
      <c r="R481" s="6">
        <f>[1]Emissions!Q890</f>
        <v>4.3007080850000001</v>
      </c>
      <c r="S481" s="6">
        <f>[1]Emissions!R890</f>
        <v>4.2615732629999998</v>
      </c>
      <c r="T481" s="6">
        <f>[1]Emissions!S890</f>
        <v>4.2181365350000002</v>
      </c>
      <c r="U481" s="6">
        <f>[1]Emissions!T890</f>
        <v>4.174221513</v>
      </c>
      <c r="V481" s="6">
        <f>[1]Emissions!U890</f>
        <v>4.1307981099999997</v>
      </c>
      <c r="W481" s="6">
        <f>[1]Emissions!V890</f>
        <v>4.0882486509999998</v>
      </c>
      <c r="X481" s="6">
        <f>[1]Emissions!W890</f>
        <v>4.0465642910000001</v>
      </c>
      <c r="Y481" s="6">
        <f>[1]Emissions!X890</f>
        <v>4.0059369829999998</v>
      </c>
      <c r="Z481" s="6">
        <f>[1]Emissions!Y890</f>
        <v>3.9664651979999999</v>
      </c>
      <c r="AA481" s="6">
        <f>[1]Emissions!Z890</f>
        <v>3.9282154010000001</v>
      </c>
      <c r="AB481" s="6">
        <f>[1]Emissions!AA890</f>
        <v>3.8912387229999998</v>
      </c>
      <c r="AC481" s="6">
        <f>[1]Emissions!AB890</f>
        <v>3.8555743630000001</v>
      </c>
      <c r="AD481" s="6">
        <f>[1]Emissions!AC890</f>
        <v>3.821175867</v>
      </c>
      <c r="AE481" s="6">
        <f>[1]Emissions!AD890</f>
        <v>3.7880804690000001</v>
      </c>
      <c r="AF481" s="6">
        <f>[1]Emissions!AE890</f>
        <v>3.7563017620000001</v>
      </c>
      <c r="AG481" s="6">
        <f>[1]Emissions!AF890</f>
        <v>3.7258510889999998</v>
      </c>
      <c r="AH481" s="6">
        <f>[1]Emissions!AG890</f>
        <v>3.696601974</v>
      </c>
      <c r="AI481" s="6">
        <f>[1]Emissions!AH890</f>
        <v>3.6686235950000001</v>
      </c>
      <c r="AJ481" s="6">
        <f>[1]Emissions!AI890</f>
        <v>3.6419742799999999</v>
      </c>
      <c r="AK481" s="6">
        <f>[1]Emissions!AJ890</f>
        <v>3.6166918539999999</v>
      </c>
      <c r="AL481" s="6">
        <f>[1]Emissions!AK890</f>
        <v>3.5928070490000001</v>
      </c>
      <c r="AM481" s="6">
        <f>[1]Emissions!AL890</f>
        <v>3.6134043560000002</v>
      </c>
      <c r="AN481" s="6">
        <f>[1]Emissions!AM890</f>
        <v>3.6418082649999999</v>
      </c>
      <c r="AO481" s="6">
        <f>[1]Emissions!AN890</f>
        <v>3.6736873179999998</v>
      </c>
      <c r="AP481" s="6">
        <f>[1]Emissions!AO890</f>
        <v>3.7085325760000001</v>
      </c>
      <c r="AQ481" s="6">
        <f>[1]Emissions!AP890</f>
        <v>3.7462800199999999</v>
      </c>
      <c r="AR481" s="6">
        <f>[1]Emissions!AQ890</f>
        <v>3.786800564</v>
      </c>
      <c r="AS481" s="6">
        <f>[1]Emissions!AR890</f>
        <v>3.83010545</v>
      </c>
      <c r="AT481" s="6">
        <f>[1]Emissions!AS890</f>
        <v>3.876213372</v>
      </c>
      <c r="AU481" s="6">
        <f>[1]Emissions!AT890</f>
        <v>3.9251237059999999</v>
      </c>
      <c r="AV481" s="6">
        <f>[1]Emissions!AU890</f>
        <v>3.9768305540000002</v>
      </c>
      <c r="AW481" s="6">
        <f>[1]Emissions!AV890</f>
        <v>4.0315115520000004</v>
      </c>
      <c r="AX481" s="6">
        <f>[1]Emissions!AW890</f>
        <v>4.0889199810000001</v>
      </c>
      <c r="AY481" s="6">
        <f>[1]Emissions!AX890</f>
        <v>4.149062893</v>
      </c>
      <c r="AZ481" s="6">
        <f>[1]Emissions!AY890</f>
        <v>4.2119549789999997</v>
      </c>
      <c r="BA481" s="6">
        <f>[1]Emissions!AZ890</f>
        <v>4.2776050339999996</v>
      </c>
      <c r="BB481" s="6">
        <f>[1]Emissions!BA890</f>
        <v>4.3451741110000004</v>
      </c>
      <c r="BC481" s="6">
        <f>[1]Emissions!BB890</f>
        <v>4.4156614459999997</v>
      </c>
      <c r="BD481" s="6">
        <f>[1]Emissions!BC890</f>
        <v>4.4890507499999996</v>
      </c>
      <c r="BE481" s="6">
        <f>[1]Emissions!BD890</f>
        <v>4.5652107559999999</v>
      </c>
      <c r="BF481" s="6">
        <f>[1]Emissions!BE890</f>
        <v>4.6440874250000004</v>
      </c>
      <c r="BG481" s="6">
        <f>[1]Emissions!BF890</f>
        <v>4.7252571689999998</v>
      </c>
      <c r="BH481" s="6">
        <f>[1]Emissions!BG890</f>
        <v>4.8089932989999999</v>
      </c>
      <c r="BI481" s="6">
        <f>[1]Emissions!BH890</f>
        <v>4.8954022019999996</v>
      </c>
      <c r="BJ481" s="6">
        <f>[1]Emissions!BI890</f>
        <v>4.9845338000000003</v>
      </c>
      <c r="BK481" s="6">
        <f>[1]Emissions!BJ890</f>
        <v>5.0764233430000001</v>
      </c>
      <c r="BL481" s="6">
        <f>[1]Emissions!BK890</f>
        <v>5.1713515369999996</v>
      </c>
      <c r="BM481" s="6">
        <f>[1]Emissions!BL890</f>
        <v>5.2691341969999996</v>
      </c>
      <c r="BN481" s="6">
        <f>[1]Emissions!BM890</f>
        <v>5.3697718630000004</v>
      </c>
      <c r="BO481" s="6">
        <f>[1]Emissions!BN890</f>
        <v>5.473287601</v>
      </c>
      <c r="BP481" s="6">
        <f>[1]Emissions!BO890</f>
        <v>5.5797078830000002</v>
      </c>
      <c r="BQ481" s="6">
        <f>[1]Emissions!BP890</f>
        <v>5.6892897229999999</v>
      </c>
      <c r="BR481" s="6">
        <f>[1]Emissions!BQ890</f>
        <v>5.8017806480000003</v>
      </c>
      <c r="BS481" s="6">
        <f>[1]Emissions!BR890</f>
        <v>5.9172326960000001</v>
      </c>
      <c r="BT481" s="6">
        <f>[1]Emissions!BS890</f>
        <v>6.0357059829999997</v>
      </c>
      <c r="BU481" s="6">
        <f>[1]Emissions!BT890</f>
        <v>6.1572573889999997</v>
      </c>
      <c r="BV481" s="6">
        <f>[1]Emissions!BU890</f>
        <v>6.282307598</v>
      </c>
      <c r="BW481" s="6">
        <f>[1]Emissions!BV890</f>
        <v>6.4106042130000001</v>
      </c>
      <c r="BX481" s="6">
        <f>[1]Emissions!BW890</f>
        <v>6.5421662459999999</v>
      </c>
      <c r="BY481" s="6">
        <f>[1]Emissions!BX890</f>
        <v>6.6770468569999997</v>
      </c>
      <c r="BZ481" s="6">
        <f>[1]Emissions!BY890</f>
        <v>6.8153047659999997</v>
      </c>
      <c r="CA481" s="6">
        <f>[1]Emissions!BZ890</f>
        <v>6.9572988880000004</v>
      </c>
      <c r="CB481" s="6">
        <f>[1]Emissions!CA890</f>
        <v>7.1027753469999997</v>
      </c>
      <c r="CC481" s="6">
        <f>[1]Emissions!CB890</f>
        <v>7.2518024079999996</v>
      </c>
      <c r="CD481" s="6">
        <f>[1]Emissions!CC890</f>
        <v>7.4044657120000004</v>
      </c>
      <c r="CE481" s="6">
        <f>[1]Emissions!CD890</f>
        <v>7.5608498900000001</v>
      </c>
      <c r="CF481" s="6">
        <f>[1]Emissions!CE890</f>
        <v>7.720989028</v>
      </c>
      <c r="CG481" s="6">
        <f>[1]Emissions!CF890</f>
        <v>7.8850094769999997</v>
      </c>
      <c r="CH481" s="6">
        <f>[1]Emissions!CG890</f>
        <v>8.0530012610000004</v>
      </c>
      <c r="CI481" s="6">
        <f>[1]Emissions!CH890</f>
        <v>8.2250512790000005</v>
      </c>
      <c r="CJ481" s="6">
        <f>[1]Emissions!CI890</f>
        <v>7.9058253240000003</v>
      </c>
    </row>
    <row r="482" spans="2:88" x14ac:dyDescent="0.3">
      <c r="B482" s="6" t="str">
        <f>[1]Emissions!A891</f>
        <v>ems_y_co2_sbfu_2</v>
      </c>
      <c r="C482" s="6">
        <f>[1]Emissions!B891</f>
        <v>0</v>
      </c>
      <c r="D482" s="6">
        <f>[1]Emissions!C891</f>
        <v>0</v>
      </c>
      <c r="E482" s="6">
        <f>[1]Emissions!D891</f>
        <v>0</v>
      </c>
      <c r="F482" s="6">
        <f>[1]Emissions!E891</f>
        <v>0</v>
      </c>
      <c r="G482" s="6">
        <f>[1]Emissions!F891</f>
        <v>0</v>
      </c>
      <c r="H482" s="6">
        <f>[1]Emissions!G891</f>
        <v>0</v>
      </c>
      <c r="I482" s="6">
        <f>[1]Emissions!H891</f>
        <v>0</v>
      </c>
      <c r="J482" s="6">
        <f>[1]Emissions!I891</f>
        <v>0</v>
      </c>
      <c r="K482" s="6">
        <f>[1]Emissions!J891</f>
        <v>0</v>
      </c>
      <c r="L482" s="6">
        <f>[1]Emissions!K891</f>
        <v>0</v>
      </c>
      <c r="M482" s="6">
        <f>[1]Emissions!L891</f>
        <v>0</v>
      </c>
      <c r="N482" s="6">
        <f>[1]Emissions!M891</f>
        <v>0</v>
      </c>
      <c r="O482" s="6">
        <f>[1]Emissions!N891</f>
        <v>0</v>
      </c>
      <c r="P482" s="6">
        <f>[1]Emissions!O891</f>
        <v>0</v>
      </c>
      <c r="Q482" s="6">
        <f>[1]Emissions!P891</f>
        <v>0</v>
      </c>
      <c r="R482" s="6">
        <f>[1]Emissions!Q891</f>
        <v>0</v>
      </c>
      <c r="S482" s="6">
        <f>[1]Emissions!R891</f>
        <v>0</v>
      </c>
      <c r="T482" s="6">
        <f>[1]Emissions!S891</f>
        <v>0</v>
      </c>
      <c r="U482" s="6">
        <f>[1]Emissions!T891</f>
        <v>0</v>
      </c>
      <c r="V482" s="6">
        <f>[1]Emissions!U891</f>
        <v>0</v>
      </c>
      <c r="W482" s="6">
        <f>[1]Emissions!V891</f>
        <v>0</v>
      </c>
      <c r="X482" s="6">
        <f>[1]Emissions!W891</f>
        <v>0</v>
      </c>
      <c r="Y482" s="6">
        <f>[1]Emissions!X891</f>
        <v>0</v>
      </c>
      <c r="Z482" s="6">
        <f>[1]Emissions!Y891</f>
        <v>0</v>
      </c>
      <c r="AA482" s="6">
        <f>[1]Emissions!Z891</f>
        <v>0</v>
      </c>
      <c r="AB482" s="6">
        <f>[1]Emissions!AA891</f>
        <v>0</v>
      </c>
      <c r="AC482" s="6">
        <f>[1]Emissions!AB891</f>
        <v>0</v>
      </c>
      <c r="AD482" s="6">
        <f>[1]Emissions!AC891</f>
        <v>0</v>
      </c>
      <c r="AE482" s="6">
        <f>[1]Emissions!AD891</f>
        <v>0</v>
      </c>
      <c r="AF482" s="6">
        <f>[1]Emissions!AE891</f>
        <v>0</v>
      </c>
      <c r="AG482" s="6">
        <f>[1]Emissions!AF891</f>
        <v>0</v>
      </c>
      <c r="AH482" s="6">
        <f>[1]Emissions!AG891</f>
        <v>0</v>
      </c>
      <c r="AI482" s="6">
        <f>[1]Emissions!AH891</f>
        <v>0</v>
      </c>
      <c r="AJ482" s="6">
        <f>[1]Emissions!AI891</f>
        <v>0</v>
      </c>
      <c r="AK482" s="6">
        <f>[1]Emissions!AJ891</f>
        <v>0</v>
      </c>
      <c r="AL482" s="6">
        <f>[1]Emissions!AK891</f>
        <v>0</v>
      </c>
      <c r="AM482" s="6">
        <f>[1]Emissions!AL891</f>
        <v>0</v>
      </c>
      <c r="AN482" s="6">
        <f>[1]Emissions!AM891</f>
        <v>0</v>
      </c>
      <c r="AO482" s="6">
        <f>[1]Emissions!AN891</f>
        <v>0</v>
      </c>
      <c r="AP482" s="6">
        <f>[1]Emissions!AO891</f>
        <v>0</v>
      </c>
      <c r="AQ482" s="6">
        <f>[1]Emissions!AP891</f>
        <v>0</v>
      </c>
      <c r="AR482" s="6">
        <f>[1]Emissions!AQ891</f>
        <v>0</v>
      </c>
      <c r="AS482" s="6">
        <f>[1]Emissions!AR891</f>
        <v>0</v>
      </c>
      <c r="AT482" s="6">
        <f>[1]Emissions!AS891</f>
        <v>0</v>
      </c>
      <c r="AU482" s="6">
        <f>[1]Emissions!AT891</f>
        <v>0</v>
      </c>
      <c r="AV482" s="6">
        <f>[1]Emissions!AU891</f>
        <v>0</v>
      </c>
      <c r="AW482" s="6">
        <f>[1]Emissions!AV891</f>
        <v>0</v>
      </c>
      <c r="AX482" s="6">
        <f>[1]Emissions!AW891</f>
        <v>0</v>
      </c>
      <c r="AY482" s="6">
        <f>[1]Emissions!AX891</f>
        <v>0</v>
      </c>
      <c r="AZ482" s="6">
        <f>[1]Emissions!AY891</f>
        <v>0</v>
      </c>
      <c r="BA482" s="6">
        <f>[1]Emissions!AZ891</f>
        <v>0</v>
      </c>
      <c r="BB482" s="6">
        <f>[1]Emissions!BA891</f>
        <v>0</v>
      </c>
      <c r="BC482" s="6">
        <f>[1]Emissions!BB891</f>
        <v>0</v>
      </c>
      <c r="BD482" s="6">
        <f>[1]Emissions!BC891</f>
        <v>0</v>
      </c>
      <c r="BE482" s="6">
        <f>[1]Emissions!BD891</f>
        <v>0</v>
      </c>
      <c r="BF482" s="6">
        <f>[1]Emissions!BE891</f>
        <v>0</v>
      </c>
      <c r="BG482" s="6">
        <f>[1]Emissions!BF891</f>
        <v>0</v>
      </c>
      <c r="BH482" s="6">
        <f>[1]Emissions!BG891</f>
        <v>0</v>
      </c>
      <c r="BI482" s="6">
        <f>[1]Emissions!BH891</f>
        <v>0</v>
      </c>
      <c r="BJ482" s="6">
        <f>[1]Emissions!BI891</f>
        <v>0</v>
      </c>
      <c r="BK482" s="6">
        <f>[1]Emissions!BJ891</f>
        <v>0</v>
      </c>
      <c r="BL482" s="6">
        <f>[1]Emissions!BK891</f>
        <v>0</v>
      </c>
      <c r="BM482" s="6">
        <f>[1]Emissions!BL891</f>
        <v>0</v>
      </c>
      <c r="BN482" s="6">
        <f>[1]Emissions!BM891</f>
        <v>0</v>
      </c>
      <c r="BO482" s="6">
        <f>[1]Emissions!BN891</f>
        <v>0</v>
      </c>
      <c r="BP482" s="6">
        <f>[1]Emissions!BO891</f>
        <v>0</v>
      </c>
      <c r="BQ482" s="6">
        <f>[1]Emissions!BP891</f>
        <v>0</v>
      </c>
      <c r="BR482" s="6">
        <f>[1]Emissions!BQ891</f>
        <v>0</v>
      </c>
      <c r="BS482" s="6">
        <f>[1]Emissions!BR891</f>
        <v>0</v>
      </c>
      <c r="BT482" s="6">
        <f>[1]Emissions!BS891</f>
        <v>0</v>
      </c>
      <c r="BU482" s="6">
        <f>[1]Emissions!BT891</f>
        <v>0</v>
      </c>
      <c r="BV482" s="6">
        <f>[1]Emissions!BU891</f>
        <v>0</v>
      </c>
      <c r="BW482" s="6">
        <f>[1]Emissions!BV891</f>
        <v>0</v>
      </c>
      <c r="BX482" s="6">
        <f>[1]Emissions!BW891</f>
        <v>0</v>
      </c>
      <c r="BY482" s="6">
        <f>[1]Emissions!BX891</f>
        <v>0</v>
      </c>
      <c r="BZ482" s="6">
        <f>[1]Emissions!BY891</f>
        <v>0</v>
      </c>
      <c r="CA482" s="6">
        <f>[1]Emissions!BZ891</f>
        <v>0</v>
      </c>
      <c r="CB482" s="6">
        <f>[1]Emissions!CA891</f>
        <v>0</v>
      </c>
      <c r="CC482" s="6">
        <f>[1]Emissions!CB891</f>
        <v>0</v>
      </c>
      <c r="CD482" s="6">
        <f>[1]Emissions!CC891</f>
        <v>0</v>
      </c>
      <c r="CE482" s="6">
        <f>[1]Emissions!CD891</f>
        <v>0</v>
      </c>
      <c r="CF482" s="6">
        <f>[1]Emissions!CE891</f>
        <v>0</v>
      </c>
      <c r="CG482" s="6">
        <f>[1]Emissions!CF891</f>
        <v>0</v>
      </c>
      <c r="CH482" s="6">
        <f>[1]Emissions!CG891</f>
        <v>0</v>
      </c>
      <c r="CI482" s="6">
        <f>[1]Emissions!CH891</f>
        <v>0</v>
      </c>
      <c r="CJ482" s="6">
        <f>[1]Emissions!CI891</f>
        <v>0</v>
      </c>
    </row>
    <row r="483" spans="2:88" x14ac:dyDescent="0.3">
      <c r="B483" s="6" t="str">
        <f>[1]Emissions!A892</f>
        <v>ems_mat_co2_sbfu_2</v>
      </c>
      <c r="C483" s="6">
        <f>[1]Emissions!B892</f>
        <v>3.194082812</v>
      </c>
      <c r="D483" s="6">
        <f>[1]Emissions!C892</f>
        <v>3.2475871160000001</v>
      </c>
      <c r="E483" s="6">
        <f>[1]Emissions!D892</f>
        <v>3.3009079469999998</v>
      </c>
      <c r="F483" s="6">
        <f>[1]Emissions!E892</f>
        <v>3.3467980549999998</v>
      </c>
      <c r="G483" s="6">
        <f>[1]Emissions!F892</f>
        <v>3.3908585339999999</v>
      </c>
      <c r="H483" s="6">
        <f>[1]Emissions!G892</f>
        <v>3.4347737770000002</v>
      </c>
      <c r="I483" s="6">
        <f>[1]Emissions!H892</f>
        <v>3.473423682</v>
      </c>
      <c r="J483" s="6">
        <f>[1]Emissions!I892</f>
        <v>3.5074700729999999</v>
      </c>
      <c r="K483" s="6">
        <f>[1]Emissions!J892</f>
        <v>3.5365036070000002</v>
      </c>
      <c r="L483" s="6">
        <f>[1]Emissions!K892</f>
        <v>3.560607503</v>
      </c>
      <c r="M483" s="6">
        <f>[1]Emissions!L892</f>
        <v>3.5798963750000001</v>
      </c>
      <c r="N483" s="6">
        <f>[1]Emissions!M892</f>
        <v>3.5919957149999999</v>
      </c>
      <c r="O483" s="6">
        <f>[1]Emissions!N892</f>
        <v>3.5986869050000001</v>
      </c>
      <c r="P483" s="6">
        <f>[1]Emissions!O892</f>
        <v>3.60006965</v>
      </c>
      <c r="Q483" s="6">
        <f>[1]Emissions!P892</f>
        <v>3.5961465750000001</v>
      </c>
      <c r="R483" s="6">
        <f>[1]Emissions!Q892</f>
        <v>3.5870981799999999</v>
      </c>
      <c r="S483" s="6">
        <f>[1]Emissions!R892</f>
        <v>3.5544567410000001</v>
      </c>
      <c r="T483" s="6">
        <f>[1]Emissions!S892</f>
        <v>3.5182272490000002</v>
      </c>
      <c r="U483" s="6">
        <f>[1]Emissions!T892</f>
        <v>3.481598864</v>
      </c>
      <c r="V483" s="6">
        <f>[1]Emissions!U892</f>
        <v>3.4453805530000001</v>
      </c>
      <c r="W483" s="6">
        <f>[1]Emissions!V892</f>
        <v>3.409891193</v>
      </c>
      <c r="X483" s="6">
        <f>[1]Emissions!W892</f>
        <v>3.375123404</v>
      </c>
      <c r="Y483" s="6">
        <f>[1]Emissions!X892</f>
        <v>3.3412372810000002</v>
      </c>
      <c r="Z483" s="6">
        <f>[1]Emissions!Y892</f>
        <v>3.3083149540000001</v>
      </c>
      <c r="AA483" s="6">
        <f>[1]Emissions!Z892</f>
        <v>3.2764118569999998</v>
      </c>
      <c r="AB483" s="6">
        <f>[1]Emissions!AA892</f>
        <v>3.2455706329999998</v>
      </c>
      <c r="AC483" s="6">
        <f>[1]Emissions!AB892</f>
        <v>3.2158239790000001</v>
      </c>
      <c r="AD483" s="6">
        <f>[1]Emissions!AC892</f>
        <v>3.1871331449999998</v>
      </c>
      <c r="AE483" s="6">
        <f>[1]Emissions!AD892</f>
        <v>3.159529188</v>
      </c>
      <c r="AF483" s="6">
        <f>[1]Emissions!AE892</f>
        <v>3.133023444</v>
      </c>
      <c r="AG483" s="6">
        <f>[1]Emissions!AF892</f>
        <v>3.1076253729999999</v>
      </c>
      <c r="AH483" s="6">
        <f>[1]Emissions!AG892</f>
        <v>3.0832294849999999</v>
      </c>
      <c r="AI483" s="6">
        <f>[1]Emissions!AH892</f>
        <v>3.0598934789999999</v>
      </c>
      <c r="AJ483" s="6">
        <f>[1]Emissions!AI892</f>
        <v>3.0376660059999998</v>
      </c>
      <c r="AK483" s="6">
        <f>[1]Emissions!AJ892</f>
        <v>3.0165786149999998</v>
      </c>
      <c r="AL483" s="6">
        <f>[1]Emissions!AK892</f>
        <v>2.996656937</v>
      </c>
      <c r="AM483" s="6">
        <f>[1]Emissions!AL892</f>
        <v>3.0138365230000002</v>
      </c>
      <c r="AN483" s="6">
        <f>[1]Emissions!AM892</f>
        <v>3.0375273819999999</v>
      </c>
      <c r="AO483" s="6">
        <f>[1]Emissions!AN892</f>
        <v>3.0641167679999999</v>
      </c>
      <c r="AP483" s="6">
        <f>[1]Emissions!AO892</f>
        <v>3.0931801860000001</v>
      </c>
      <c r="AQ483" s="6">
        <f>[1]Emissions!AP892</f>
        <v>3.12466424</v>
      </c>
      <c r="AR483" s="6">
        <f>[1]Emissions!AQ892</f>
        <v>3.1584612600000002</v>
      </c>
      <c r="AS483" s="6">
        <f>[1]Emissions!AR892</f>
        <v>3.1945806220000001</v>
      </c>
      <c r="AT483" s="6">
        <f>[1]Emissions!AS892</f>
        <v>3.233037918</v>
      </c>
      <c r="AU483" s="6">
        <f>[1]Emissions!AT892</f>
        <v>3.273832627</v>
      </c>
      <c r="AV483" s="6">
        <f>[1]Emissions!AU892</f>
        <v>3.3169598279999999</v>
      </c>
      <c r="AW483" s="6">
        <f>[1]Emissions!AV892</f>
        <v>3.3625676840000001</v>
      </c>
      <c r="AX483" s="6">
        <f>[1]Emissions!AW892</f>
        <v>3.4104504109999998</v>
      </c>
      <c r="AY483" s="6">
        <f>[1]Emissions!AX892</f>
        <v>3.460613892</v>
      </c>
      <c r="AZ483" s="6">
        <f>[1]Emissions!AY892</f>
        <v>3.5130703809999999</v>
      </c>
      <c r="BA483" s="6">
        <f>[1]Emissions!AZ892</f>
        <v>3.5678272120000001</v>
      </c>
      <c r="BB483" s="6">
        <f>[1]Emissions!BA892</f>
        <v>3.6241846450000001</v>
      </c>
      <c r="BC483" s="6">
        <f>[1]Emissions!BB892</f>
        <v>3.682976112</v>
      </c>
      <c r="BD483" s="6">
        <f>[1]Emissions!BC892</f>
        <v>3.744188029</v>
      </c>
      <c r="BE483" s="6">
        <f>[1]Emissions!BD892</f>
        <v>3.8077109089999999</v>
      </c>
      <c r="BF483" s="6">
        <f>[1]Emissions!BE892</f>
        <v>3.873499679</v>
      </c>
      <c r="BG483" s="6">
        <f>[1]Emissions!BF892</f>
        <v>3.941201038</v>
      </c>
      <c r="BH483" s="6">
        <f>[1]Emissions!BG892</f>
        <v>4.0110429459999999</v>
      </c>
      <c r="BI483" s="6">
        <f>[1]Emissions!BH892</f>
        <v>4.0831141369999999</v>
      </c>
      <c r="BJ483" s="6">
        <f>[1]Emissions!BI892</f>
        <v>4.157456249</v>
      </c>
      <c r="BK483" s="6">
        <f>[1]Emissions!BJ892</f>
        <v>4.2340986860000003</v>
      </c>
      <c r="BL483" s="6">
        <f>[1]Emissions!BK892</f>
        <v>4.3132755730000003</v>
      </c>
      <c r="BM483" s="6">
        <f>[1]Emissions!BL892</f>
        <v>4.3948332890000001</v>
      </c>
      <c r="BN483" s="6">
        <f>[1]Emissions!BM892</f>
        <v>4.4787722839999997</v>
      </c>
      <c r="BO483" s="6">
        <f>[1]Emissions!BN892</f>
        <v>4.5651117960000001</v>
      </c>
      <c r="BP483" s="6">
        <f>[1]Emissions!BO892</f>
        <v>4.6538739060000003</v>
      </c>
      <c r="BQ483" s="6">
        <f>[1]Emissions!BP892</f>
        <v>4.7452729800000002</v>
      </c>
      <c r="BR483" s="6">
        <f>[1]Emissions!BQ892</f>
        <v>4.8390984379999997</v>
      </c>
      <c r="BS483" s="6">
        <f>[1]Emissions!BR892</f>
        <v>4.9353936850000002</v>
      </c>
      <c r="BT483" s="6">
        <f>[1]Emissions!BS892</f>
        <v>5.0342088599999997</v>
      </c>
      <c r="BU483" s="6">
        <f>[1]Emissions!BT892</f>
        <v>5.1355914059999996</v>
      </c>
      <c r="BV483" s="6">
        <f>[1]Emissions!BU892</f>
        <v>5.2398922040000002</v>
      </c>
      <c r="BW483" s="6">
        <f>[1]Emissions!BV892</f>
        <v>5.3469007360000003</v>
      </c>
      <c r="BX483" s="6">
        <f>[1]Emissions!BW892</f>
        <v>5.4566328589999999</v>
      </c>
      <c r="BY483" s="6">
        <f>[1]Emissions!BX892</f>
        <v>5.5691329129999998</v>
      </c>
      <c r="BZ483" s="6">
        <f>[1]Emissions!BY892</f>
        <v>5.6844498760000004</v>
      </c>
      <c r="CA483" s="6">
        <f>[1]Emissions!BZ892</f>
        <v>5.8028831070000004</v>
      </c>
      <c r="CB483" s="6">
        <f>[1]Emissions!CA892</f>
        <v>5.9242208549999997</v>
      </c>
      <c r="CC483" s="6">
        <f>[1]Emissions!CB892</f>
        <v>6.0485200590000003</v>
      </c>
      <c r="CD483" s="6">
        <f>[1]Emissions!CC892</f>
        <v>6.1758521499999999</v>
      </c>
      <c r="CE483" s="6">
        <f>[1]Emissions!CD892</f>
        <v>6.3062877139999998</v>
      </c>
      <c r="CF483" s="6">
        <f>[1]Emissions!CE892</f>
        <v>6.4398551839999998</v>
      </c>
      <c r="CG483" s="6">
        <f>[1]Emissions!CF892</f>
        <v>6.5766599450000003</v>
      </c>
      <c r="CH483" s="6">
        <f>[1]Emissions!CG892</f>
        <v>6.7167770840000003</v>
      </c>
      <c r="CI483" s="6">
        <f>[1]Emissions!CH892</f>
        <v>6.8602790789999997</v>
      </c>
      <c r="CJ483" s="6">
        <f>[1]Emissions!CI892</f>
        <v>6.5940290929999996</v>
      </c>
    </row>
    <row r="484" spans="2:88" x14ac:dyDescent="0.3">
      <c r="B484" s="6" t="str">
        <f>[1]Emissions!A893</f>
        <v>ems_ci_co2_seoi_2</v>
      </c>
      <c r="C484" s="6">
        <f>[1]Emissions!B893</f>
        <v>1.8072246380000001</v>
      </c>
      <c r="D484" s="6">
        <f>[1]Emissions!C893</f>
        <v>1.8189565599999999</v>
      </c>
      <c r="E484" s="6">
        <f>[1]Emissions!D893</f>
        <v>1.8274200540000001</v>
      </c>
      <c r="F484" s="6">
        <f>[1]Emissions!E893</f>
        <v>1.8381603769999999</v>
      </c>
      <c r="G484" s="6">
        <f>[1]Emissions!F893</f>
        <v>1.8486737499999999</v>
      </c>
      <c r="H484" s="6">
        <f>[1]Emissions!G893</f>
        <v>1.8607868839999999</v>
      </c>
      <c r="I484" s="6">
        <f>[1]Emissions!H893</f>
        <v>1.875855386</v>
      </c>
      <c r="J484" s="6">
        <f>[1]Emissions!I893</f>
        <v>1.893039594</v>
      </c>
      <c r="K484" s="6">
        <f>[1]Emissions!J893</f>
        <v>1.9121920020000001</v>
      </c>
      <c r="L484" s="6">
        <f>[1]Emissions!K893</f>
        <v>1.9327314259999999</v>
      </c>
      <c r="M484" s="6">
        <f>[1]Emissions!L893</f>
        <v>1.954511162</v>
      </c>
      <c r="N484" s="6">
        <f>[1]Emissions!M893</f>
        <v>1.977127651</v>
      </c>
      <c r="O484" s="6">
        <f>[1]Emissions!N893</f>
        <v>2.0011114980000002</v>
      </c>
      <c r="P484" s="6">
        <f>[1]Emissions!O893</f>
        <v>2.0269141080000002</v>
      </c>
      <c r="Q484" s="6">
        <f>[1]Emissions!P893</f>
        <v>2.0549723100000001</v>
      </c>
      <c r="R484" s="6">
        <f>[1]Emissions!Q893</f>
        <v>2.085644292</v>
      </c>
      <c r="S484" s="6">
        <f>[1]Emissions!R893</f>
        <v>2.1175748689999998</v>
      </c>
      <c r="T484" s="6">
        <f>[1]Emissions!S893</f>
        <v>2.1518272349999998</v>
      </c>
      <c r="U484" s="6">
        <f>[1]Emissions!T893</f>
        <v>2.1887055270000002</v>
      </c>
      <c r="V484" s="6">
        <f>[1]Emissions!U893</f>
        <v>2.2279887719999998</v>
      </c>
      <c r="W484" s="6">
        <f>[1]Emissions!V893</f>
        <v>2.2692408130000001</v>
      </c>
      <c r="X484" s="6">
        <f>[1]Emissions!W893</f>
        <v>2.311465122</v>
      </c>
      <c r="Y484" s="6">
        <f>[1]Emissions!X893</f>
        <v>2.354636948</v>
      </c>
      <c r="Z484" s="6">
        <f>[1]Emissions!Y893</f>
        <v>2.398550213</v>
      </c>
      <c r="AA484" s="6">
        <f>[1]Emissions!Z893</f>
        <v>2.4430620250000001</v>
      </c>
      <c r="AB484" s="6">
        <f>[1]Emissions!AA893</f>
        <v>2.4880727619999998</v>
      </c>
      <c r="AC484" s="6">
        <f>[1]Emissions!AB893</f>
        <v>2.5328683280000002</v>
      </c>
      <c r="AD484" s="6">
        <f>[1]Emissions!AC893</f>
        <v>2.5778566700000001</v>
      </c>
      <c r="AE484" s="6">
        <f>[1]Emissions!AD893</f>
        <v>2.6230434009999999</v>
      </c>
      <c r="AF484" s="6">
        <f>[1]Emissions!AE893</f>
        <v>2.6683175019999998</v>
      </c>
      <c r="AG484" s="6">
        <f>[1]Emissions!AF893</f>
        <v>2.7135663019999998</v>
      </c>
      <c r="AH484" s="6">
        <f>[1]Emissions!AG893</f>
        <v>2.7580470899999998</v>
      </c>
      <c r="AI484" s="6">
        <f>[1]Emissions!AH893</f>
        <v>2.8021568079999999</v>
      </c>
      <c r="AJ484" s="6">
        <f>[1]Emissions!AI893</f>
        <v>2.8459347909999999</v>
      </c>
      <c r="AK484" s="6">
        <f>[1]Emissions!AJ893</f>
        <v>2.889358562</v>
      </c>
      <c r="AL484" s="6">
        <f>[1]Emissions!AK893</f>
        <v>2.932396357</v>
      </c>
      <c r="AM484" s="6">
        <f>[1]Emissions!AL893</f>
        <v>2.9748144679999999</v>
      </c>
      <c r="AN484" s="6">
        <f>[1]Emissions!AM893</f>
        <v>3.0171337989999998</v>
      </c>
      <c r="AO484" s="6">
        <f>[1]Emissions!AN893</f>
        <v>3.059268291</v>
      </c>
      <c r="AP484" s="6">
        <f>[1]Emissions!AO893</f>
        <v>3.1011206809999998</v>
      </c>
      <c r="AQ484" s="6">
        <f>[1]Emissions!AP893</f>
        <v>3.1426277439999999</v>
      </c>
      <c r="AR484" s="6">
        <f>[1]Emissions!AQ893</f>
        <v>3.1830164000000001</v>
      </c>
      <c r="AS484" s="6">
        <f>[1]Emissions!AR893</f>
        <v>3.2228083079999998</v>
      </c>
      <c r="AT484" s="6">
        <f>[1]Emissions!AS893</f>
        <v>3.2621060800000001</v>
      </c>
      <c r="AU484" s="6">
        <f>[1]Emissions!AT893</f>
        <v>3.3009472899999999</v>
      </c>
      <c r="AV484" s="6">
        <f>[1]Emissions!AU893</f>
        <v>3.339365774</v>
      </c>
      <c r="AW484" s="6">
        <f>[1]Emissions!AV893</f>
        <v>3.3762549580000001</v>
      </c>
      <c r="AX484" s="6">
        <f>[1]Emissions!AW893</f>
        <v>3.4125965570000001</v>
      </c>
      <c r="AY484" s="6">
        <f>[1]Emissions!AX893</f>
        <v>3.448580277</v>
      </c>
      <c r="AZ484" s="6">
        <f>[1]Emissions!AY893</f>
        <v>3.4842791759999998</v>
      </c>
      <c r="BA484" s="6">
        <f>[1]Emissions!AZ893</f>
        <v>3.5197485290000001</v>
      </c>
      <c r="BB484" s="6">
        <f>[1]Emissions!BA893</f>
        <v>3.5536584859999998</v>
      </c>
      <c r="BC484" s="6">
        <f>[1]Emissions!BB893</f>
        <v>3.586811119</v>
      </c>
      <c r="BD484" s="6">
        <f>[1]Emissions!BC893</f>
        <v>3.6194557239999998</v>
      </c>
      <c r="BE484" s="6">
        <f>[1]Emissions!BD893</f>
        <v>3.6516941940000001</v>
      </c>
      <c r="BF484" s="6">
        <f>[1]Emissions!BE893</f>
        <v>3.6836296549999998</v>
      </c>
      <c r="BG484" s="6">
        <f>[1]Emissions!BF893</f>
        <v>3.7143435509999998</v>
      </c>
      <c r="BH484" s="6">
        <f>[1]Emissions!BG893</f>
        <v>3.7446076449999999</v>
      </c>
      <c r="BI484" s="6">
        <f>[1]Emissions!BH893</f>
        <v>3.7746533009999998</v>
      </c>
      <c r="BJ484" s="6">
        <f>[1]Emissions!BI893</f>
        <v>3.8045833899999999</v>
      </c>
      <c r="BK484" s="6">
        <f>[1]Emissions!BJ893</f>
        <v>3.8344636950000002</v>
      </c>
      <c r="BL484" s="6">
        <f>[1]Emissions!BK893</f>
        <v>3.8641494930000002</v>
      </c>
      <c r="BM484" s="6">
        <f>[1]Emissions!BL893</f>
        <v>3.8938798000000001</v>
      </c>
      <c r="BN484" s="6">
        <f>[1]Emissions!BM893</f>
        <v>3.923692833</v>
      </c>
      <c r="BO484" s="6">
        <f>[1]Emissions!BN893</f>
        <v>3.9535991250000002</v>
      </c>
      <c r="BP484" s="6">
        <f>[1]Emissions!BO893</f>
        <v>3.9836029000000002</v>
      </c>
      <c r="BQ484" s="6">
        <f>[1]Emissions!BP893</f>
        <v>4.0122900100000001</v>
      </c>
      <c r="BR484" s="6">
        <f>[1]Emissions!BQ893</f>
        <v>4.0408043070000002</v>
      </c>
      <c r="BS484" s="6">
        <f>[1]Emissions!BR893</f>
        <v>4.0693451740000004</v>
      </c>
      <c r="BT484" s="6">
        <f>[1]Emissions!BS893</f>
        <v>4.0979619119999997</v>
      </c>
      <c r="BU484" s="6">
        <f>[1]Emissions!BT893</f>
        <v>4.1266795810000003</v>
      </c>
      <c r="BV484" s="6">
        <f>[1]Emissions!BU893</f>
        <v>4.1552502819999999</v>
      </c>
      <c r="BW484" s="6">
        <f>[1]Emissions!BV893</f>
        <v>4.1839671149999997</v>
      </c>
      <c r="BX484" s="6">
        <f>[1]Emissions!BW893</f>
        <v>4.2128599250000001</v>
      </c>
      <c r="BY484" s="6">
        <f>[1]Emissions!BX893</f>
        <v>4.2419278770000002</v>
      </c>
      <c r="BZ484" s="6">
        <f>[1]Emissions!BY893</f>
        <v>4.2711676760000001</v>
      </c>
      <c r="CA484" s="6">
        <f>[1]Emissions!BZ893</f>
        <v>4.2994398030000003</v>
      </c>
      <c r="CB484" s="6">
        <f>[1]Emissions!CA893</f>
        <v>4.3276775650000001</v>
      </c>
      <c r="CC484" s="6">
        <f>[1]Emissions!CB893</f>
        <v>4.3560416890000004</v>
      </c>
      <c r="CD484" s="6">
        <f>[1]Emissions!CC893</f>
        <v>4.384571803</v>
      </c>
      <c r="CE484" s="6">
        <f>[1]Emissions!CD893</f>
        <v>4.4132880370000001</v>
      </c>
      <c r="CF484" s="6">
        <f>[1]Emissions!CE893</f>
        <v>4.4422382269999998</v>
      </c>
      <c r="CG484" s="6">
        <f>[1]Emissions!CF893</f>
        <v>4.4713979229999996</v>
      </c>
      <c r="CH484" s="6">
        <f>[1]Emissions!CG893</f>
        <v>4.5007721570000001</v>
      </c>
      <c r="CI484" s="6">
        <f>[1]Emissions!CH893</f>
        <v>4.5303678669999998</v>
      </c>
      <c r="CJ484" s="6">
        <f>[1]Emissions!CI893</f>
        <v>6.8022059080000004</v>
      </c>
    </row>
    <row r="485" spans="2:88" x14ac:dyDescent="0.3">
      <c r="B485" s="6" t="str">
        <f>[1]Emissions!A894</f>
        <v>ems_y_co2_seoi_2</v>
      </c>
      <c r="C485" s="6">
        <f>[1]Emissions!B894</f>
        <v>0</v>
      </c>
      <c r="D485" s="6">
        <f>[1]Emissions!C894</f>
        <v>0</v>
      </c>
      <c r="E485" s="6">
        <f>[1]Emissions!D894</f>
        <v>0</v>
      </c>
      <c r="F485" s="6">
        <f>[1]Emissions!E894</f>
        <v>0</v>
      </c>
      <c r="G485" s="6">
        <f>[1]Emissions!F894</f>
        <v>0</v>
      </c>
      <c r="H485" s="6">
        <f>[1]Emissions!G894</f>
        <v>0</v>
      </c>
      <c r="I485" s="6">
        <f>[1]Emissions!H894</f>
        <v>0</v>
      </c>
      <c r="J485" s="6">
        <f>[1]Emissions!I894</f>
        <v>0</v>
      </c>
      <c r="K485" s="6">
        <f>[1]Emissions!J894</f>
        <v>0</v>
      </c>
      <c r="L485" s="6">
        <f>[1]Emissions!K894</f>
        <v>0</v>
      </c>
      <c r="M485" s="6">
        <f>[1]Emissions!L894</f>
        <v>0</v>
      </c>
      <c r="N485" s="6">
        <f>[1]Emissions!M894</f>
        <v>0</v>
      </c>
      <c r="O485" s="6">
        <f>[1]Emissions!N894</f>
        <v>0</v>
      </c>
      <c r="P485" s="6">
        <f>[1]Emissions!O894</f>
        <v>0</v>
      </c>
      <c r="Q485" s="6">
        <f>[1]Emissions!P894</f>
        <v>0</v>
      </c>
      <c r="R485" s="6">
        <f>[1]Emissions!Q894</f>
        <v>0</v>
      </c>
      <c r="S485" s="6">
        <f>[1]Emissions!R894</f>
        <v>0</v>
      </c>
      <c r="T485" s="6">
        <f>[1]Emissions!S894</f>
        <v>0</v>
      </c>
      <c r="U485" s="6">
        <f>[1]Emissions!T894</f>
        <v>0</v>
      </c>
      <c r="V485" s="6">
        <f>[1]Emissions!U894</f>
        <v>0</v>
      </c>
      <c r="W485" s="6">
        <f>[1]Emissions!V894</f>
        <v>0</v>
      </c>
      <c r="X485" s="6">
        <f>[1]Emissions!W894</f>
        <v>0</v>
      </c>
      <c r="Y485" s="6">
        <f>[1]Emissions!X894</f>
        <v>0</v>
      </c>
      <c r="Z485" s="6">
        <f>[1]Emissions!Y894</f>
        <v>0</v>
      </c>
      <c r="AA485" s="6">
        <f>[1]Emissions!Z894</f>
        <v>0</v>
      </c>
      <c r="AB485" s="6">
        <f>[1]Emissions!AA894</f>
        <v>0</v>
      </c>
      <c r="AC485" s="6">
        <f>[1]Emissions!AB894</f>
        <v>0</v>
      </c>
      <c r="AD485" s="6">
        <f>[1]Emissions!AC894</f>
        <v>0</v>
      </c>
      <c r="AE485" s="6">
        <f>[1]Emissions!AD894</f>
        <v>0</v>
      </c>
      <c r="AF485" s="6">
        <f>[1]Emissions!AE894</f>
        <v>0</v>
      </c>
      <c r="AG485" s="6">
        <f>[1]Emissions!AF894</f>
        <v>0</v>
      </c>
      <c r="AH485" s="6">
        <f>[1]Emissions!AG894</f>
        <v>0</v>
      </c>
      <c r="AI485" s="6">
        <f>[1]Emissions!AH894</f>
        <v>0</v>
      </c>
      <c r="AJ485" s="6">
        <f>[1]Emissions!AI894</f>
        <v>0</v>
      </c>
      <c r="AK485" s="6">
        <f>[1]Emissions!AJ894</f>
        <v>0</v>
      </c>
      <c r="AL485" s="6">
        <f>[1]Emissions!AK894</f>
        <v>0</v>
      </c>
      <c r="AM485" s="6">
        <f>[1]Emissions!AL894</f>
        <v>0</v>
      </c>
      <c r="AN485" s="6">
        <f>[1]Emissions!AM894</f>
        <v>0</v>
      </c>
      <c r="AO485" s="6">
        <f>[1]Emissions!AN894</f>
        <v>0</v>
      </c>
      <c r="AP485" s="6">
        <f>[1]Emissions!AO894</f>
        <v>0</v>
      </c>
      <c r="AQ485" s="6">
        <f>[1]Emissions!AP894</f>
        <v>0</v>
      </c>
      <c r="AR485" s="6">
        <f>[1]Emissions!AQ894</f>
        <v>0</v>
      </c>
      <c r="AS485" s="6">
        <f>[1]Emissions!AR894</f>
        <v>0</v>
      </c>
      <c r="AT485" s="6">
        <f>[1]Emissions!AS894</f>
        <v>0</v>
      </c>
      <c r="AU485" s="6">
        <f>[1]Emissions!AT894</f>
        <v>0</v>
      </c>
      <c r="AV485" s="6">
        <f>[1]Emissions!AU894</f>
        <v>0</v>
      </c>
      <c r="AW485" s="6">
        <f>[1]Emissions!AV894</f>
        <v>0</v>
      </c>
      <c r="AX485" s="6">
        <f>[1]Emissions!AW894</f>
        <v>0</v>
      </c>
      <c r="AY485" s="6">
        <f>[1]Emissions!AX894</f>
        <v>0</v>
      </c>
      <c r="AZ485" s="6">
        <f>[1]Emissions!AY894</f>
        <v>0</v>
      </c>
      <c r="BA485" s="6">
        <f>[1]Emissions!AZ894</f>
        <v>0</v>
      </c>
      <c r="BB485" s="6">
        <f>[1]Emissions!BA894</f>
        <v>0</v>
      </c>
      <c r="BC485" s="6">
        <f>[1]Emissions!BB894</f>
        <v>0</v>
      </c>
      <c r="BD485" s="6">
        <f>[1]Emissions!BC894</f>
        <v>0</v>
      </c>
      <c r="BE485" s="6">
        <f>[1]Emissions!BD894</f>
        <v>0</v>
      </c>
      <c r="BF485" s="6">
        <f>[1]Emissions!BE894</f>
        <v>0</v>
      </c>
      <c r="BG485" s="6">
        <f>[1]Emissions!BF894</f>
        <v>0</v>
      </c>
      <c r="BH485" s="6">
        <f>[1]Emissions!BG894</f>
        <v>0</v>
      </c>
      <c r="BI485" s="6">
        <f>[1]Emissions!BH894</f>
        <v>0</v>
      </c>
      <c r="BJ485" s="6">
        <f>[1]Emissions!BI894</f>
        <v>0</v>
      </c>
      <c r="BK485" s="6">
        <f>[1]Emissions!BJ894</f>
        <v>0</v>
      </c>
      <c r="BL485" s="6">
        <f>[1]Emissions!BK894</f>
        <v>0</v>
      </c>
      <c r="BM485" s="6">
        <f>[1]Emissions!BL894</f>
        <v>0</v>
      </c>
      <c r="BN485" s="6">
        <f>[1]Emissions!BM894</f>
        <v>0</v>
      </c>
      <c r="BO485" s="6">
        <f>[1]Emissions!BN894</f>
        <v>0</v>
      </c>
      <c r="BP485" s="6">
        <f>[1]Emissions!BO894</f>
        <v>0</v>
      </c>
      <c r="BQ485" s="6">
        <f>[1]Emissions!BP894</f>
        <v>0</v>
      </c>
      <c r="BR485" s="6">
        <f>[1]Emissions!BQ894</f>
        <v>0</v>
      </c>
      <c r="BS485" s="6">
        <f>[1]Emissions!BR894</f>
        <v>0</v>
      </c>
      <c r="BT485" s="6">
        <f>[1]Emissions!BS894</f>
        <v>0</v>
      </c>
      <c r="BU485" s="6">
        <f>[1]Emissions!BT894</f>
        <v>0</v>
      </c>
      <c r="BV485" s="6">
        <f>[1]Emissions!BU894</f>
        <v>0</v>
      </c>
      <c r="BW485" s="6">
        <f>[1]Emissions!BV894</f>
        <v>0</v>
      </c>
      <c r="BX485" s="6">
        <f>[1]Emissions!BW894</f>
        <v>0</v>
      </c>
      <c r="BY485" s="6">
        <f>[1]Emissions!BX894</f>
        <v>0</v>
      </c>
      <c r="BZ485" s="6">
        <f>[1]Emissions!BY894</f>
        <v>0</v>
      </c>
      <c r="CA485" s="6">
        <f>[1]Emissions!BZ894</f>
        <v>0</v>
      </c>
      <c r="CB485" s="6">
        <f>[1]Emissions!CA894</f>
        <v>0</v>
      </c>
      <c r="CC485" s="6">
        <f>[1]Emissions!CB894</f>
        <v>0</v>
      </c>
      <c r="CD485" s="6">
        <f>[1]Emissions!CC894</f>
        <v>0</v>
      </c>
      <c r="CE485" s="6">
        <f>[1]Emissions!CD894</f>
        <v>0</v>
      </c>
      <c r="CF485" s="6">
        <f>[1]Emissions!CE894</f>
        <v>0</v>
      </c>
      <c r="CG485" s="6">
        <f>[1]Emissions!CF894</f>
        <v>0</v>
      </c>
      <c r="CH485" s="6">
        <f>[1]Emissions!CG894</f>
        <v>0</v>
      </c>
      <c r="CI485" s="6">
        <f>[1]Emissions!CH894</f>
        <v>0</v>
      </c>
      <c r="CJ485" s="6">
        <f>[1]Emissions!CI894</f>
        <v>0</v>
      </c>
    </row>
    <row r="486" spans="2:88" x14ac:dyDescent="0.3">
      <c r="B486" s="6" t="str">
        <f>[1]Emissions!A895</f>
        <v>ems_mat_co2_seoi_2</v>
      </c>
      <c r="C486" s="6">
        <f>[1]Emissions!B895</f>
        <v>0.1238621161</v>
      </c>
      <c r="D486" s="6">
        <f>[1]Emissions!C895</f>
        <v>0.1246661892</v>
      </c>
      <c r="E486" s="6">
        <f>[1]Emissions!D895</f>
        <v>0.12524625340000001</v>
      </c>
      <c r="F486" s="6">
        <f>[1]Emissions!E895</f>
        <v>0.12598236500000001</v>
      </c>
      <c r="G486" s="6">
        <f>[1]Emissions!F895</f>
        <v>0.12670292220000001</v>
      </c>
      <c r="H486" s="6">
        <f>[1]Emissions!G895</f>
        <v>0.1275331224</v>
      </c>
      <c r="I486" s="6">
        <f>[1]Emissions!H895</f>
        <v>0.1285658754</v>
      </c>
      <c r="J486" s="6">
        <f>[1]Emissions!I895</f>
        <v>0.12974363280000001</v>
      </c>
      <c r="K486" s="6">
        <f>[1]Emissions!J895</f>
        <v>0.1310562851</v>
      </c>
      <c r="L486" s="6">
        <f>[1]Emissions!K895</f>
        <v>0.13246399959999999</v>
      </c>
      <c r="M486" s="6">
        <f>[1]Emissions!L895</f>
        <v>0.13395672159999999</v>
      </c>
      <c r="N486" s="6">
        <f>[1]Emissions!M895</f>
        <v>0.1355067922</v>
      </c>
      <c r="O486" s="6">
        <f>[1]Emissions!N895</f>
        <v>0.13715057759999999</v>
      </c>
      <c r="P486" s="6">
        <f>[1]Emissions!O895</f>
        <v>0.13891901609999999</v>
      </c>
      <c r="Q486" s="6">
        <f>[1]Emissions!P895</f>
        <v>0.1408420463</v>
      </c>
      <c r="R486" s="6">
        <f>[1]Emissions!Q895</f>
        <v>0.1429442178</v>
      </c>
      <c r="S486" s="6">
        <f>[1]Emissions!R895</f>
        <v>0.14513264989999999</v>
      </c>
      <c r="T486" s="6">
        <f>[1]Emissions!S895</f>
        <v>0.14748021089999999</v>
      </c>
      <c r="U486" s="6">
        <f>[1]Emissions!T895</f>
        <v>0.15000774559999999</v>
      </c>
      <c r="V486" s="6">
        <f>[1]Emissions!U895</f>
        <v>0.152700109</v>
      </c>
      <c r="W486" s="6">
        <f>[1]Emissions!V895</f>
        <v>0.15552740819999999</v>
      </c>
      <c r="X486" s="6">
        <f>[1]Emissions!W895</f>
        <v>0.15842134399999999</v>
      </c>
      <c r="Y486" s="6">
        <f>[1]Emissions!X895</f>
        <v>0.16138021990000001</v>
      </c>
      <c r="Z486" s="6">
        <f>[1]Emissions!Y895</f>
        <v>0.164389912</v>
      </c>
      <c r="AA486" s="6">
        <f>[1]Emissions!Z895</f>
        <v>0.16744062679999999</v>
      </c>
      <c r="AB486" s="6">
        <f>[1]Emissions!AA895</f>
        <v>0.1705255366</v>
      </c>
      <c r="AC486" s="6">
        <f>[1]Emissions!AB895</f>
        <v>0.1735956991</v>
      </c>
      <c r="AD486" s="6">
        <f>[1]Emissions!AC895</f>
        <v>0.17667907390000001</v>
      </c>
      <c r="AE486" s="6">
        <f>[1]Emissions!AD895</f>
        <v>0.17977604580000001</v>
      </c>
      <c r="AF486" s="6">
        <f>[1]Emissions!AE895</f>
        <v>0.18287900579999999</v>
      </c>
      <c r="AG486" s="6">
        <f>[1]Emissions!AF895</f>
        <v>0.18598023159999999</v>
      </c>
      <c r="AH486" s="6">
        <f>[1]Emissions!AG895</f>
        <v>0.18902882009999999</v>
      </c>
      <c r="AI486" s="6">
        <f>[1]Emissions!AH895</f>
        <v>0.1920519765</v>
      </c>
      <c r="AJ486" s="6">
        <f>[1]Emissions!AI895</f>
        <v>0.19505239669999999</v>
      </c>
      <c r="AK486" s="6">
        <f>[1]Emissions!AJ895</f>
        <v>0.19802854019999999</v>
      </c>
      <c r="AL486" s="6">
        <f>[1]Emissions!AK895</f>
        <v>0.20097823000000001</v>
      </c>
      <c r="AM486" s="6">
        <f>[1]Emissions!AL895</f>
        <v>0.2038854484</v>
      </c>
      <c r="AN486" s="6">
        <f>[1]Emissions!AM895</f>
        <v>0.2067858967</v>
      </c>
      <c r="AO486" s="6">
        <f>[1]Emissions!AN895</f>
        <v>0.20967367670000001</v>
      </c>
      <c r="AP486" s="6">
        <f>[1]Emissions!AO895</f>
        <v>0.21254212219999999</v>
      </c>
      <c r="AQ486" s="6">
        <f>[1]Emissions!AP895</f>
        <v>0.21538689999999999</v>
      </c>
      <c r="AR486" s="6">
        <f>[1]Emissions!AQ895</f>
        <v>0.21815502519999999</v>
      </c>
      <c r="AS486" s="6">
        <f>[1]Emissions!AR895</f>
        <v>0.22088225119999999</v>
      </c>
      <c r="AT486" s="6">
        <f>[1]Emissions!AS895</f>
        <v>0.22357561030000001</v>
      </c>
      <c r="AU486" s="6">
        <f>[1]Emissions!AT895</f>
        <v>0.226237678</v>
      </c>
      <c r="AV486" s="6">
        <f>[1]Emissions!AU895</f>
        <v>0.22887077319999999</v>
      </c>
      <c r="AW486" s="6">
        <f>[1]Emissions!AV895</f>
        <v>0.23139905450000001</v>
      </c>
      <c r="AX486" s="6">
        <f>[1]Emissions!AW895</f>
        <v>0.2338898059</v>
      </c>
      <c r="AY486" s="6">
        <f>[1]Emissions!AX895</f>
        <v>0.23635602920000001</v>
      </c>
      <c r="AZ486" s="6">
        <f>[1]Emissions!AY895</f>
        <v>0.2388027318</v>
      </c>
      <c r="BA486" s="6">
        <f>[1]Emissions!AZ895</f>
        <v>0.24123370180000001</v>
      </c>
      <c r="BB486" s="6">
        <f>[1]Emissions!BA895</f>
        <v>0.24355779529999999</v>
      </c>
      <c r="BC486" s="6">
        <f>[1]Emissions!BB895</f>
        <v>0.24582998380000001</v>
      </c>
      <c r="BD486" s="6">
        <f>[1]Emissions!BC895</f>
        <v>0.24806735360000001</v>
      </c>
      <c r="BE486" s="6">
        <f>[1]Emissions!BD895</f>
        <v>0.25027688799999998</v>
      </c>
      <c r="BF486" s="6">
        <f>[1]Emissions!BE895</f>
        <v>0.25246565500000001</v>
      </c>
      <c r="BG486" s="6">
        <f>[1]Emissions!BF895</f>
        <v>0.25457069939999999</v>
      </c>
      <c r="BH486" s="6">
        <f>[1]Emissions!BG895</f>
        <v>0.25664491560000002</v>
      </c>
      <c r="BI486" s="6">
        <f>[1]Emissions!BH895</f>
        <v>0.25870416060000001</v>
      </c>
      <c r="BJ486" s="6">
        <f>[1]Emissions!BI895</f>
        <v>0.26075548510000002</v>
      </c>
      <c r="BK486" s="6">
        <f>[1]Emissions!BJ895</f>
        <v>0.26280339749999998</v>
      </c>
      <c r="BL486" s="6">
        <f>[1]Emissions!BK895</f>
        <v>0.26483797889999999</v>
      </c>
      <c r="BM486" s="6">
        <f>[1]Emissions!BL895</f>
        <v>0.2668756108</v>
      </c>
      <c r="BN486" s="6">
        <f>[1]Emissions!BM895</f>
        <v>0.2689189126</v>
      </c>
      <c r="BO486" s="6">
        <f>[1]Emissions!BN895</f>
        <v>0.270968606</v>
      </c>
      <c r="BP486" s="6">
        <f>[1]Emissions!BO895</f>
        <v>0.27302498069999998</v>
      </c>
      <c r="BQ486" s="6">
        <f>[1]Emissions!BP895</f>
        <v>0.27499111479999999</v>
      </c>
      <c r="BR486" s="6">
        <f>[1]Emissions!BQ895</f>
        <v>0.27694540480000002</v>
      </c>
      <c r="BS486" s="6">
        <f>[1]Emissions!BR895</f>
        <v>0.27890151590000001</v>
      </c>
      <c r="BT486" s="6">
        <f>[1]Emissions!BS895</f>
        <v>0.28086282689999997</v>
      </c>
      <c r="BU486" s="6">
        <f>[1]Emissions!BT895</f>
        <v>0.28283105549999998</v>
      </c>
      <c r="BV486" s="6">
        <f>[1]Emissions!BU895</f>
        <v>0.2847892112</v>
      </c>
      <c r="BW486" s="6">
        <f>[1]Emissions!BV895</f>
        <v>0.28675738249999999</v>
      </c>
      <c r="BX486" s="6">
        <f>[1]Emissions!BW895</f>
        <v>0.28873761469999998</v>
      </c>
      <c r="BY486" s="6">
        <f>[1]Emissions!BX895</f>
        <v>0.29072985070000001</v>
      </c>
      <c r="BZ486" s="6">
        <f>[1]Emissions!BY895</f>
        <v>0.2927338645</v>
      </c>
      <c r="CA486" s="6">
        <f>[1]Emissions!BZ895</f>
        <v>0.29467155690000002</v>
      </c>
      <c r="CB486" s="6">
        <f>[1]Emissions!CA895</f>
        <v>0.29660689400000001</v>
      </c>
      <c r="CC486" s="6">
        <f>[1]Emissions!CB895</f>
        <v>0.29855089159999998</v>
      </c>
      <c r="CD486" s="6">
        <f>[1]Emissions!CC895</f>
        <v>0.30050626559999999</v>
      </c>
      <c r="CE486" s="6">
        <f>[1]Emissions!CD895</f>
        <v>0.30247439590000003</v>
      </c>
      <c r="CF486" s="6">
        <f>[1]Emissions!CE895</f>
        <v>0.3044585608</v>
      </c>
      <c r="CG486" s="6">
        <f>[1]Emissions!CF895</f>
        <v>0.30645708459999998</v>
      </c>
      <c r="CH486" s="6">
        <f>[1]Emissions!CG895</f>
        <v>0.30847031229999999</v>
      </c>
      <c r="CI486" s="6">
        <f>[1]Emissions!CH895</f>
        <v>0.3104987193</v>
      </c>
      <c r="CJ486" s="6">
        <f>[1]Emissions!CI895</f>
        <v>0.46620414669999999</v>
      </c>
    </row>
    <row r="487" spans="2:88" x14ac:dyDescent="0.3">
      <c r="B487" s="6" t="str">
        <f>[1]Emissions!A896</f>
        <v>ems_ci_co2_sega_2</v>
      </c>
      <c r="C487" s="6">
        <f>[1]Emissions!B896</f>
        <v>4.5788829059999996</v>
      </c>
      <c r="D487" s="6">
        <f>[1]Emissions!C896</f>
        <v>4.6086075400000004</v>
      </c>
      <c r="E487" s="6">
        <f>[1]Emissions!D896</f>
        <v>4.6300511039999996</v>
      </c>
      <c r="F487" s="6">
        <f>[1]Emissions!E896</f>
        <v>4.6572633630000002</v>
      </c>
      <c r="G487" s="6">
        <f>[1]Emissions!F896</f>
        <v>4.6839006120000004</v>
      </c>
      <c r="H487" s="6">
        <f>[1]Emissions!G896</f>
        <v>4.7145911030000001</v>
      </c>
      <c r="I487" s="6">
        <f>[1]Emissions!H896</f>
        <v>4.7527694739999999</v>
      </c>
      <c r="J487" s="6">
        <f>[1]Emissions!I896</f>
        <v>4.7963083099999997</v>
      </c>
      <c r="K487" s="6">
        <f>[1]Emissions!J896</f>
        <v>4.8448338809999996</v>
      </c>
      <c r="L487" s="6">
        <f>[1]Emissions!K896</f>
        <v>4.8968736709999998</v>
      </c>
      <c r="M487" s="6">
        <f>[1]Emissions!L896</f>
        <v>4.9520559789999998</v>
      </c>
      <c r="N487" s="6">
        <f>[1]Emissions!M896</f>
        <v>5.0093583300000004</v>
      </c>
      <c r="O487" s="6">
        <f>[1]Emissions!N896</f>
        <v>5.0701250910000004</v>
      </c>
      <c r="P487" s="6">
        <f>[1]Emissions!O896</f>
        <v>5.1354999719999999</v>
      </c>
      <c r="Q487" s="6">
        <f>[1]Emissions!P896</f>
        <v>5.2065897379999999</v>
      </c>
      <c r="R487" s="6">
        <f>[1]Emissions!Q896</f>
        <v>5.2843019230000001</v>
      </c>
      <c r="S487" s="6">
        <f>[1]Emissions!R896</f>
        <v>5.3652029560000001</v>
      </c>
      <c r="T487" s="6">
        <f>[1]Emissions!S896</f>
        <v>5.4519866009999998</v>
      </c>
      <c r="U487" s="6">
        <f>[1]Emissions!T896</f>
        <v>5.5454234400000004</v>
      </c>
      <c r="V487" s="6">
        <f>[1]Emissions!U896</f>
        <v>5.6449536</v>
      </c>
      <c r="W487" s="6">
        <f>[1]Emissions!V896</f>
        <v>5.7494720079999997</v>
      </c>
      <c r="X487" s="6">
        <f>[1]Emissions!W896</f>
        <v>5.8564538099999996</v>
      </c>
      <c r="Y487" s="6">
        <f>[1]Emissions!X896</f>
        <v>5.9658362919999997</v>
      </c>
      <c r="Z487" s="6">
        <f>[1]Emissions!Y896</f>
        <v>6.0770973269999997</v>
      </c>
      <c r="AA487" s="6">
        <f>[1]Emissions!Z896</f>
        <v>6.1898748699999997</v>
      </c>
      <c r="AB487" s="6">
        <f>[1]Emissions!AA896</f>
        <v>6.3039165199999996</v>
      </c>
      <c r="AC487" s="6">
        <f>[1]Emissions!AB896</f>
        <v>6.4174130009999999</v>
      </c>
      <c r="AD487" s="6">
        <f>[1]Emissions!AC896</f>
        <v>6.5313979069999997</v>
      </c>
      <c r="AE487" s="6">
        <f>[1]Emissions!AD896</f>
        <v>6.6458854629999999</v>
      </c>
      <c r="AF487" s="6">
        <f>[1]Emissions!AE896</f>
        <v>6.7605943870000003</v>
      </c>
      <c r="AG487" s="6">
        <f>[1]Emissions!AF896</f>
        <v>6.8752392029999996</v>
      </c>
      <c r="AH487" s="6">
        <f>[1]Emissions!AG896</f>
        <v>6.987938143</v>
      </c>
      <c r="AI487" s="6">
        <f>[1]Emissions!AH896</f>
        <v>7.0996969209999996</v>
      </c>
      <c r="AJ487" s="6">
        <f>[1]Emissions!AI896</f>
        <v>7.210615196</v>
      </c>
      <c r="AK487" s="6">
        <f>[1]Emissions!AJ896</f>
        <v>7.3206360210000003</v>
      </c>
      <c r="AL487" s="6">
        <f>[1]Emissions!AK896</f>
        <v>7.4296789140000001</v>
      </c>
      <c r="AM487" s="6">
        <f>[1]Emissions!AL896</f>
        <v>7.5371517450000001</v>
      </c>
      <c r="AN487" s="6">
        <f>[1]Emissions!AM896</f>
        <v>7.6443743020000001</v>
      </c>
      <c r="AO487" s="6">
        <f>[1]Emissions!AN896</f>
        <v>7.751128542</v>
      </c>
      <c r="AP487" s="6">
        <f>[1]Emissions!AO896</f>
        <v>7.8571680309999996</v>
      </c>
      <c r="AQ487" s="6">
        <f>[1]Emissions!AP896</f>
        <v>7.9623325840000003</v>
      </c>
      <c r="AR487" s="6">
        <f>[1]Emissions!AQ896</f>
        <v>8.0646634779999999</v>
      </c>
      <c r="AS487" s="6">
        <f>[1]Emissions!AR896</f>
        <v>8.1654824210000001</v>
      </c>
      <c r="AT487" s="6">
        <f>[1]Emissions!AS896</f>
        <v>8.2650493919999999</v>
      </c>
      <c r="AU487" s="6">
        <f>[1]Emissions!AT896</f>
        <v>8.3634595950000001</v>
      </c>
      <c r="AV487" s="6">
        <f>[1]Emissions!AU896</f>
        <v>8.4607987550000008</v>
      </c>
      <c r="AW487" s="6">
        <f>[1]Emissions!AV896</f>
        <v>8.5542631979999992</v>
      </c>
      <c r="AX487" s="6">
        <f>[1]Emissions!AW896</f>
        <v>8.6463402509999998</v>
      </c>
      <c r="AY487" s="6">
        <f>[1]Emissions!AX896</f>
        <v>8.7375105600000005</v>
      </c>
      <c r="AZ487" s="6">
        <f>[1]Emissions!AY896</f>
        <v>8.8279592319999995</v>
      </c>
      <c r="BA487" s="6">
        <f>[1]Emissions!AZ896</f>
        <v>8.9178263149999992</v>
      </c>
      <c r="BB487" s="6">
        <f>[1]Emissions!BA896</f>
        <v>9.0037424260000005</v>
      </c>
      <c r="BC487" s="6">
        <f>[1]Emissions!BB896</f>
        <v>9.0877397389999999</v>
      </c>
      <c r="BD487" s="6">
        <f>[1]Emissions!BC896</f>
        <v>9.1704498870000002</v>
      </c>
      <c r="BE487" s="6">
        <f>[1]Emissions!BD896</f>
        <v>9.2521310270000008</v>
      </c>
      <c r="BF487" s="6">
        <f>[1]Emissions!BE896</f>
        <v>9.3330444480000008</v>
      </c>
      <c r="BG487" s="6">
        <f>[1]Emissions!BF896</f>
        <v>9.4108628470000006</v>
      </c>
      <c r="BH487" s="6">
        <f>[1]Emissions!BG896</f>
        <v>9.4875416010000002</v>
      </c>
      <c r="BI487" s="6">
        <f>[1]Emissions!BH896</f>
        <v>9.5636669080000001</v>
      </c>
      <c r="BJ487" s="6">
        <f>[1]Emissions!BI896</f>
        <v>9.6394994109999992</v>
      </c>
      <c r="BK487" s="6">
        <f>[1]Emissions!BJ896</f>
        <v>9.7152057769999995</v>
      </c>
      <c r="BL487" s="6">
        <f>[1]Emissions!BK896</f>
        <v>9.7904193290000006</v>
      </c>
      <c r="BM487" s="6">
        <f>[1]Emissions!BL896</f>
        <v>9.8657456519999993</v>
      </c>
      <c r="BN487" s="6">
        <f>[1]Emissions!BM896</f>
        <v>9.9412815759999997</v>
      </c>
      <c r="BO487" s="6">
        <f>[1]Emissions!BN896</f>
        <v>10.017053779999999</v>
      </c>
      <c r="BP487" s="6">
        <f>[1]Emissions!BO896</f>
        <v>10.093072980000001</v>
      </c>
      <c r="BQ487" s="6">
        <f>[1]Emissions!BP896</f>
        <v>10.165756200000001</v>
      </c>
      <c r="BR487" s="6">
        <f>[1]Emissions!BQ896</f>
        <v>10.238001580000001</v>
      </c>
      <c r="BS487" s="6">
        <f>[1]Emissions!BR896</f>
        <v>10.310314269999999</v>
      </c>
      <c r="BT487" s="6">
        <f>[1]Emissions!BS896</f>
        <v>10.382819189999999</v>
      </c>
      <c r="BU487" s="6">
        <f>[1]Emissions!BT896</f>
        <v>10.45557984</v>
      </c>
      <c r="BV487" s="6">
        <f>[1]Emissions!BU896</f>
        <v>10.527968120000001</v>
      </c>
      <c r="BW487" s="6">
        <f>[1]Emissions!BV896</f>
        <v>10.60072665</v>
      </c>
      <c r="BX487" s="6">
        <f>[1]Emissions!BW896</f>
        <v>10.67393105</v>
      </c>
      <c r="BY487" s="6">
        <f>[1]Emissions!BX896</f>
        <v>10.74757919</v>
      </c>
      <c r="BZ487" s="6">
        <f>[1]Emissions!BY896</f>
        <v>10.821662740000001</v>
      </c>
      <c r="CA487" s="6">
        <f>[1]Emissions!BZ896</f>
        <v>10.893294539999999</v>
      </c>
      <c r="CB487" s="6">
        <f>[1]Emissions!CA896</f>
        <v>10.964839270000001</v>
      </c>
      <c r="CC487" s="6">
        <f>[1]Emissions!CB896</f>
        <v>11.03670415</v>
      </c>
      <c r="CD487" s="6">
        <f>[1]Emissions!CC896</f>
        <v>11.108989599999999</v>
      </c>
      <c r="CE487" s="6">
        <f>[1]Emissions!CD896</f>
        <v>11.181746609999999</v>
      </c>
      <c r="CF487" s="6">
        <f>[1]Emissions!CE896</f>
        <v>11.25509639</v>
      </c>
      <c r="CG487" s="6">
        <f>[1]Emissions!CF896</f>
        <v>11.32897698</v>
      </c>
      <c r="CH487" s="6">
        <f>[1]Emissions!CG896</f>
        <v>11.40340114</v>
      </c>
      <c r="CI487" s="6">
        <f>[1]Emissions!CH896</f>
        <v>11.47838644</v>
      </c>
      <c r="CJ487" s="6">
        <f>[1]Emissions!CI896</f>
        <v>17.234439850000001</v>
      </c>
    </row>
    <row r="488" spans="2:88" x14ac:dyDescent="0.3">
      <c r="B488" s="6" t="str">
        <f>[1]Emissions!A897</f>
        <v>ems_y_co2_sega_2</v>
      </c>
      <c r="C488" s="6">
        <f>[1]Emissions!B897</f>
        <v>0</v>
      </c>
      <c r="D488" s="6">
        <f>[1]Emissions!C897</f>
        <v>0</v>
      </c>
      <c r="E488" s="6">
        <f>[1]Emissions!D897</f>
        <v>0</v>
      </c>
      <c r="F488" s="6">
        <f>[1]Emissions!E897</f>
        <v>0</v>
      </c>
      <c r="G488" s="6">
        <f>[1]Emissions!F897</f>
        <v>0</v>
      </c>
      <c r="H488" s="6">
        <f>[1]Emissions!G897</f>
        <v>0</v>
      </c>
      <c r="I488" s="6">
        <f>[1]Emissions!H897</f>
        <v>0</v>
      </c>
      <c r="J488" s="6">
        <f>[1]Emissions!I897</f>
        <v>0</v>
      </c>
      <c r="K488" s="6">
        <f>[1]Emissions!J897</f>
        <v>0</v>
      </c>
      <c r="L488" s="6">
        <f>[1]Emissions!K897</f>
        <v>0</v>
      </c>
      <c r="M488" s="6">
        <f>[1]Emissions!L897</f>
        <v>0</v>
      </c>
      <c r="N488" s="6">
        <f>[1]Emissions!M897</f>
        <v>0</v>
      </c>
      <c r="O488" s="6">
        <f>[1]Emissions!N897</f>
        <v>0</v>
      </c>
      <c r="P488" s="6">
        <f>[1]Emissions!O897</f>
        <v>0</v>
      </c>
      <c r="Q488" s="6">
        <f>[1]Emissions!P897</f>
        <v>0</v>
      </c>
      <c r="R488" s="6">
        <f>[1]Emissions!Q897</f>
        <v>0</v>
      </c>
      <c r="S488" s="6">
        <f>[1]Emissions!R897</f>
        <v>0</v>
      </c>
      <c r="T488" s="6">
        <f>[1]Emissions!S897</f>
        <v>0</v>
      </c>
      <c r="U488" s="6">
        <f>[1]Emissions!T897</f>
        <v>0</v>
      </c>
      <c r="V488" s="6">
        <f>[1]Emissions!U897</f>
        <v>0</v>
      </c>
      <c r="W488" s="6">
        <f>[1]Emissions!V897</f>
        <v>0</v>
      </c>
      <c r="X488" s="6">
        <f>[1]Emissions!W897</f>
        <v>0</v>
      </c>
      <c r="Y488" s="6">
        <f>[1]Emissions!X897</f>
        <v>0</v>
      </c>
      <c r="Z488" s="6">
        <f>[1]Emissions!Y897</f>
        <v>0</v>
      </c>
      <c r="AA488" s="6">
        <f>[1]Emissions!Z897</f>
        <v>0</v>
      </c>
      <c r="AB488" s="6">
        <f>[1]Emissions!AA897</f>
        <v>0</v>
      </c>
      <c r="AC488" s="6">
        <f>[1]Emissions!AB897</f>
        <v>0</v>
      </c>
      <c r="AD488" s="6">
        <f>[1]Emissions!AC897</f>
        <v>0</v>
      </c>
      <c r="AE488" s="6">
        <f>[1]Emissions!AD897</f>
        <v>0</v>
      </c>
      <c r="AF488" s="6">
        <f>[1]Emissions!AE897</f>
        <v>0</v>
      </c>
      <c r="AG488" s="6">
        <f>[1]Emissions!AF897</f>
        <v>0</v>
      </c>
      <c r="AH488" s="6">
        <f>[1]Emissions!AG897</f>
        <v>0</v>
      </c>
      <c r="AI488" s="6">
        <f>[1]Emissions!AH897</f>
        <v>0</v>
      </c>
      <c r="AJ488" s="6">
        <f>[1]Emissions!AI897</f>
        <v>0</v>
      </c>
      <c r="AK488" s="6">
        <f>[1]Emissions!AJ897</f>
        <v>0</v>
      </c>
      <c r="AL488" s="6">
        <f>[1]Emissions!AK897</f>
        <v>0</v>
      </c>
      <c r="AM488" s="6">
        <f>[1]Emissions!AL897</f>
        <v>0</v>
      </c>
      <c r="AN488" s="6">
        <f>[1]Emissions!AM897</f>
        <v>0</v>
      </c>
      <c r="AO488" s="6">
        <f>[1]Emissions!AN897</f>
        <v>0</v>
      </c>
      <c r="AP488" s="6">
        <f>[1]Emissions!AO897</f>
        <v>0</v>
      </c>
      <c r="AQ488" s="6">
        <f>[1]Emissions!AP897</f>
        <v>0</v>
      </c>
      <c r="AR488" s="6">
        <f>[1]Emissions!AQ897</f>
        <v>0</v>
      </c>
      <c r="AS488" s="6">
        <f>[1]Emissions!AR897</f>
        <v>0</v>
      </c>
      <c r="AT488" s="6">
        <f>[1]Emissions!AS897</f>
        <v>0</v>
      </c>
      <c r="AU488" s="6">
        <f>[1]Emissions!AT897</f>
        <v>0</v>
      </c>
      <c r="AV488" s="6">
        <f>[1]Emissions!AU897</f>
        <v>0</v>
      </c>
      <c r="AW488" s="6">
        <f>[1]Emissions!AV897</f>
        <v>0</v>
      </c>
      <c r="AX488" s="6">
        <f>[1]Emissions!AW897</f>
        <v>0</v>
      </c>
      <c r="AY488" s="6">
        <f>[1]Emissions!AX897</f>
        <v>0</v>
      </c>
      <c r="AZ488" s="6">
        <f>[1]Emissions!AY897</f>
        <v>0</v>
      </c>
      <c r="BA488" s="6">
        <f>[1]Emissions!AZ897</f>
        <v>0</v>
      </c>
      <c r="BB488" s="6">
        <f>[1]Emissions!BA897</f>
        <v>0</v>
      </c>
      <c r="BC488" s="6">
        <f>[1]Emissions!BB897</f>
        <v>0</v>
      </c>
      <c r="BD488" s="6">
        <f>[1]Emissions!BC897</f>
        <v>0</v>
      </c>
      <c r="BE488" s="6">
        <f>[1]Emissions!BD897</f>
        <v>0</v>
      </c>
      <c r="BF488" s="6">
        <f>[1]Emissions!BE897</f>
        <v>0</v>
      </c>
      <c r="BG488" s="6">
        <f>[1]Emissions!BF897</f>
        <v>0</v>
      </c>
      <c r="BH488" s="6">
        <f>[1]Emissions!BG897</f>
        <v>0</v>
      </c>
      <c r="BI488" s="6">
        <f>[1]Emissions!BH897</f>
        <v>0</v>
      </c>
      <c r="BJ488" s="6">
        <f>[1]Emissions!BI897</f>
        <v>0</v>
      </c>
      <c r="BK488" s="6">
        <f>[1]Emissions!BJ897</f>
        <v>0</v>
      </c>
      <c r="BL488" s="6">
        <f>[1]Emissions!BK897</f>
        <v>0</v>
      </c>
      <c r="BM488" s="6">
        <f>[1]Emissions!BL897</f>
        <v>0</v>
      </c>
      <c r="BN488" s="6">
        <f>[1]Emissions!BM897</f>
        <v>0</v>
      </c>
      <c r="BO488" s="6">
        <f>[1]Emissions!BN897</f>
        <v>0</v>
      </c>
      <c r="BP488" s="6">
        <f>[1]Emissions!BO897</f>
        <v>0</v>
      </c>
      <c r="BQ488" s="6">
        <f>[1]Emissions!BP897</f>
        <v>0</v>
      </c>
      <c r="BR488" s="6">
        <f>[1]Emissions!BQ897</f>
        <v>0</v>
      </c>
      <c r="BS488" s="6">
        <f>[1]Emissions!BR897</f>
        <v>0</v>
      </c>
      <c r="BT488" s="6">
        <f>[1]Emissions!BS897</f>
        <v>0</v>
      </c>
      <c r="BU488" s="6">
        <f>[1]Emissions!BT897</f>
        <v>0</v>
      </c>
      <c r="BV488" s="6">
        <f>[1]Emissions!BU897</f>
        <v>0</v>
      </c>
      <c r="BW488" s="6">
        <f>[1]Emissions!BV897</f>
        <v>0</v>
      </c>
      <c r="BX488" s="6">
        <f>[1]Emissions!BW897</f>
        <v>0</v>
      </c>
      <c r="BY488" s="6">
        <f>[1]Emissions!BX897</f>
        <v>0</v>
      </c>
      <c r="BZ488" s="6">
        <f>[1]Emissions!BY897</f>
        <v>0</v>
      </c>
      <c r="CA488" s="6">
        <f>[1]Emissions!BZ897</f>
        <v>0</v>
      </c>
      <c r="CB488" s="6">
        <f>[1]Emissions!CA897</f>
        <v>0</v>
      </c>
      <c r="CC488" s="6">
        <f>[1]Emissions!CB897</f>
        <v>0</v>
      </c>
      <c r="CD488" s="6">
        <f>[1]Emissions!CC897</f>
        <v>0</v>
      </c>
      <c r="CE488" s="6">
        <f>[1]Emissions!CD897</f>
        <v>0</v>
      </c>
      <c r="CF488" s="6">
        <f>[1]Emissions!CE897</f>
        <v>0</v>
      </c>
      <c r="CG488" s="6">
        <f>[1]Emissions!CF897</f>
        <v>0</v>
      </c>
      <c r="CH488" s="6">
        <f>[1]Emissions!CG897</f>
        <v>0</v>
      </c>
      <c r="CI488" s="6">
        <f>[1]Emissions!CH897</f>
        <v>0</v>
      </c>
      <c r="CJ488" s="6">
        <f>[1]Emissions!CI897</f>
        <v>0</v>
      </c>
    </row>
    <row r="489" spans="2:88" x14ac:dyDescent="0.3">
      <c r="B489" s="6" t="str">
        <f>[1]Emissions!A898</f>
        <v>ems_mat_co2_sega_2</v>
      </c>
      <c r="C489" s="6">
        <f>[1]Emissions!B898</f>
        <v>0.31382381279999999</v>
      </c>
      <c r="D489" s="6">
        <f>[1]Emissions!C898</f>
        <v>0.3158610563</v>
      </c>
      <c r="E489" s="6">
        <f>[1]Emissions!D898</f>
        <v>0.3173307386</v>
      </c>
      <c r="F489" s="6">
        <f>[1]Emissions!E898</f>
        <v>0.31919579120000002</v>
      </c>
      <c r="G489" s="6">
        <f>[1]Emissions!F898</f>
        <v>0.3210214341</v>
      </c>
      <c r="H489" s="6">
        <f>[1]Emissions!G898</f>
        <v>0.32312487480000002</v>
      </c>
      <c r="I489" s="6">
        <f>[1]Emissions!H898</f>
        <v>0.32574151400000001</v>
      </c>
      <c r="J489" s="6">
        <f>[1]Emissions!I898</f>
        <v>0.32872554450000002</v>
      </c>
      <c r="K489" s="6">
        <f>[1]Emissions!J898</f>
        <v>0.33205135200000002</v>
      </c>
      <c r="L489" s="6">
        <f>[1]Emissions!K898</f>
        <v>0.33561801419999998</v>
      </c>
      <c r="M489" s="6">
        <f>[1]Emissions!L898</f>
        <v>0.3394000559</v>
      </c>
      <c r="N489" s="6">
        <f>[1]Emissions!M898</f>
        <v>0.34332739940000001</v>
      </c>
      <c r="O489" s="6">
        <f>[1]Emissions!N898</f>
        <v>0.34749218380000002</v>
      </c>
      <c r="P489" s="6">
        <f>[1]Emissions!O898</f>
        <v>0.35197279590000002</v>
      </c>
      <c r="Q489" s="6">
        <f>[1]Emissions!P898</f>
        <v>0.3568450903</v>
      </c>
      <c r="R489" s="6">
        <f>[1]Emissions!Q898</f>
        <v>0.36217126659999999</v>
      </c>
      <c r="S489" s="6">
        <f>[1]Emissions!R898</f>
        <v>0.3677159975</v>
      </c>
      <c r="T489" s="6">
        <f>[1]Emissions!S898</f>
        <v>0.3736639061</v>
      </c>
      <c r="U489" s="6">
        <f>[1]Emissions!T898</f>
        <v>0.3800678059</v>
      </c>
      <c r="V489" s="6">
        <f>[1]Emissions!U898</f>
        <v>0.38688932469999998</v>
      </c>
      <c r="W489" s="6">
        <f>[1]Emissions!V898</f>
        <v>0.39405272409999997</v>
      </c>
      <c r="X489" s="6">
        <f>[1]Emissions!W898</f>
        <v>0.40138495759999998</v>
      </c>
      <c r="Y489" s="6">
        <f>[1]Emissions!X898</f>
        <v>0.40888172699999997</v>
      </c>
      <c r="Z489" s="6">
        <f>[1]Emissions!Y898</f>
        <v>0.41650724709999998</v>
      </c>
      <c r="AA489" s="6">
        <f>[1]Emissions!Z898</f>
        <v>0.42423670450000001</v>
      </c>
      <c r="AB489" s="6">
        <f>[1]Emissions!AA898</f>
        <v>0.43205280010000002</v>
      </c>
      <c r="AC489" s="6">
        <f>[1]Emissions!AB898</f>
        <v>0.43983153139999998</v>
      </c>
      <c r="AD489" s="6">
        <f>[1]Emissions!AC898</f>
        <v>0.44764373800000001</v>
      </c>
      <c r="AE489" s="6">
        <f>[1]Emissions!AD898</f>
        <v>0.45549039479999998</v>
      </c>
      <c r="AF489" s="6">
        <f>[1]Emissions!AE898</f>
        <v>0.46335222349999999</v>
      </c>
      <c r="AG489" s="6">
        <f>[1]Emissions!AF898</f>
        <v>0.47120965840000001</v>
      </c>
      <c r="AH489" s="6">
        <f>[1]Emissions!AG898</f>
        <v>0.47893372849999999</v>
      </c>
      <c r="AI489" s="6">
        <f>[1]Emissions!AH898</f>
        <v>0.48659336250000002</v>
      </c>
      <c r="AJ489" s="6">
        <f>[1]Emissions!AI898</f>
        <v>0.49419539070000001</v>
      </c>
      <c r="AK489" s="6">
        <f>[1]Emissions!AJ898</f>
        <v>0.50173591019999997</v>
      </c>
      <c r="AL489" s="6">
        <f>[1]Emissions!AK898</f>
        <v>0.50920940510000001</v>
      </c>
      <c r="AM489" s="6">
        <f>[1]Emissions!AL898</f>
        <v>0.51657529219999998</v>
      </c>
      <c r="AN489" s="6">
        <f>[1]Emissions!AM898</f>
        <v>0.5239240262</v>
      </c>
      <c r="AO489" s="6">
        <f>[1]Emissions!AN898</f>
        <v>0.53124066309999995</v>
      </c>
      <c r="AP489" s="6">
        <f>[1]Emissions!AO898</f>
        <v>0.53850831300000002</v>
      </c>
      <c r="AQ489" s="6">
        <f>[1]Emissions!AP898</f>
        <v>0.54571599719999997</v>
      </c>
      <c r="AR489" s="6">
        <f>[1]Emissions!AQ898</f>
        <v>0.55272947029999997</v>
      </c>
      <c r="AS489" s="6">
        <f>[1]Emissions!AR898</f>
        <v>0.55963931860000005</v>
      </c>
      <c r="AT489" s="6">
        <f>[1]Emissions!AS898</f>
        <v>0.5664633603</v>
      </c>
      <c r="AU489" s="6">
        <f>[1]Emissions!AT898</f>
        <v>0.5732081202</v>
      </c>
      <c r="AV489" s="6">
        <f>[1]Emissions!AU898</f>
        <v>0.57987947390000005</v>
      </c>
      <c r="AW489" s="6">
        <f>[1]Emissions!AV898</f>
        <v>0.58628526530000002</v>
      </c>
      <c r="AX489" s="6">
        <f>[1]Emissions!AW898</f>
        <v>0.59259596889999999</v>
      </c>
      <c r="AY489" s="6">
        <f>[1]Emissions!AX898</f>
        <v>0.5988445268</v>
      </c>
      <c r="AZ489" s="6">
        <f>[1]Emissions!AY898</f>
        <v>0.60504362570000003</v>
      </c>
      <c r="BA489" s="6">
        <f>[1]Emissions!AZ898</f>
        <v>0.61120286410000002</v>
      </c>
      <c r="BB489" s="6">
        <f>[1]Emissions!BA898</f>
        <v>0.61709131399999995</v>
      </c>
      <c r="BC489" s="6">
        <f>[1]Emissions!BB898</f>
        <v>0.62284825479999995</v>
      </c>
      <c r="BD489" s="6">
        <f>[1]Emissions!BC898</f>
        <v>0.62851697689999997</v>
      </c>
      <c r="BE489" s="6">
        <f>[1]Emissions!BD898</f>
        <v>0.63411517370000003</v>
      </c>
      <c r="BF489" s="6">
        <f>[1]Emissions!BE898</f>
        <v>0.63966075320000004</v>
      </c>
      <c r="BG489" s="6">
        <f>[1]Emissions!BF898</f>
        <v>0.6449942085</v>
      </c>
      <c r="BH489" s="6">
        <f>[1]Emissions!BG898</f>
        <v>0.65024955579999999</v>
      </c>
      <c r="BI489" s="6">
        <f>[1]Emissions!BH898</f>
        <v>0.65546697129999998</v>
      </c>
      <c r="BJ489" s="6">
        <f>[1]Emissions!BI898</f>
        <v>0.66066431889999999</v>
      </c>
      <c r="BK489" s="6">
        <f>[1]Emissions!BJ898</f>
        <v>0.66585302140000002</v>
      </c>
      <c r="BL489" s="6">
        <f>[1]Emissions!BK898</f>
        <v>0.67100794779999995</v>
      </c>
      <c r="BM489" s="6">
        <f>[1]Emissions!BL898</f>
        <v>0.6761706032</v>
      </c>
      <c r="BN489" s="6">
        <f>[1]Emissions!BM898</f>
        <v>0.68134762400000004</v>
      </c>
      <c r="BO489" s="6">
        <f>[1]Emissions!BN898</f>
        <v>0.68654083899999996</v>
      </c>
      <c r="BP489" s="6">
        <f>[1]Emissions!BO898</f>
        <v>0.69175098209999997</v>
      </c>
      <c r="BQ489" s="6">
        <f>[1]Emissions!BP898</f>
        <v>0.69673248669999999</v>
      </c>
      <c r="BR489" s="6">
        <f>[1]Emissions!BQ898</f>
        <v>0.70168398249999997</v>
      </c>
      <c r="BS489" s="6">
        <f>[1]Emissions!BR898</f>
        <v>0.70664009220000001</v>
      </c>
      <c r="BT489" s="6">
        <f>[1]Emissions!BS898</f>
        <v>0.71160937680000003</v>
      </c>
      <c r="BU489" s="6">
        <f>[1]Emissions!BT898</f>
        <v>0.71659618800000002</v>
      </c>
      <c r="BV489" s="6">
        <f>[1]Emissions!BU898</f>
        <v>0.72155747820000005</v>
      </c>
      <c r="BW489" s="6">
        <f>[1]Emissions!BV898</f>
        <v>0.72654414420000002</v>
      </c>
      <c r="BX489" s="6">
        <f>[1]Emissions!BW898</f>
        <v>0.73156136869999999</v>
      </c>
      <c r="BY489" s="6">
        <f>[1]Emissions!BX898</f>
        <v>0.73660900640000004</v>
      </c>
      <c r="BZ489" s="6">
        <f>[1]Emissions!BY898</f>
        <v>0.74168648520000002</v>
      </c>
      <c r="CA489" s="6">
        <f>[1]Emissions!BZ898</f>
        <v>0.74659592829999999</v>
      </c>
      <c r="CB489" s="6">
        <f>[1]Emissions!CA898</f>
        <v>0.75149940390000003</v>
      </c>
      <c r="CC489" s="6">
        <f>[1]Emissions!CB898</f>
        <v>0.75642482229999997</v>
      </c>
      <c r="CD489" s="6">
        <f>[1]Emissions!CC898</f>
        <v>0.76137906450000004</v>
      </c>
      <c r="CE489" s="6">
        <f>[1]Emissions!CD898</f>
        <v>0.76636562659999996</v>
      </c>
      <c r="CF489" s="6">
        <f>[1]Emissions!CE898</f>
        <v>0.77139281500000001</v>
      </c>
      <c r="CG489" s="6">
        <f>[1]Emissions!CF898</f>
        <v>0.77645638400000005</v>
      </c>
      <c r="CH489" s="6">
        <f>[1]Emissions!CG898</f>
        <v>0.78155720750000002</v>
      </c>
      <c r="CI489" s="6">
        <f>[1]Emissions!CH898</f>
        <v>0.78669649009999998</v>
      </c>
      <c r="CJ489" s="6">
        <f>[1]Emissions!CI898</f>
        <v>1.181200255</v>
      </c>
    </row>
    <row r="490" spans="2:88" x14ac:dyDescent="0.3">
      <c r="B490" s="6" t="str">
        <f>[1]Emissions!A899</f>
        <v>ems_ci_co2_seco_2</v>
      </c>
      <c r="C490" s="6">
        <f>[1]Emissions!B899</f>
        <v>4.567489181</v>
      </c>
      <c r="D490" s="6">
        <f>[1]Emissions!C899</f>
        <v>4.5971397869999997</v>
      </c>
      <c r="E490" s="6">
        <f>[1]Emissions!D899</f>
        <v>4.6185299229999996</v>
      </c>
      <c r="F490" s="6">
        <f>[1]Emissions!E899</f>
        <v>4.6456743850000004</v>
      </c>
      <c r="G490" s="6">
        <f>[1]Emissions!F899</f>
        <v>4.6722452890000001</v>
      </c>
      <c r="H490" s="6">
        <f>[1]Emissions!G899</f>
        <v>4.7028593619999999</v>
      </c>
      <c r="I490" s="6">
        <f>[1]Emissions!H899</f>
        <v>4.7409426899999998</v>
      </c>
      <c r="J490" s="6">
        <f>[1]Emissions!I899</f>
        <v>4.7843731549999999</v>
      </c>
      <c r="K490" s="6">
        <f>[1]Emissions!J899</f>
        <v>4.8327779519999998</v>
      </c>
      <c r="L490" s="6">
        <f>[1]Emissions!K899</f>
        <v>4.8846882259999997</v>
      </c>
      <c r="M490" s="6">
        <f>[1]Emissions!L899</f>
        <v>4.9397332030000003</v>
      </c>
      <c r="N490" s="6">
        <f>[1]Emissions!M899</f>
        <v>4.9968929500000003</v>
      </c>
      <c r="O490" s="6">
        <f>[1]Emissions!N899</f>
        <v>5.0575084869999998</v>
      </c>
      <c r="P490" s="6">
        <f>[1]Emissions!O899</f>
        <v>5.1227206770000002</v>
      </c>
      <c r="Q490" s="6">
        <f>[1]Emissions!P899</f>
        <v>5.1936335339999999</v>
      </c>
      <c r="R490" s="6">
        <f>[1]Emissions!Q899</f>
        <v>5.2711523290000004</v>
      </c>
      <c r="S490" s="6">
        <f>[1]Emissions!R899</f>
        <v>5.3518520470000004</v>
      </c>
      <c r="T490" s="6">
        <f>[1]Emissions!S899</f>
        <v>5.4384197419999998</v>
      </c>
      <c r="U490" s="6">
        <f>[1]Emissions!T899</f>
        <v>5.531624077</v>
      </c>
      <c r="V490" s="6">
        <f>[1]Emissions!U899</f>
        <v>5.6309065690000004</v>
      </c>
      <c r="W490" s="6">
        <f>[1]Emissions!V899</f>
        <v>5.7351648979999998</v>
      </c>
      <c r="X490" s="6">
        <f>[1]Emissions!W899</f>
        <v>5.8418804910000004</v>
      </c>
      <c r="Y490" s="6">
        <f>[1]Emissions!X899</f>
        <v>5.9509907919999998</v>
      </c>
      <c r="Z490" s="6">
        <f>[1]Emissions!Y899</f>
        <v>6.0619749709999997</v>
      </c>
      <c r="AA490" s="6">
        <f>[1]Emissions!Z899</f>
        <v>6.1744718860000001</v>
      </c>
      <c r="AB490" s="6">
        <f>[1]Emissions!AA899</f>
        <v>6.2882297620000003</v>
      </c>
      <c r="AC490" s="6">
        <f>[1]Emissions!AB899</f>
        <v>6.4014438260000004</v>
      </c>
      <c r="AD490" s="6">
        <f>[1]Emissions!AC899</f>
        <v>6.5151451009999999</v>
      </c>
      <c r="AE490" s="6">
        <f>[1]Emissions!AD899</f>
        <v>6.6293477760000004</v>
      </c>
      <c r="AF490" s="6">
        <f>[1]Emissions!AE899</f>
        <v>6.7437712669999996</v>
      </c>
      <c r="AG490" s="6">
        <f>[1]Emissions!AF899</f>
        <v>6.8581308109999997</v>
      </c>
      <c r="AH490" s="6">
        <f>[1]Emissions!AG899</f>
        <v>6.970549321</v>
      </c>
      <c r="AI490" s="6">
        <f>[1]Emissions!AH899</f>
        <v>7.0820300090000003</v>
      </c>
      <c r="AJ490" s="6">
        <f>[1]Emissions!AI899</f>
        <v>7.1926722850000004</v>
      </c>
      <c r="AK490" s="6">
        <f>[1]Emissions!AJ899</f>
        <v>7.3024193439999996</v>
      </c>
      <c r="AL490" s="6">
        <f>[1]Emissions!AK899</f>
        <v>7.4111909059999999</v>
      </c>
      <c r="AM490" s="6">
        <f>[1]Emissions!AL899</f>
        <v>7.5183963110000001</v>
      </c>
      <c r="AN490" s="6">
        <f>[1]Emissions!AM899</f>
        <v>7.6253520620000002</v>
      </c>
      <c r="AO490" s="6">
        <f>[1]Emissions!AN899</f>
        <v>7.7318406609999997</v>
      </c>
      <c r="AP490" s="6">
        <f>[1]Emissions!AO899</f>
        <v>7.8376162850000002</v>
      </c>
      <c r="AQ490" s="6">
        <f>[1]Emissions!AP899</f>
        <v>7.9425191479999997</v>
      </c>
      <c r="AR490" s="6">
        <f>[1]Emissions!AQ899</f>
        <v>8.0445954040000007</v>
      </c>
      <c r="AS490" s="6">
        <f>[1]Emissions!AR899</f>
        <v>8.145163471</v>
      </c>
      <c r="AT490" s="6">
        <f>[1]Emissions!AS899</f>
        <v>8.2444826800000008</v>
      </c>
      <c r="AU490" s="6">
        <f>[1]Emissions!AT899</f>
        <v>8.3426480000000005</v>
      </c>
      <c r="AV490" s="6">
        <f>[1]Emissions!AU899</f>
        <v>8.4397449420000008</v>
      </c>
      <c r="AW490" s="6">
        <f>[1]Emissions!AV899</f>
        <v>8.5329768090000009</v>
      </c>
      <c r="AX490" s="6">
        <f>[1]Emissions!AW899</f>
        <v>8.6248247379999992</v>
      </c>
      <c r="AY490" s="6">
        <f>[1]Emissions!AX899</f>
        <v>8.7157681789999994</v>
      </c>
      <c r="AZ490" s="6">
        <f>[1]Emissions!AY899</f>
        <v>8.8059917799999994</v>
      </c>
      <c r="BA490" s="6">
        <f>[1]Emissions!AZ899</f>
        <v>8.8956352370000005</v>
      </c>
      <c r="BB490" s="6">
        <f>[1]Emissions!BA899</f>
        <v>8.9813375559999997</v>
      </c>
      <c r="BC490" s="6">
        <f>[1]Emissions!BB899</f>
        <v>9.0651258499999994</v>
      </c>
      <c r="BD490" s="6">
        <f>[1]Emissions!BC899</f>
        <v>9.1476301820000003</v>
      </c>
      <c r="BE490" s="6">
        <f>[1]Emissions!BD899</f>
        <v>9.2291080670000003</v>
      </c>
      <c r="BF490" s="6">
        <f>[1]Emissions!BE899</f>
        <v>9.3098201439999997</v>
      </c>
      <c r="BG490" s="6">
        <f>[1]Emissions!BF899</f>
        <v>9.3874449000000002</v>
      </c>
      <c r="BH490" s="6">
        <f>[1]Emissions!BG899</f>
        <v>9.4639328460000005</v>
      </c>
      <c r="BI490" s="6">
        <f>[1]Emissions!BH899</f>
        <v>9.5398687229999997</v>
      </c>
      <c r="BJ490" s="6">
        <f>[1]Emissions!BI899</f>
        <v>9.6155125239999997</v>
      </c>
      <c r="BK490" s="6">
        <f>[1]Emissions!BJ899</f>
        <v>9.6910305020000003</v>
      </c>
      <c r="BL490" s="6">
        <f>[1]Emissions!BK899</f>
        <v>9.7660568919999999</v>
      </c>
      <c r="BM490" s="6">
        <f>[1]Emissions!BL899</f>
        <v>9.8411957730000008</v>
      </c>
      <c r="BN490" s="6">
        <f>[1]Emissions!BM899</f>
        <v>9.9165437319999992</v>
      </c>
      <c r="BO490" s="6">
        <f>[1]Emissions!BN899</f>
        <v>9.9921273859999999</v>
      </c>
      <c r="BP490" s="6">
        <f>[1]Emissions!BO899</f>
        <v>10.067957420000001</v>
      </c>
      <c r="BQ490" s="6">
        <f>[1]Emissions!BP899</f>
        <v>10.14045977</v>
      </c>
      <c r="BR490" s="6">
        <f>[1]Emissions!BQ899</f>
        <v>10.21252537</v>
      </c>
      <c r="BS490" s="6">
        <f>[1]Emissions!BR899</f>
        <v>10.28465812</v>
      </c>
      <c r="BT490" s="6">
        <f>[1]Emissions!BS899</f>
        <v>10.35698262</v>
      </c>
      <c r="BU490" s="6">
        <f>[1]Emissions!BT899</f>
        <v>10.42956221</v>
      </c>
      <c r="BV490" s="6">
        <f>[1]Emissions!BU899</f>
        <v>10.50177036</v>
      </c>
      <c r="BW490" s="6">
        <f>[1]Emissions!BV899</f>
        <v>10.57434784</v>
      </c>
      <c r="BX490" s="6">
        <f>[1]Emissions!BW899</f>
        <v>10.647370069999999</v>
      </c>
      <c r="BY490" s="6">
        <f>[1]Emissions!BX899</f>
        <v>10.72083495</v>
      </c>
      <c r="BZ490" s="6">
        <f>[1]Emissions!BY899</f>
        <v>10.794734139999999</v>
      </c>
      <c r="CA490" s="6">
        <f>[1]Emissions!BZ899</f>
        <v>10.86618769</v>
      </c>
      <c r="CB490" s="6">
        <f>[1]Emissions!CA899</f>
        <v>10.937554390000001</v>
      </c>
      <c r="CC490" s="6">
        <f>[1]Emissions!CB899</f>
        <v>11.00924045</v>
      </c>
      <c r="CD490" s="6">
        <f>[1]Emissions!CC899</f>
        <v>11.08134602</v>
      </c>
      <c r="CE490" s="6">
        <f>[1]Emissions!CD899</f>
        <v>11.15392198</v>
      </c>
      <c r="CF490" s="6">
        <f>[1]Emissions!CE899</f>
        <v>11.227089230000001</v>
      </c>
      <c r="CG490" s="6">
        <f>[1]Emissions!CF899</f>
        <v>11.300785980000001</v>
      </c>
      <c r="CH490" s="6">
        <f>[1]Emissions!CG899</f>
        <v>11.375024939999999</v>
      </c>
      <c r="CI490" s="6">
        <f>[1]Emissions!CH899</f>
        <v>11.44982364</v>
      </c>
      <c r="CJ490" s="6">
        <f>[1]Emissions!CI899</f>
        <v>17.19155481</v>
      </c>
    </row>
    <row r="491" spans="2:88" x14ac:dyDescent="0.3">
      <c r="B491" s="6" t="str">
        <f>[1]Emissions!A900</f>
        <v>ems_y_co2_seco_2</v>
      </c>
      <c r="C491" s="6">
        <f>[1]Emissions!B900</f>
        <v>0</v>
      </c>
      <c r="D491" s="6">
        <f>[1]Emissions!C900</f>
        <v>0</v>
      </c>
      <c r="E491" s="6">
        <f>[1]Emissions!D900</f>
        <v>0</v>
      </c>
      <c r="F491" s="6">
        <f>[1]Emissions!E900</f>
        <v>0</v>
      </c>
      <c r="G491" s="6">
        <f>[1]Emissions!F900</f>
        <v>0</v>
      </c>
      <c r="H491" s="6">
        <f>[1]Emissions!G900</f>
        <v>0</v>
      </c>
      <c r="I491" s="6">
        <f>[1]Emissions!H900</f>
        <v>0</v>
      </c>
      <c r="J491" s="6">
        <f>[1]Emissions!I900</f>
        <v>0</v>
      </c>
      <c r="K491" s="6">
        <f>[1]Emissions!J900</f>
        <v>0</v>
      </c>
      <c r="L491" s="6">
        <f>[1]Emissions!K900</f>
        <v>0</v>
      </c>
      <c r="M491" s="6">
        <f>[1]Emissions!L900</f>
        <v>0</v>
      </c>
      <c r="N491" s="6">
        <f>[1]Emissions!M900</f>
        <v>0</v>
      </c>
      <c r="O491" s="6">
        <f>[1]Emissions!N900</f>
        <v>0</v>
      </c>
      <c r="P491" s="6">
        <f>[1]Emissions!O900</f>
        <v>0</v>
      </c>
      <c r="Q491" s="6">
        <f>[1]Emissions!P900</f>
        <v>0</v>
      </c>
      <c r="R491" s="6">
        <f>[1]Emissions!Q900</f>
        <v>0</v>
      </c>
      <c r="S491" s="6">
        <f>[1]Emissions!R900</f>
        <v>0</v>
      </c>
      <c r="T491" s="6">
        <f>[1]Emissions!S900</f>
        <v>0</v>
      </c>
      <c r="U491" s="6">
        <f>[1]Emissions!T900</f>
        <v>0</v>
      </c>
      <c r="V491" s="6">
        <f>[1]Emissions!U900</f>
        <v>0</v>
      </c>
      <c r="W491" s="6">
        <f>[1]Emissions!V900</f>
        <v>0</v>
      </c>
      <c r="X491" s="6">
        <f>[1]Emissions!W900</f>
        <v>0</v>
      </c>
      <c r="Y491" s="6">
        <f>[1]Emissions!X900</f>
        <v>0</v>
      </c>
      <c r="Z491" s="6">
        <f>[1]Emissions!Y900</f>
        <v>0</v>
      </c>
      <c r="AA491" s="6">
        <f>[1]Emissions!Z900</f>
        <v>0</v>
      </c>
      <c r="AB491" s="6">
        <f>[1]Emissions!AA900</f>
        <v>0</v>
      </c>
      <c r="AC491" s="6">
        <f>[1]Emissions!AB900</f>
        <v>0</v>
      </c>
      <c r="AD491" s="6">
        <f>[1]Emissions!AC900</f>
        <v>0</v>
      </c>
      <c r="AE491" s="6">
        <f>[1]Emissions!AD900</f>
        <v>0</v>
      </c>
      <c r="AF491" s="6">
        <f>[1]Emissions!AE900</f>
        <v>0</v>
      </c>
      <c r="AG491" s="6">
        <f>[1]Emissions!AF900</f>
        <v>0</v>
      </c>
      <c r="AH491" s="6">
        <f>[1]Emissions!AG900</f>
        <v>0</v>
      </c>
      <c r="AI491" s="6">
        <f>[1]Emissions!AH900</f>
        <v>0</v>
      </c>
      <c r="AJ491" s="6">
        <f>[1]Emissions!AI900</f>
        <v>0</v>
      </c>
      <c r="AK491" s="6">
        <f>[1]Emissions!AJ900</f>
        <v>0</v>
      </c>
      <c r="AL491" s="6">
        <f>[1]Emissions!AK900</f>
        <v>0</v>
      </c>
      <c r="AM491" s="6">
        <f>[1]Emissions!AL900</f>
        <v>0</v>
      </c>
      <c r="AN491" s="6">
        <f>[1]Emissions!AM900</f>
        <v>0</v>
      </c>
      <c r="AO491" s="6">
        <f>[1]Emissions!AN900</f>
        <v>0</v>
      </c>
      <c r="AP491" s="6">
        <f>[1]Emissions!AO900</f>
        <v>0</v>
      </c>
      <c r="AQ491" s="6">
        <f>[1]Emissions!AP900</f>
        <v>0</v>
      </c>
      <c r="AR491" s="6">
        <f>[1]Emissions!AQ900</f>
        <v>0</v>
      </c>
      <c r="AS491" s="6">
        <f>[1]Emissions!AR900</f>
        <v>0</v>
      </c>
      <c r="AT491" s="6">
        <f>[1]Emissions!AS900</f>
        <v>0</v>
      </c>
      <c r="AU491" s="6">
        <f>[1]Emissions!AT900</f>
        <v>0</v>
      </c>
      <c r="AV491" s="6">
        <f>[1]Emissions!AU900</f>
        <v>0</v>
      </c>
      <c r="AW491" s="6">
        <f>[1]Emissions!AV900</f>
        <v>0</v>
      </c>
      <c r="AX491" s="6">
        <f>[1]Emissions!AW900</f>
        <v>0</v>
      </c>
      <c r="AY491" s="6">
        <f>[1]Emissions!AX900</f>
        <v>0</v>
      </c>
      <c r="AZ491" s="6">
        <f>[1]Emissions!AY900</f>
        <v>0</v>
      </c>
      <c r="BA491" s="6">
        <f>[1]Emissions!AZ900</f>
        <v>0</v>
      </c>
      <c r="BB491" s="6">
        <f>[1]Emissions!BA900</f>
        <v>0</v>
      </c>
      <c r="BC491" s="6">
        <f>[1]Emissions!BB900</f>
        <v>0</v>
      </c>
      <c r="BD491" s="6">
        <f>[1]Emissions!BC900</f>
        <v>0</v>
      </c>
      <c r="BE491" s="6">
        <f>[1]Emissions!BD900</f>
        <v>0</v>
      </c>
      <c r="BF491" s="6">
        <f>[1]Emissions!BE900</f>
        <v>0</v>
      </c>
      <c r="BG491" s="6">
        <f>[1]Emissions!BF900</f>
        <v>0</v>
      </c>
      <c r="BH491" s="6">
        <f>[1]Emissions!BG900</f>
        <v>0</v>
      </c>
      <c r="BI491" s="6">
        <f>[1]Emissions!BH900</f>
        <v>0</v>
      </c>
      <c r="BJ491" s="6">
        <f>[1]Emissions!BI900</f>
        <v>0</v>
      </c>
      <c r="BK491" s="6">
        <f>[1]Emissions!BJ900</f>
        <v>0</v>
      </c>
      <c r="BL491" s="6">
        <f>[1]Emissions!BK900</f>
        <v>0</v>
      </c>
      <c r="BM491" s="6">
        <f>[1]Emissions!BL900</f>
        <v>0</v>
      </c>
      <c r="BN491" s="6">
        <f>[1]Emissions!BM900</f>
        <v>0</v>
      </c>
      <c r="BO491" s="6">
        <f>[1]Emissions!BN900</f>
        <v>0</v>
      </c>
      <c r="BP491" s="6">
        <f>[1]Emissions!BO900</f>
        <v>0</v>
      </c>
      <c r="BQ491" s="6">
        <f>[1]Emissions!BP900</f>
        <v>0</v>
      </c>
      <c r="BR491" s="6">
        <f>[1]Emissions!BQ900</f>
        <v>0</v>
      </c>
      <c r="BS491" s="6">
        <f>[1]Emissions!BR900</f>
        <v>0</v>
      </c>
      <c r="BT491" s="6">
        <f>[1]Emissions!BS900</f>
        <v>0</v>
      </c>
      <c r="BU491" s="6">
        <f>[1]Emissions!BT900</f>
        <v>0</v>
      </c>
      <c r="BV491" s="6">
        <f>[1]Emissions!BU900</f>
        <v>0</v>
      </c>
      <c r="BW491" s="6">
        <f>[1]Emissions!BV900</f>
        <v>0</v>
      </c>
      <c r="BX491" s="6">
        <f>[1]Emissions!BW900</f>
        <v>0</v>
      </c>
      <c r="BY491" s="6">
        <f>[1]Emissions!BX900</f>
        <v>0</v>
      </c>
      <c r="BZ491" s="6">
        <f>[1]Emissions!BY900</f>
        <v>0</v>
      </c>
      <c r="CA491" s="6">
        <f>[1]Emissions!BZ900</f>
        <v>0</v>
      </c>
      <c r="CB491" s="6">
        <f>[1]Emissions!CA900</f>
        <v>0</v>
      </c>
      <c r="CC491" s="6">
        <f>[1]Emissions!CB900</f>
        <v>0</v>
      </c>
      <c r="CD491" s="6">
        <f>[1]Emissions!CC900</f>
        <v>0</v>
      </c>
      <c r="CE491" s="6">
        <f>[1]Emissions!CD900</f>
        <v>0</v>
      </c>
      <c r="CF491" s="6">
        <f>[1]Emissions!CE900</f>
        <v>0</v>
      </c>
      <c r="CG491" s="6">
        <f>[1]Emissions!CF900</f>
        <v>0</v>
      </c>
      <c r="CH491" s="6">
        <f>[1]Emissions!CG900</f>
        <v>0</v>
      </c>
      <c r="CI491" s="6">
        <f>[1]Emissions!CH900</f>
        <v>0</v>
      </c>
      <c r="CJ491" s="6">
        <f>[1]Emissions!CI900</f>
        <v>0</v>
      </c>
    </row>
    <row r="492" spans="2:88" x14ac:dyDescent="0.3">
      <c r="B492" s="6" t="str">
        <f>[1]Emissions!A901</f>
        <v>ems_mat_co2_seco_2</v>
      </c>
      <c r="C492" s="6">
        <f>[1]Emissions!B901</f>
        <v>0.31304292220000002</v>
      </c>
      <c r="D492" s="6">
        <f>[1]Emissions!C901</f>
        <v>0.31507509630000002</v>
      </c>
      <c r="E492" s="6">
        <f>[1]Emissions!D901</f>
        <v>0.31654112159999998</v>
      </c>
      <c r="F492" s="6">
        <f>[1]Emissions!E901</f>
        <v>0.3184015335</v>
      </c>
      <c r="G492" s="6">
        <f>[1]Emissions!F901</f>
        <v>0.32022263359999997</v>
      </c>
      <c r="H492" s="6">
        <f>[1]Emissions!G901</f>
        <v>0.32232084020000001</v>
      </c>
      <c r="I492" s="6">
        <f>[1]Emissions!H901</f>
        <v>0.32493096840000002</v>
      </c>
      <c r="J492" s="6">
        <f>[1]Emissions!I901</f>
        <v>0.32790757370000001</v>
      </c>
      <c r="K492" s="6">
        <f>[1]Emissions!J901</f>
        <v>0.33122510560000001</v>
      </c>
      <c r="L492" s="6">
        <f>[1]Emissions!K901</f>
        <v>0.33478289290000002</v>
      </c>
      <c r="M492" s="6">
        <f>[1]Emissions!L901</f>
        <v>0.33855552360000002</v>
      </c>
      <c r="N492" s="6">
        <f>[1]Emissions!M901</f>
        <v>0.34247309469999998</v>
      </c>
      <c r="O492" s="6">
        <f>[1]Emissions!N901</f>
        <v>0.34662751590000002</v>
      </c>
      <c r="P492" s="6">
        <f>[1]Emissions!O901</f>
        <v>0.35109697880000001</v>
      </c>
      <c r="Q492" s="6">
        <f>[1]Emissions!P901</f>
        <v>0.35595714940000001</v>
      </c>
      <c r="R492" s="6">
        <f>[1]Emissions!Q901</f>
        <v>0.36127007249999998</v>
      </c>
      <c r="S492" s="6">
        <f>[1]Emissions!R901</f>
        <v>0.36680100650000003</v>
      </c>
      <c r="T492" s="6">
        <f>[1]Emissions!S901</f>
        <v>0.37273411480000002</v>
      </c>
      <c r="U492" s="6">
        <f>[1]Emissions!T901</f>
        <v>0.3791220797</v>
      </c>
      <c r="V492" s="6">
        <f>[1]Emissions!U901</f>
        <v>0.38592662449999998</v>
      </c>
      <c r="W492" s="6">
        <f>[1]Emissions!V901</f>
        <v>0.39307219920000003</v>
      </c>
      <c r="X492" s="6">
        <f>[1]Emissions!W901</f>
        <v>0.40038618780000002</v>
      </c>
      <c r="Y492" s="6">
        <f>[1]Emissions!X901</f>
        <v>0.40786430289999998</v>
      </c>
      <c r="Z492" s="6">
        <f>[1]Emissions!Y901</f>
        <v>0.41547084839999998</v>
      </c>
      <c r="AA492" s="6">
        <f>[1]Emissions!Z901</f>
        <v>0.42318107249999998</v>
      </c>
      <c r="AB492" s="6">
        <f>[1]Emissions!AA901</f>
        <v>0.4309777192</v>
      </c>
      <c r="AC492" s="6">
        <f>[1]Emissions!AB901</f>
        <v>0.43873709459999999</v>
      </c>
      <c r="AD492" s="6">
        <f>[1]Emissions!AC901</f>
        <v>0.446529862</v>
      </c>
      <c r="AE492" s="6">
        <f>[1]Emissions!AD901</f>
        <v>0.45435699390000001</v>
      </c>
      <c r="AF492" s="6">
        <f>[1]Emissions!AE901</f>
        <v>0.46219925989999999</v>
      </c>
      <c r="AG492" s="6">
        <f>[1]Emissions!AF901</f>
        <v>0.47003714320000001</v>
      </c>
      <c r="AH492" s="6">
        <f>[1]Emissions!AG901</f>
        <v>0.47774199340000001</v>
      </c>
      <c r="AI492" s="6">
        <f>[1]Emissions!AH901</f>
        <v>0.4853825678</v>
      </c>
      <c r="AJ492" s="6">
        <f>[1]Emissions!AI901</f>
        <v>0.4929656798</v>
      </c>
      <c r="AK492" s="6">
        <f>[1]Emissions!AJ901</f>
        <v>0.50048743620000002</v>
      </c>
      <c r="AL492" s="6">
        <f>[1]Emissions!AK901</f>
        <v>0.50794233470000005</v>
      </c>
      <c r="AM492" s="6">
        <f>[1]Emissions!AL901</f>
        <v>0.51528989319999996</v>
      </c>
      <c r="AN492" s="6">
        <f>[1]Emissions!AM901</f>
        <v>0.52262034130000001</v>
      </c>
      <c r="AO492" s="6">
        <f>[1]Emissions!AN901</f>
        <v>0.52991877220000005</v>
      </c>
      <c r="AP492" s="6">
        <f>[1]Emissions!AO901</f>
        <v>0.53716833789999996</v>
      </c>
      <c r="AQ492" s="6">
        <f>[1]Emissions!AP901</f>
        <v>0.5443580871</v>
      </c>
      <c r="AR492" s="6">
        <f>[1]Emissions!AQ901</f>
        <v>0.5513541086</v>
      </c>
      <c r="AS492" s="6">
        <f>[1]Emissions!AR901</f>
        <v>0.55824676309999999</v>
      </c>
      <c r="AT492" s="6">
        <f>[1]Emissions!AS901</f>
        <v>0.56505382439999996</v>
      </c>
      <c r="AU492" s="6">
        <f>[1]Emissions!AT901</f>
        <v>0.5717818013</v>
      </c>
      <c r="AV492" s="6">
        <f>[1]Emissions!AU901</f>
        <v>0.57843655459999999</v>
      </c>
      <c r="AW492" s="6">
        <f>[1]Emissions!AV901</f>
        <v>0.58482640640000005</v>
      </c>
      <c r="AX492" s="6">
        <f>[1]Emissions!AW901</f>
        <v>0.59112140700000004</v>
      </c>
      <c r="AY492" s="6">
        <f>[1]Emissions!AX901</f>
        <v>0.59735441649999999</v>
      </c>
      <c r="AZ492" s="6">
        <f>[1]Emissions!AY901</f>
        <v>0.60353809020000004</v>
      </c>
      <c r="BA492" s="6">
        <f>[1]Emissions!AZ901</f>
        <v>0.60968200250000004</v>
      </c>
      <c r="BB492" s="6">
        <f>[1]Emissions!BA901</f>
        <v>0.61555580009999999</v>
      </c>
      <c r="BC492" s="6">
        <f>[1]Emissions!BB901</f>
        <v>0.62129841590000001</v>
      </c>
      <c r="BD492" s="6">
        <f>[1]Emissions!BC901</f>
        <v>0.62695303250000001</v>
      </c>
      <c r="BE492" s="6">
        <f>[1]Emissions!BD901</f>
        <v>0.63253729920000001</v>
      </c>
      <c r="BF492" s="6">
        <f>[1]Emissions!BE901</f>
        <v>0.63806907960000003</v>
      </c>
      <c r="BG492" s="6">
        <f>[1]Emissions!BF901</f>
        <v>0.64338926360000004</v>
      </c>
      <c r="BH492" s="6">
        <f>[1]Emissions!BG901</f>
        <v>0.64863153399999995</v>
      </c>
      <c r="BI492" s="6">
        <f>[1]Emissions!BH901</f>
        <v>0.65383596690000001</v>
      </c>
      <c r="BJ492" s="6">
        <f>[1]Emissions!BI901</f>
        <v>0.65902038190000001</v>
      </c>
      <c r="BK492" s="6">
        <f>[1]Emissions!BJ901</f>
        <v>0.66419617330000003</v>
      </c>
      <c r="BL492" s="6">
        <f>[1]Emissions!BK901</f>
        <v>0.66933827260000001</v>
      </c>
      <c r="BM492" s="6">
        <f>[1]Emissions!BL901</f>
        <v>0.67448808179999997</v>
      </c>
      <c r="BN492" s="6">
        <f>[1]Emissions!BM901</f>
        <v>0.67965222059999997</v>
      </c>
      <c r="BO492" s="6">
        <f>[1]Emissions!BN901</f>
        <v>0.68483251320000005</v>
      </c>
      <c r="BP492" s="6">
        <f>[1]Emissions!BO901</f>
        <v>0.69002969189999996</v>
      </c>
      <c r="BQ492" s="6">
        <f>[1]Emissions!BP901</f>
        <v>0.69499880089999999</v>
      </c>
      <c r="BR492" s="6">
        <f>[1]Emissions!BQ901</f>
        <v>0.69993797589999995</v>
      </c>
      <c r="BS492" s="6">
        <f>[1]Emissions!BR901</f>
        <v>0.70488175330000002</v>
      </c>
      <c r="BT492" s="6">
        <f>[1]Emissions!BS901</f>
        <v>0.70983867280000001</v>
      </c>
      <c r="BU492" s="6">
        <f>[1]Emissions!BT901</f>
        <v>0.71481307520000004</v>
      </c>
      <c r="BV492" s="6">
        <f>[1]Emissions!BU901</f>
        <v>0.71976202020000002</v>
      </c>
      <c r="BW492" s="6">
        <f>[1]Emissions!BV901</f>
        <v>0.72473627789999995</v>
      </c>
      <c r="BX492" s="6">
        <f>[1]Emissions!BW901</f>
        <v>0.72974101790000001</v>
      </c>
      <c r="BY492" s="6">
        <f>[1]Emissions!BX901</f>
        <v>0.73477609560000001</v>
      </c>
      <c r="BZ492" s="6">
        <f>[1]Emissions!BY901</f>
        <v>0.73984094</v>
      </c>
      <c r="CA492" s="6">
        <f>[1]Emissions!BZ901</f>
        <v>0.74473816699999995</v>
      </c>
      <c r="CB492" s="6">
        <f>[1]Emissions!CA901</f>
        <v>0.74962944119999997</v>
      </c>
      <c r="CC492" s="6">
        <f>[1]Emissions!CB901</f>
        <v>0.75454260350000002</v>
      </c>
      <c r="CD492" s="6">
        <f>[1]Emissions!CC901</f>
        <v>0.75948451809999995</v>
      </c>
      <c r="CE492" s="6">
        <f>[1]Emissions!CD901</f>
        <v>0.76445867209999996</v>
      </c>
      <c r="CF492" s="6">
        <f>[1]Emissions!CE901</f>
        <v>0.76947335130000005</v>
      </c>
      <c r="CG492" s="6">
        <f>[1]Emissions!CF901</f>
        <v>0.77452432059999998</v>
      </c>
      <c r="CH492" s="6">
        <f>[1]Emissions!CG901</f>
        <v>0.77961245160000003</v>
      </c>
      <c r="CI492" s="6">
        <f>[1]Emissions!CH901</f>
        <v>0.78473894609999995</v>
      </c>
      <c r="CJ492" s="6">
        <f>[1]Emissions!CI901</f>
        <v>1.178261062</v>
      </c>
    </row>
    <row r="493" spans="2:88" x14ac:dyDescent="0.3">
      <c r="B493" s="6" t="str">
        <f>[1]Emissions!A902</f>
        <v>ems_ci_co2_sech_2</v>
      </c>
      <c r="C493" s="6">
        <f>[1]Emissions!B902</f>
        <v>2.5645220000000002</v>
      </c>
      <c r="D493" s="6">
        <f>[1]Emissions!C902</f>
        <v>2.547998422</v>
      </c>
      <c r="E493" s="6">
        <f>[1]Emissions!D902</f>
        <v>2.541461118</v>
      </c>
      <c r="F493" s="6">
        <f>[1]Emissions!E902</f>
        <v>2.5434707759999999</v>
      </c>
      <c r="G493" s="6">
        <f>[1]Emissions!F902</f>
        <v>2.5519401789999998</v>
      </c>
      <c r="H493" s="6">
        <f>[1]Emissions!G902</f>
        <v>2.5662514719999998</v>
      </c>
      <c r="I493" s="6">
        <f>[1]Emissions!H902</f>
        <v>2.5858673470000002</v>
      </c>
      <c r="J493" s="6">
        <f>[1]Emissions!I902</f>
        <v>2.6089068019999999</v>
      </c>
      <c r="K493" s="6">
        <f>[1]Emissions!J902</f>
        <v>2.6340196480000002</v>
      </c>
      <c r="L493" s="6">
        <f>[1]Emissions!K902</f>
        <v>2.660289186</v>
      </c>
      <c r="M493" s="6">
        <f>[1]Emissions!L902</f>
        <v>2.6874001679999999</v>
      </c>
      <c r="N493" s="6">
        <f>[1]Emissions!M902</f>
        <v>2.7147685039999998</v>
      </c>
      <c r="O493" s="6">
        <f>[1]Emissions!N902</f>
        <v>2.7427444190000001</v>
      </c>
      <c r="P493" s="6">
        <f>[1]Emissions!O902</f>
        <v>2.7716646520000001</v>
      </c>
      <c r="Q493" s="6">
        <f>[1]Emissions!P902</f>
        <v>2.801860263</v>
      </c>
      <c r="R493" s="6">
        <f>[1]Emissions!Q902</f>
        <v>2.833620223</v>
      </c>
      <c r="S493" s="6">
        <f>[1]Emissions!R902</f>
        <v>2.8651961099999999</v>
      </c>
      <c r="T493" s="6">
        <f>[1]Emissions!S902</f>
        <v>2.898397756</v>
      </c>
      <c r="U493" s="6">
        <f>[1]Emissions!T902</f>
        <v>2.933806895</v>
      </c>
      <c r="V493" s="6">
        <f>[1]Emissions!U902</f>
        <v>2.9712762540000002</v>
      </c>
      <c r="W493" s="6">
        <f>[1]Emissions!V902</f>
        <v>3.0103927979999998</v>
      </c>
      <c r="X493" s="6">
        <f>[1]Emissions!W902</f>
        <v>3.0501586610000002</v>
      </c>
      <c r="Y493" s="6">
        <f>[1]Emissions!X902</f>
        <v>3.0905890299999998</v>
      </c>
      <c r="Z493" s="6">
        <f>[1]Emissions!Y902</f>
        <v>3.1315399269999999</v>
      </c>
      <c r="AA493" s="6">
        <f>[1]Emissions!Z902</f>
        <v>3.1729252240000001</v>
      </c>
      <c r="AB493" s="6">
        <f>[1]Emissions!AA902</f>
        <v>3.2146941029999998</v>
      </c>
      <c r="AC493" s="6">
        <f>[1]Emissions!AB902</f>
        <v>3.2561347870000001</v>
      </c>
      <c r="AD493" s="6">
        <f>[1]Emissions!AC902</f>
        <v>3.2977124959999999</v>
      </c>
      <c r="AE493" s="6">
        <f>[1]Emissions!AD902</f>
        <v>3.3394610939999998</v>
      </c>
      <c r="AF493" s="6">
        <f>[1]Emissions!AE902</f>
        <v>3.3812816269999999</v>
      </c>
      <c r="AG493" s="6">
        <f>[1]Emissions!AF902</f>
        <v>3.4230753150000002</v>
      </c>
      <c r="AH493" s="6">
        <f>[1]Emissions!AG902</f>
        <v>3.4640840289999999</v>
      </c>
      <c r="AI493" s="6">
        <f>[1]Emissions!AH902</f>
        <v>3.5047420539999998</v>
      </c>
      <c r="AJ493" s="6">
        <f>[1]Emissions!AI902</f>
        <v>3.5451266110000001</v>
      </c>
      <c r="AK493" s="6">
        <f>[1]Emissions!AJ902</f>
        <v>3.5852419869999999</v>
      </c>
      <c r="AL493" s="6">
        <f>[1]Emissions!AK902</f>
        <v>3.6250791580000001</v>
      </c>
      <c r="AM493" s="6">
        <f>[1]Emissions!AL902</f>
        <v>3.6652561320000001</v>
      </c>
      <c r="AN493" s="6">
        <f>[1]Emissions!AM902</f>
        <v>3.7058667120000002</v>
      </c>
      <c r="AO493" s="6">
        <f>[1]Emissions!AN902</f>
        <v>3.746682888</v>
      </c>
      <c r="AP493" s="6">
        <f>[1]Emissions!AO902</f>
        <v>3.7875519369999999</v>
      </c>
      <c r="AQ493" s="6">
        <f>[1]Emissions!AP902</f>
        <v>3.8283733299999998</v>
      </c>
      <c r="AR493" s="6">
        <f>[1]Emissions!AQ902</f>
        <v>3.8683122889999999</v>
      </c>
      <c r="AS493" s="6">
        <f>[1]Emissions!AR902</f>
        <v>3.9078939990000001</v>
      </c>
      <c r="AT493" s="6">
        <f>[1]Emissions!AS902</f>
        <v>3.9472270589999998</v>
      </c>
      <c r="AU493" s="6">
        <f>[1]Emissions!AT902</f>
        <v>3.986349455</v>
      </c>
      <c r="AV493" s="6">
        <f>[1]Emissions!AU902</f>
        <v>4.0252957450000002</v>
      </c>
      <c r="AW493" s="6">
        <f>[1]Emissions!AV902</f>
        <v>4.0629476420000001</v>
      </c>
      <c r="AX493" s="6">
        <f>[1]Emissions!AW902</f>
        <v>4.1003408229999998</v>
      </c>
      <c r="AY493" s="6">
        <f>[1]Emissions!AX902</f>
        <v>4.1376626959999996</v>
      </c>
      <c r="AZ493" s="6">
        <f>[1]Emissions!AY902</f>
        <v>4.1749763079999997</v>
      </c>
      <c r="BA493" s="6">
        <f>[1]Emissions!AZ902</f>
        <v>4.2123284490000001</v>
      </c>
      <c r="BB493" s="6">
        <f>[1]Emissions!BA902</f>
        <v>4.2472999280000003</v>
      </c>
      <c r="BC493" s="6">
        <f>[1]Emissions!BB902</f>
        <v>4.2811352850000004</v>
      </c>
      <c r="BD493" s="6">
        <f>[1]Emissions!BC902</f>
        <v>4.314469431</v>
      </c>
      <c r="BE493" s="6">
        <f>[1]Emissions!BD902</f>
        <v>4.3475701390000001</v>
      </c>
      <c r="BF493" s="6">
        <f>[1]Emissions!BE902</f>
        <v>4.3805980819999997</v>
      </c>
      <c r="BG493" s="6">
        <f>[1]Emissions!BF902</f>
        <v>4.4125861950000003</v>
      </c>
      <c r="BH493" s="6">
        <f>[1]Emissions!BG902</f>
        <v>4.4443027229999998</v>
      </c>
      <c r="BI493" s="6">
        <f>[1]Emissions!BH902</f>
        <v>4.4760045289999999</v>
      </c>
      <c r="BJ493" s="6">
        <f>[1]Emissions!BI902</f>
        <v>4.507797976</v>
      </c>
      <c r="BK493" s="6">
        <f>[1]Emissions!BJ902</f>
        <v>4.5397447700000004</v>
      </c>
      <c r="BL493" s="6">
        <f>[1]Emissions!BK902</f>
        <v>4.5716984820000004</v>
      </c>
      <c r="BM493" s="6">
        <f>[1]Emissions!BL902</f>
        <v>4.603918631</v>
      </c>
      <c r="BN493" s="6">
        <f>[1]Emissions!BM902</f>
        <v>4.6364287749999997</v>
      </c>
      <c r="BO493" s="6">
        <f>[1]Emissions!BN902</f>
        <v>4.6692251579999997</v>
      </c>
      <c r="BP493" s="6">
        <f>[1]Emissions!BO902</f>
        <v>4.7022992690000001</v>
      </c>
      <c r="BQ493" s="6">
        <f>[1]Emissions!BP902</f>
        <v>4.7341896669999999</v>
      </c>
      <c r="BR493" s="6">
        <f>[1]Emissions!BQ902</f>
        <v>4.7660897039999996</v>
      </c>
      <c r="BS493" s="6">
        <f>[1]Emissions!BR902</f>
        <v>4.798202925</v>
      </c>
      <c r="BT493" s="6">
        <f>[1]Emissions!BS902</f>
        <v>4.8305678749999998</v>
      </c>
      <c r="BU493" s="6">
        <f>[1]Emissions!BT902</f>
        <v>4.8631974429999998</v>
      </c>
      <c r="BV493" s="6">
        <f>[1]Emissions!BU902</f>
        <v>4.8958402840000002</v>
      </c>
      <c r="BW493" s="6">
        <f>[1]Emissions!BV902</f>
        <v>4.9288161700000002</v>
      </c>
      <c r="BX493" s="6">
        <f>[1]Emissions!BW902</f>
        <v>4.9621378470000002</v>
      </c>
      <c r="BY493" s="6">
        <f>[1]Emissions!BX902</f>
        <v>4.9957890779999996</v>
      </c>
      <c r="BZ493" s="6">
        <f>[1]Emissions!BY902</f>
        <v>5.029754241</v>
      </c>
      <c r="CA493" s="6">
        <f>[1]Emissions!BZ902</f>
        <v>5.0628617839999999</v>
      </c>
      <c r="CB493" s="6">
        <f>[1]Emissions!CA902</f>
        <v>5.09608873</v>
      </c>
      <c r="CC493" s="6">
        <f>[1]Emissions!CB902</f>
        <v>5.1295993229999999</v>
      </c>
      <c r="CD493" s="6">
        <f>[1]Emissions!CC902</f>
        <v>5.163425513</v>
      </c>
      <c r="CE493" s="6">
        <f>[1]Emissions!CD902</f>
        <v>5.1975787899999997</v>
      </c>
      <c r="CF493" s="6">
        <f>[1]Emissions!CE902</f>
        <v>5.2320981570000002</v>
      </c>
      <c r="CG493" s="6">
        <f>[1]Emissions!CF902</f>
        <v>5.2669478789999999</v>
      </c>
      <c r="CH493" s="6">
        <f>[1]Emissions!CG902</f>
        <v>5.3021283490000002</v>
      </c>
      <c r="CI493" s="6">
        <f>[1]Emissions!CH902</f>
        <v>5.3376430299999997</v>
      </c>
      <c r="CJ493" s="6">
        <f>[1]Emissions!CI902</f>
        <v>7.6275940579999997</v>
      </c>
    </row>
    <row r="494" spans="2:88" x14ac:dyDescent="0.3">
      <c r="B494" s="6" t="str">
        <f>[1]Emissions!A903</f>
        <v>ems_y_co2_sech_2</v>
      </c>
      <c r="C494" s="6">
        <f>[1]Emissions!B903</f>
        <v>0</v>
      </c>
      <c r="D494" s="6">
        <f>[1]Emissions!C903</f>
        <v>0</v>
      </c>
      <c r="E494" s="6">
        <f>[1]Emissions!D903</f>
        <v>0</v>
      </c>
      <c r="F494" s="6">
        <f>[1]Emissions!E903</f>
        <v>0</v>
      </c>
      <c r="G494" s="6">
        <f>[1]Emissions!F903</f>
        <v>0</v>
      </c>
      <c r="H494" s="6">
        <f>[1]Emissions!G903</f>
        <v>0</v>
      </c>
      <c r="I494" s="6">
        <f>[1]Emissions!H903</f>
        <v>0</v>
      </c>
      <c r="J494" s="6">
        <f>[1]Emissions!I903</f>
        <v>0</v>
      </c>
      <c r="K494" s="6">
        <f>[1]Emissions!J903</f>
        <v>0</v>
      </c>
      <c r="L494" s="6">
        <f>[1]Emissions!K903</f>
        <v>0</v>
      </c>
      <c r="M494" s="6">
        <f>[1]Emissions!L903</f>
        <v>0</v>
      </c>
      <c r="N494" s="6">
        <f>[1]Emissions!M903</f>
        <v>0</v>
      </c>
      <c r="O494" s="6">
        <f>[1]Emissions!N903</f>
        <v>0</v>
      </c>
      <c r="P494" s="6">
        <f>[1]Emissions!O903</f>
        <v>0</v>
      </c>
      <c r="Q494" s="6">
        <f>[1]Emissions!P903</f>
        <v>0</v>
      </c>
      <c r="R494" s="6">
        <f>[1]Emissions!Q903</f>
        <v>0</v>
      </c>
      <c r="S494" s="6">
        <f>[1]Emissions!R903</f>
        <v>0</v>
      </c>
      <c r="T494" s="6">
        <f>[1]Emissions!S903</f>
        <v>0</v>
      </c>
      <c r="U494" s="6">
        <f>[1]Emissions!T903</f>
        <v>0</v>
      </c>
      <c r="V494" s="6">
        <f>[1]Emissions!U903</f>
        <v>0</v>
      </c>
      <c r="W494" s="6">
        <f>[1]Emissions!V903</f>
        <v>0</v>
      </c>
      <c r="X494" s="6">
        <f>[1]Emissions!W903</f>
        <v>0</v>
      </c>
      <c r="Y494" s="6">
        <f>[1]Emissions!X903</f>
        <v>0</v>
      </c>
      <c r="Z494" s="6">
        <f>[1]Emissions!Y903</f>
        <v>0</v>
      </c>
      <c r="AA494" s="6">
        <f>[1]Emissions!Z903</f>
        <v>0</v>
      </c>
      <c r="AB494" s="6">
        <f>[1]Emissions!AA903</f>
        <v>0</v>
      </c>
      <c r="AC494" s="6">
        <f>[1]Emissions!AB903</f>
        <v>0</v>
      </c>
      <c r="AD494" s="6">
        <f>[1]Emissions!AC903</f>
        <v>0</v>
      </c>
      <c r="AE494" s="6">
        <f>[1]Emissions!AD903</f>
        <v>0</v>
      </c>
      <c r="AF494" s="6">
        <f>[1]Emissions!AE903</f>
        <v>0</v>
      </c>
      <c r="AG494" s="6">
        <f>[1]Emissions!AF903</f>
        <v>0</v>
      </c>
      <c r="AH494" s="6">
        <f>[1]Emissions!AG903</f>
        <v>0</v>
      </c>
      <c r="AI494" s="6">
        <f>[1]Emissions!AH903</f>
        <v>0</v>
      </c>
      <c r="AJ494" s="6">
        <f>[1]Emissions!AI903</f>
        <v>0</v>
      </c>
      <c r="AK494" s="6">
        <f>[1]Emissions!AJ903</f>
        <v>0</v>
      </c>
      <c r="AL494" s="6">
        <f>[1]Emissions!AK903</f>
        <v>0</v>
      </c>
      <c r="AM494" s="6">
        <f>[1]Emissions!AL903</f>
        <v>0</v>
      </c>
      <c r="AN494" s="6">
        <f>[1]Emissions!AM903</f>
        <v>0</v>
      </c>
      <c r="AO494" s="6">
        <f>[1]Emissions!AN903</f>
        <v>0</v>
      </c>
      <c r="AP494" s="6">
        <f>[1]Emissions!AO903</f>
        <v>0</v>
      </c>
      <c r="AQ494" s="6">
        <f>[1]Emissions!AP903</f>
        <v>0</v>
      </c>
      <c r="AR494" s="6">
        <f>[1]Emissions!AQ903</f>
        <v>0</v>
      </c>
      <c r="AS494" s="6">
        <f>[1]Emissions!AR903</f>
        <v>0</v>
      </c>
      <c r="AT494" s="6">
        <f>[1]Emissions!AS903</f>
        <v>0</v>
      </c>
      <c r="AU494" s="6">
        <f>[1]Emissions!AT903</f>
        <v>0</v>
      </c>
      <c r="AV494" s="6">
        <f>[1]Emissions!AU903</f>
        <v>0</v>
      </c>
      <c r="AW494" s="6">
        <f>[1]Emissions!AV903</f>
        <v>0</v>
      </c>
      <c r="AX494" s="6">
        <f>[1]Emissions!AW903</f>
        <v>0</v>
      </c>
      <c r="AY494" s="6">
        <f>[1]Emissions!AX903</f>
        <v>0</v>
      </c>
      <c r="AZ494" s="6">
        <f>[1]Emissions!AY903</f>
        <v>0</v>
      </c>
      <c r="BA494" s="6">
        <f>[1]Emissions!AZ903</f>
        <v>0</v>
      </c>
      <c r="BB494" s="6">
        <f>[1]Emissions!BA903</f>
        <v>0</v>
      </c>
      <c r="BC494" s="6">
        <f>[1]Emissions!BB903</f>
        <v>0</v>
      </c>
      <c r="BD494" s="6">
        <f>[1]Emissions!BC903</f>
        <v>0</v>
      </c>
      <c r="BE494" s="6">
        <f>[1]Emissions!BD903</f>
        <v>0</v>
      </c>
      <c r="BF494" s="6">
        <f>[1]Emissions!BE903</f>
        <v>0</v>
      </c>
      <c r="BG494" s="6">
        <f>[1]Emissions!BF903</f>
        <v>0</v>
      </c>
      <c r="BH494" s="6">
        <f>[1]Emissions!BG903</f>
        <v>0</v>
      </c>
      <c r="BI494" s="6">
        <f>[1]Emissions!BH903</f>
        <v>0</v>
      </c>
      <c r="BJ494" s="6">
        <f>[1]Emissions!BI903</f>
        <v>0</v>
      </c>
      <c r="BK494" s="6">
        <f>[1]Emissions!BJ903</f>
        <v>0</v>
      </c>
      <c r="BL494" s="6">
        <f>[1]Emissions!BK903</f>
        <v>0</v>
      </c>
      <c r="BM494" s="6">
        <f>[1]Emissions!BL903</f>
        <v>0</v>
      </c>
      <c r="BN494" s="6">
        <f>[1]Emissions!BM903</f>
        <v>0</v>
      </c>
      <c r="BO494" s="6">
        <f>[1]Emissions!BN903</f>
        <v>0</v>
      </c>
      <c r="BP494" s="6">
        <f>[1]Emissions!BO903</f>
        <v>0</v>
      </c>
      <c r="BQ494" s="6">
        <f>[1]Emissions!BP903</f>
        <v>0</v>
      </c>
      <c r="BR494" s="6">
        <f>[1]Emissions!BQ903</f>
        <v>0</v>
      </c>
      <c r="BS494" s="6">
        <f>[1]Emissions!BR903</f>
        <v>0</v>
      </c>
      <c r="BT494" s="6">
        <f>[1]Emissions!BS903</f>
        <v>0</v>
      </c>
      <c r="BU494" s="6">
        <f>[1]Emissions!BT903</f>
        <v>0</v>
      </c>
      <c r="BV494" s="6">
        <f>[1]Emissions!BU903</f>
        <v>0</v>
      </c>
      <c r="BW494" s="6">
        <f>[1]Emissions!BV903</f>
        <v>0</v>
      </c>
      <c r="BX494" s="6">
        <f>[1]Emissions!BW903</f>
        <v>0</v>
      </c>
      <c r="BY494" s="6">
        <f>[1]Emissions!BX903</f>
        <v>0</v>
      </c>
      <c r="BZ494" s="6">
        <f>[1]Emissions!BY903</f>
        <v>0</v>
      </c>
      <c r="CA494" s="6">
        <f>[1]Emissions!BZ903</f>
        <v>0</v>
      </c>
      <c r="CB494" s="6">
        <f>[1]Emissions!CA903</f>
        <v>0</v>
      </c>
      <c r="CC494" s="6">
        <f>[1]Emissions!CB903</f>
        <v>0</v>
      </c>
      <c r="CD494" s="6">
        <f>[1]Emissions!CC903</f>
        <v>0</v>
      </c>
      <c r="CE494" s="6">
        <f>[1]Emissions!CD903</f>
        <v>0</v>
      </c>
      <c r="CF494" s="6">
        <f>[1]Emissions!CE903</f>
        <v>0</v>
      </c>
      <c r="CG494" s="6">
        <f>[1]Emissions!CF903</f>
        <v>0</v>
      </c>
      <c r="CH494" s="6">
        <f>[1]Emissions!CG903</f>
        <v>0</v>
      </c>
      <c r="CI494" s="6">
        <f>[1]Emissions!CH903</f>
        <v>0</v>
      </c>
      <c r="CJ494" s="6">
        <f>[1]Emissions!CI903</f>
        <v>0</v>
      </c>
    </row>
    <row r="495" spans="2:88" x14ac:dyDescent="0.3">
      <c r="B495" s="6" t="str">
        <f>[1]Emissions!A904</f>
        <v>ems_mat_co2_sech_2</v>
      </c>
      <c r="C495" s="6">
        <f>[1]Emissions!B904</f>
        <v>0.18003616829999999</v>
      </c>
      <c r="D495" s="6">
        <f>[1]Emissions!C904</f>
        <v>0.1815498935</v>
      </c>
      <c r="E495" s="6">
        <f>[1]Emissions!D904</f>
        <v>0.1828488291</v>
      </c>
      <c r="F495" s="6">
        <f>[1]Emissions!E904</f>
        <v>0.1842746069</v>
      </c>
      <c r="G495" s="6">
        <f>[1]Emissions!F904</f>
        <v>0.18567527580000001</v>
      </c>
      <c r="H495" s="6">
        <f>[1]Emissions!G904</f>
        <v>0.1871988356</v>
      </c>
      <c r="I495" s="6">
        <f>[1]Emissions!H904</f>
        <v>0.18882441019999999</v>
      </c>
      <c r="J495" s="6">
        <f>[1]Emissions!I904</f>
        <v>0.19046602109999999</v>
      </c>
      <c r="K495" s="6">
        <f>[1]Emissions!J904</f>
        <v>0.19211717719999999</v>
      </c>
      <c r="L495" s="6">
        <f>[1]Emissions!K904</f>
        <v>0.1937540579</v>
      </c>
      <c r="M495" s="6">
        <f>[1]Emissions!L904</f>
        <v>0.19538672039999999</v>
      </c>
      <c r="N495" s="6">
        <f>[1]Emissions!M904</f>
        <v>0.1969976316</v>
      </c>
      <c r="O495" s="6">
        <f>[1]Emissions!N904</f>
        <v>0.1986298473</v>
      </c>
      <c r="P495" s="6">
        <f>[1]Emissions!O904</f>
        <v>0.2003197987</v>
      </c>
      <c r="Q495" s="6">
        <f>[1]Emissions!P904</f>
        <v>0.2020992881</v>
      </c>
      <c r="R495" s="6">
        <f>[1]Emissions!Q904</f>
        <v>0.20399396189999999</v>
      </c>
      <c r="S495" s="6">
        <f>[1]Emissions!R904</f>
        <v>0.20597140350000001</v>
      </c>
      <c r="T495" s="6">
        <f>[1]Emissions!S904</f>
        <v>0.2081580948</v>
      </c>
      <c r="U495" s="6">
        <f>[1]Emissions!T904</f>
        <v>0.21058073120000001</v>
      </c>
      <c r="V495" s="6">
        <f>[1]Emissions!U904</f>
        <v>0.2132110468</v>
      </c>
      <c r="W495" s="6">
        <f>[1]Emissions!V904</f>
        <v>0.2160032891</v>
      </c>
      <c r="X495" s="6">
        <f>[1]Emissions!W904</f>
        <v>0.2188725447</v>
      </c>
      <c r="Y495" s="6">
        <f>[1]Emissions!X904</f>
        <v>0.22180964419999999</v>
      </c>
      <c r="Z495" s="6">
        <f>[1]Emissions!Y904</f>
        <v>0.22479664969999999</v>
      </c>
      <c r="AA495" s="6">
        <f>[1]Emissions!Z904</f>
        <v>0.22782186830000001</v>
      </c>
      <c r="AB495" s="6">
        <f>[1]Emissions!AA904</f>
        <v>0.23087775099999999</v>
      </c>
      <c r="AC495" s="6">
        <f>[1]Emissions!AB904</f>
        <v>0.2339097758</v>
      </c>
      <c r="AD495" s="6">
        <f>[1]Emissions!AC904</f>
        <v>0.23694902379999999</v>
      </c>
      <c r="AE495" s="6">
        <f>[1]Emissions!AD904</f>
        <v>0.2399963675</v>
      </c>
      <c r="AF495" s="6">
        <f>[1]Emissions!AE904</f>
        <v>0.2430437815</v>
      </c>
      <c r="AG495" s="6">
        <f>[1]Emissions!AF904</f>
        <v>0.24608377470000001</v>
      </c>
      <c r="AH495" s="6">
        <f>[1]Emissions!AG904</f>
        <v>0.2490615149</v>
      </c>
      <c r="AI495" s="6">
        <f>[1]Emissions!AH904</f>
        <v>0.25200845440000003</v>
      </c>
      <c r="AJ495" s="6">
        <f>[1]Emissions!AI904</f>
        <v>0.25493085739999999</v>
      </c>
      <c r="AK495" s="6">
        <f>[1]Emissions!AJ904</f>
        <v>0.25783011369999997</v>
      </c>
      <c r="AL495" s="6">
        <f>[1]Emissions!AK904</f>
        <v>0.2607069192</v>
      </c>
      <c r="AM495" s="6">
        <f>[1]Emissions!AL904</f>
        <v>0.263625251</v>
      </c>
      <c r="AN495" s="6">
        <f>[1]Emissions!AM904</f>
        <v>0.26659270039999999</v>
      </c>
      <c r="AO495" s="6">
        <f>[1]Emissions!AN904</f>
        <v>0.26959132120000001</v>
      </c>
      <c r="AP495" s="6">
        <f>[1]Emissions!AO904</f>
        <v>0.27260794770000002</v>
      </c>
      <c r="AQ495" s="6">
        <f>[1]Emissions!AP904</f>
        <v>0.2756332407</v>
      </c>
      <c r="AR495" s="6">
        <f>[1]Emissions!AQ904</f>
        <v>0.2786046539</v>
      </c>
      <c r="AS495" s="6">
        <f>[1]Emissions!AR904</f>
        <v>0.2815581687</v>
      </c>
      <c r="AT495" s="6">
        <f>[1]Emissions!AS904</f>
        <v>0.28450033819999998</v>
      </c>
      <c r="AU495" s="6">
        <f>[1]Emissions!AT904</f>
        <v>0.28743305070000003</v>
      </c>
      <c r="AV495" s="6">
        <f>[1]Emissions!AU904</f>
        <v>0.29035823620000001</v>
      </c>
      <c r="AW495" s="6">
        <f>[1]Emissions!AV904</f>
        <v>0.29319281940000003</v>
      </c>
      <c r="AX495" s="6">
        <f>[1]Emissions!AW904</f>
        <v>0.29601017769999999</v>
      </c>
      <c r="AY495" s="6">
        <f>[1]Emissions!AX904</f>
        <v>0.29882332639999998</v>
      </c>
      <c r="AZ495" s="6">
        <f>[1]Emissions!AY904</f>
        <v>0.301636815</v>
      </c>
      <c r="BA495" s="6">
        <f>[1]Emissions!AZ904</f>
        <v>0.30445428810000003</v>
      </c>
      <c r="BB495" s="6">
        <f>[1]Emissions!BA904</f>
        <v>0.30709974480000002</v>
      </c>
      <c r="BC495" s="6">
        <f>[1]Emissions!BB904</f>
        <v>0.30966313470000001</v>
      </c>
      <c r="BD495" s="6">
        <f>[1]Emissions!BC904</f>
        <v>0.31219098080000002</v>
      </c>
      <c r="BE495" s="6">
        <f>[1]Emissions!BD904</f>
        <v>0.3147032917</v>
      </c>
      <c r="BF495" s="6">
        <f>[1]Emissions!BE904</f>
        <v>0.31721223570000001</v>
      </c>
      <c r="BG495" s="6">
        <f>[1]Emissions!BF904</f>
        <v>0.31964805169999999</v>
      </c>
      <c r="BH495" s="6">
        <f>[1]Emissions!BG904</f>
        <v>0.32206646249999998</v>
      </c>
      <c r="BI495" s="6">
        <f>[1]Emissions!BH904</f>
        <v>0.32448616190000001</v>
      </c>
      <c r="BJ495" s="6">
        <f>[1]Emissions!BI904</f>
        <v>0.32691497959999999</v>
      </c>
      <c r="BK495" s="6">
        <f>[1]Emissions!BJ904</f>
        <v>0.32935755100000003</v>
      </c>
      <c r="BL495" s="6">
        <f>[1]Emissions!BK904</f>
        <v>0.33180239630000002</v>
      </c>
      <c r="BM495" s="6">
        <f>[1]Emissions!BL904</f>
        <v>0.33426809740000002</v>
      </c>
      <c r="BN495" s="6">
        <f>[1]Emissions!BM904</f>
        <v>0.33675654630000001</v>
      </c>
      <c r="BO495" s="6">
        <f>[1]Emissions!BN904</f>
        <v>0.33926790499999998</v>
      </c>
      <c r="BP495" s="6">
        <f>[1]Emissions!BO904</f>
        <v>0.34180211430000002</v>
      </c>
      <c r="BQ495" s="6">
        <f>[1]Emissions!BP904</f>
        <v>0.34425075970000002</v>
      </c>
      <c r="BR495" s="6">
        <f>[1]Emissions!BQ904</f>
        <v>0.34669966390000001</v>
      </c>
      <c r="BS495" s="6">
        <f>[1]Emissions!BR904</f>
        <v>0.34916366630000001</v>
      </c>
      <c r="BT495" s="6">
        <f>[1]Emissions!BS904</f>
        <v>0.35164616599999998</v>
      </c>
      <c r="BU495" s="6">
        <f>[1]Emissions!BT904</f>
        <v>0.35414894870000002</v>
      </c>
      <c r="BV495" s="6">
        <f>[1]Emissions!BU904</f>
        <v>0.35665304850000001</v>
      </c>
      <c r="BW495" s="6">
        <f>[1]Emissions!BV904</f>
        <v>0.35918186099999999</v>
      </c>
      <c r="BX495" s="6">
        <f>[1]Emissions!BW904</f>
        <v>0.36173689999999997</v>
      </c>
      <c r="BY495" s="6">
        <f>[1]Emissions!BX904</f>
        <v>0.3643177849</v>
      </c>
      <c r="BZ495" s="6">
        <f>[1]Emissions!BY904</f>
        <v>0.36692422800000002</v>
      </c>
      <c r="CA495" s="6">
        <f>[1]Emissions!BZ904</f>
        <v>0.36946894029999999</v>
      </c>
      <c r="CB495" s="6">
        <f>[1]Emissions!CA904</f>
        <v>0.3720224875</v>
      </c>
      <c r="CC495" s="6">
        <f>[1]Emissions!CB904</f>
        <v>0.374596979</v>
      </c>
      <c r="CD495" s="6">
        <f>[1]Emissions!CC904</f>
        <v>0.37719534789999998</v>
      </c>
      <c r="CE495" s="6">
        <f>[1]Emissions!CD904</f>
        <v>0.37981924449999999</v>
      </c>
      <c r="CF495" s="6">
        <f>[1]Emissions!CE904</f>
        <v>0.38247258210000001</v>
      </c>
      <c r="CG495" s="6">
        <f>[1]Emissions!CF904</f>
        <v>0.38515364899999999</v>
      </c>
      <c r="CH495" s="6">
        <f>[1]Emissions!CG904</f>
        <v>0.38786319629999999</v>
      </c>
      <c r="CI495" s="6">
        <f>[1]Emissions!CH904</f>
        <v>0.39060204240000002</v>
      </c>
      <c r="CJ495" s="6">
        <f>[1]Emissions!CI904</f>
        <v>0.57326634369999996</v>
      </c>
    </row>
    <row r="496" spans="2:88" x14ac:dyDescent="0.3">
      <c r="B496" s="6" t="str">
        <f>[1]Emissions!A905</f>
        <v>ems_ci_co2_seot_2</v>
      </c>
      <c r="C496" s="6">
        <f>[1]Emissions!B905</f>
        <v>1.3868033390000001</v>
      </c>
      <c r="D496" s="6">
        <f>[1]Emissions!C905</f>
        <v>1.168438243</v>
      </c>
      <c r="E496" s="6">
        <f>[1]Emissions!D905</f>
        <v>1.031754246</v>
      </c>
      <c r="F496" s="6">
        <f>[1]Emissions!E905</f>
        <v>0.93735919180000005</v>
      </c>
      <c r="G496" s="6">
        <f>[1]Emissions!F905</f>
        <v>0.88035179720000001</v>
      </c>
      <c r="H496" s="6">
        <f>[1]Emissions!G905</f>
        <v>0.84607947370000003</v>
      </c>
      <c r="I496" s="6">
        <f>[1]Emissions!H905</f>
        <v>0.8272461244</v>
      </c>
      <c r="J496" s="6">
        <f>[1]Emissions!I905</f>
        <v>0.82006768939999997</v>
      </c>
      <c r="K496" s="6">
        <f>[1]Emissions!J905</f>
        <v>0.81919007070000005</v>
      </c>
      <c r="L496" s="6">
        <f>[1]Emissions!K905</f>
        <v>0.82261932309999997</v>
      </c>
      <c r="M496" s="6">
        <f>[1]Emissions!L905</f>
        <v>0.82912495070000003</v>
      </c>
      <c r="N496" s="6">
        <f>[1]Emissions!M905</f>
        <v>0.83773210170000001</v>
      </c>
      <c r="O496" s="6">
        <f>[1]Emissions!N905</f>
        <v>0.84811342170000004</v>
      </c>
      <c r="P496" s="6">
        <f>[1]Emissions!O905</f>
        <v>0.86008100450000002</v>
      </c>
      <c r="Q496" s="6">
        <f>[1]Emissions!P905</f>
        <v>0.87356284559999997</v>
      </c>
      <c r="R496" s="6">
        <f>[1]Emissions!Q905</f>
        <v>0.88853823320000003</v>
      </c>
      <c r="S496" s="6">
        <f>[1]Emissions!R905</f>
        <v>0.90379426129999996</v>
      </c>
      <c r="T496" s="6">
        <f>[1]Emissions!S905</f>
        <v>0.91965912309999998</v>
      </c>
      <c r="U496" s="6">
        <f>[1]Emissions!T905</f>
        <v>0.93626637619999997</v>
      </c>
      <c r="V496" s="6">
        <f>[1]Emissions!U905</f>
        <v>0.95359229879999996</v>
      </c>
      <c r="W496" s="6">
        <f>[1]Emissions!V905</f>
        <v>0.97153506499999998</v>
      </c>
      <c r="X496" s="6">
        <f>[1]Emissions!W905</f>
        <v>0.98974356740000002</v>
      </c>
      <c r="Y496" s="6">
        <f>[1]Emissions!X905</f>
        <v>1.008269369</v>
      </c>
      <c r="Z496" s="6">
        <f>[1]Emissions!Y905</f>
        <v>1.027073267</v>
      </c>
      <c r="AA496" s="6">
        <f>[1]Emissions!Z905</f>
        <v>1.0461319819999999</v>
      </c>
      <c r="AB496" s="6">
        <f>[1]Emissions!AA905</f>
        <v>1.065429703</v>
      </c>
      <c r="AC496" s="6">
        <f>[1]Emissions!AB905</f>
        <v>1.0846793809999999</v>
      </c>
      <c r="AD496" s="6">
        <f>[1]Emissions!AC905</f>
        <v>1.1040696400000001</v>
      </c>
      <c r="AE496" s="6">
        <f>[1]Emissions!AD905</f>
        <v>1.1236146010000001</v>
      </c>
      <c r="AF496" s="6">
        <f>[1]Emissions!AE905</f>
        <v>1.1432730250000001</v>
      </c>
      <c r="AG496" s="6">
        <f>[1]Emissions!AF905</f>
        <v>1.163000882</v>
      </c>
      <c r="AH496" s="6">
        <f>[1]Emissions!AG905</f>
        <v>1.1824794620000001</v>
      </c>
      <c r="AI496" s="6">
        <f>[1]Emissions!AH905</f>
        <v>1.2018760479999999</v>
      </c>
      <c r="AJ496" s="6">
        <f>[1]Emissions!AI905</f>
        <v>1.221203281</v>
      </c>
      <c r="AK496" s="6">
        <f>[1]Emissions!AJ905</f>
        <v>1.240444594</v>
      </c>
      <c r="AL496" s="6">
        <f>[1]Emissions!AK905</f>
        <v>1.2595769290000001</v>
      </c>
      <c r="AM496" s="6">
        <f>[1]Emissions!AL905</f>
        <v>1.278380761</v>
      </c>
      <c r="AN496" s="6">
        <f>[1]Emissions!AM905</f>
        <v>1.297021781</v>
      </c>
      <c r="AO496" s="6">
        <f>[1]Emissions!AN905</f>
        <v>1.315462157</v>
      </c>
      <c r="AP496" s="6">
        <f>[1]Emissions!AO905</f>
        <v>1.3336757349999999</v>
      </c>
      <c r="AQ496" s="6">
        <f>[1]Emissions!AP905</f>
        <v>1.351654779</v>
      </c>
      <c r="AR496" s="6">
        <f>[1]Emissions!AQ905</f>
        <v>1.3690835800000001</v>
      </c>
      <c r="AS496" s="6">
        <f>[1]Emissions!AR905</f>
        <v>1.3862011599999999</v>
      </c>
      <c r="AT496" s="6">
        <f>[1]Emissions!AS905</f>
        <v>1.403064683</v>
      </c>
      <c r="AU496" s="6">
        <f>[1]Emissions!AT905</f>
        <v>1.419700338</v>
      </c>
      <c r="AV496" s="6">
        <f>[1]Emissions!AU905</f>
        <v>1.4361301040000001</v>
      </c>
      <c r="AW496" s="6">
        <f>[1]Emissions!AV905</f>
        <v>1.451883239</v>
      </c>
      <c r="AX496" s="6">
        <f>[1]Emissions!AW905</f>
        <v>1.4673871999999999</v>
      </c>
      <c r="AY496" s="6">
        <f>[1]Emissions!AX905</f>
        <v>1.4827299350000001</v>
      </c>
      <c r="AZ496" s="6">
        <f>[1]Emissions!AY905</f>
        <v>1.4979476380000001</v>
      </c>
      <c r="BA496" s="6">
        <f>[1]Emissions!AZ905</f>
        <v>1.5130673809999999</v>
      </c>
      <c r="BB496" s="6">
        <f>[1]Emissions!BA905</f>
        <v>1.527523033</v>
      </c>
      <c r="BC496" s="6">
        <f>[1]Emissions!BB905</f>
        <v>1.5416578700000001</v>
      </c>
      <c r="BD496" s="6">
        <f>[1]Emissions!BC905</f>
        <v>1.5555722219999999</v>
      </c>
      <c r="BE496" s="6">
        <f>[1]Emissions!BD905</f>
        <v>1.569309104</v>
      </c>
      <c r="BF496" s="6">
        <f>[1]Emissions!BE905</f>
        <v>1.582914696</v>
      </c>
      <c r="BG496" s="6">
        <f>[1]Emissions!BF905</f>
        <v>1.595994006</v>
      </c>
      <c r="BH496" s="6">
        <f>[1]Emissions!BG905</f>
        <v>1.608879843</v>
      </c>
      <c r="BI496" s="6">
        <f>[1]Emissions!BH905</f>
        <v>1.6216748590000001</v>
      </c>
      <c r="BJ496" s="6">
        <f>[1]Emissions!BI905</f>
        <v>1.6344259940000001</v>
      </c>
      <c r="BK496" s="6">
        <f>[1]Emissions!BJ905</f>
        <v>1.6471633960000001</v>
      </c>
      <c r="BL496" s="6">
        <f>[1]Emissions!BK905</f>
        <v>1.6598268540000001</v>
      </c>
      <c r="BM496" s="6">
        <f>[1]Emissions!BL905</f>
        <v>1.672519919</v>
      </c>
      <c r="BN496" s="6">
        <f>[1]Emissions!BM905</f>
        <v>1.6852589330000001</v>
      </c>
      <c r="BO496" s="6">
        <f>[1]Emissions!BN905</f>
        <v>1.6980474189999999</v>
      </c>
      <c r="BP496" s="6">
        <f>[1]Emissions!BO905</f>
        <v>1.710885534</v>
      </c>
      <c r="BQ496" s="6">
        <f>[1]Emissions!BP905</f>
        <v>1.7231642469999999</v>
      </c>
      <c r="BR496" s="6">
        <f>[1]Emissions!BQ905</f>
        <v>1.7353744369999999</v>
      </c>
      <c r="BS496" s="6">
        <f>[1]Emissions!BR905</f>
        <v>1.747603287</v>
      </c>
      <c r="BT496" s="6">
        <f>[1]Emissions!BS905</f>
        <v>1.759872632</v>
      </c>
      <c r="BU496" s="6">
        <f>[1]Emissions!BT905</f>
        <v>1.7721929489999999</v>
      </c>
      <c r="BV496" s="6">
        <f>[1]Emissions!BU905</f>
        <v>1.7844582609999999</v>
      </c>
      <c r="BW496" s="6">
        <f>[1]Emissions!BV905</f>
        <v>1.796794037</v>
      </c>
      <c r="BX496" s="6">
        <f>[1]Emissions!BW905</f>
        <v>1.809212</v>
      </c>
      <c r="BY496" s="6">
        <f>[1]Emissions!BX905</f>
        <v>1.8217101060000001</v>
      </c>
      <c r="BZ496" s="6">
        <f>[1]Emissions!BY905</f>
        <v>1.834284966</v>
      </c>
      <c r="CA496" s="6">
        <f>[1]Emissions!BZ905</f>
        <v>1.846446123</v>
      </c>
      <c r="CB496" s="6">
        <f>[1]Emissions!CA905</f>
        <v>1.8585943</v>
      </c>
      <c r="CC496" s="6">
        <f>[1]Emissions!CB905</f>
        <v>1.8707997519999999</v>
      </c>
      <c r="CD496" s="6">
        <f>[1]Emissions!CC905</f>
        <v>1.8830799439999999</v>
      </c>
      <c r="CE496" s="6">
        <f>[1]Emissions!CD905</f>
        <v>1.8954431940000001</v>
      </c>
      <c r="CF496" s="6">
        <f>[1]Emissions!CE905</f>
        <v>1.907908937</v>
      </c>
      <c r="CG496" s="6">
        <f>[1]Emissions!CF905</f>
        <v>1.9204653030000001</v>
      </c>
      <c r="CH496" s="6">
        <f>[1]Emissions!CG905</f>
        <v>1.933112996</v>
      </c>
      <c r="CI496" s="6">
        <f>[1]Emissions!CH905</f>
        <v>1.9458535640000001</v>
      </c>
      <c r="CJ496" s="6">
        <f>[1]Emissions!CI905</f>
        <v>3.4173369509999998</v>
      </c>
    </row>
    <row r="497" spans="2:88" x14ac:dyDescent="0.3">
      <c r="B497" s="6" t="str">
        <f>[1]Emissions!A906</f>
        <v>ems_y_co2_seot_2</v>
      </c>
      <c r="C497" s="6">
        <f>[1]Emissions!B906</f>
        <v>0</v>
      </c>
      <c r="D497" s="6">
        <f>[1]Emissions!C906</f>
        <v>0</v>
      </c>
      <c r="E497" s="6">
        <f>[1]Emissions!D906</f>
        <v>0</v>
      </c>
      <c r="F497" s="6">
        <f>[1]Emissions!E906</f>
        <v>0</v>
      </c>
      <c r="G497" s="6">
        <f>[1]Emissions!F906</f>
        <v>0</v>
      </c>
      <c r="H497" s="6">
        <f>[1]Emissions!G906</f>
        <v>0</v>
      </c>
      <c r="I497" s="6">
        <f>[1]Emissions!H906</f>
        <v>0</v>
      </c>
      <c r="J497" s="6">
        <f>[1]Emissions!I906</f>
        <v>0</v>
      </c>
      <c r="K497" s="6">
        <f>[1]Emissions!J906</f>
        <v>0</v>
      </c>
      <c r="L497" s="6">
        <f>[1]Emissions!K906</f>
        <v>0</v>
      </c>
      <c r="M497" s="6">
        <f>[1]Emissions!L906</f>
        <v>0</v>
      </c>
      <c r="N497" s="6">
        <f>[1]Emissions!M906</f>
        <v>0</v>
      </c>
      <c r="O497" s="6">
        <f>[1]Emissions!N906</f>
        <v>0</v>
      </c>
      <c r="P497" s="6">
        <f>[1]Emissions!O906</f>
        <v>0</v>
      </c>
      <c r="Q497" s="6">
        <f>[1]Emissions!P906</f>
        <v>0</v>
      </c>
      <c r="R497" s="6">
        <f>[1]Emissions!Q906</f>
        <v>0</v>
      </c>
      <c r="S497" s="6">
        <f>[1]Emissions!R906</f>
        <v>0</v>
      </c>
      <c r="T497" s="6">
        <f>[1]Emissions!S906</f>
        <v>0</v>
      </c>
      <c r="U497" s="6">
        <f>[1]Emissions!T906</f>
        <v>0</v>
      </c>
      <c r="V497" s="6">
        <f>[1]Emissions!U906</f>
        <v>0</v>
      </c>
      <c r="W497" s="6">
        <f>[1]Emissions!V906</f>
        <v>0</v>
      </c>
      <c r="X497" s="6">
        <f>[1]Emissions!W906</f>
        <v>0</v>
      </c>
      <c r="Y497" s="6">
        <f>[1]Emissions!X906</f>
        <v>0</v>
      </c>
      <c r="Z497" s="6">
        <f>[1]Emissions!Y906</f>
        <v>0</v>
      </c>
      <c r="AA497" s="6">
        <f>[1]Emissions!Z906</f>
        <v>0</v>
      </c>
      <c r="AB497" s="6">
        <f>[1]Emissions!AA906</f>
        <v>0</v>
      </c>
      <c r="AC497" s="6">
        <f>[1]Emissions!AB906</f>
        <v>0</v>
      </c>
      <c r="AD497" s="6">
        <f>[1]Emissions!AC906</f>
        <v>0</v>
      </c>
      <c r="AE497" s="6">
        <f>[1]Emissions!AD906</f>
        <v>0</v>
      </c>
      <c r="AF497" s="6">
        <f>[1]Emissions!AE906</f>
        <v>0</v>
      </c>
      <c r="AG497" s="6">
        <f>[1]Emissions!AF906</f>
        <v>0</v>
      </c>
      <c r="AH497" s="6">
        <f>[1]Emissions!AG906</f>
        <v>0</v>
      </c>
      <c r="AI497" s="6">
        <f>[1]Emissions!AH906</f>
        <v>0</v>
      </c>
      <c r="AJ497" s="6">
        <f>[1]Emissions!AI906</f>
        <v>0</v>
      </c>
      <c r="AK497" s="6">
        <f>[1]Emissions!AJ906</f>
        <v>0</v>
      </c>
      <c r="AL497" s="6">
        <f>[1]Emissions!AK906</f>
        <v>0</v>
      </c>
      <c r="AM497" s="6">
        <f>[1]Emissions!AL906</f>
        <v>0</v>
      </c>
      <c r="AN497" s="6">
        <f>[1]Emissions!AM906</f>
        <v>0</v>
      </c>
      <c r="AO497" s="6">
        <f>[1]Emissions!AN906</f>
        <v>0</v>
      </c>
      <c r="AP497" s="6">
        <f>[1]Emissions!AO906</f>
        <v>0</v>
      </c>
      <c r="AQ497" s="6">
        <f>[1]Emissions!AP906</f>
        <v>0</v>
      </c>
      <c r="AR497" s="6">
        <f>[1]Emissions!AQ906</f>
        <v>0</v>
      </c>
      <c r="AS497" s="6">
        <f>[1]Emissions!AR906</f>
        <v>0</v>
      </c>
      <c r="AT497" s="6">
        <f>[1]Emissions!AS906</f>
        <v>0</v>
      </c>
      <c r="AU497" s="6">
        <f>[1]Emissions!AT906</f>
        <v>0</v>
      </c>
      <c r="AV497" s="6">
        <f>[1]Emissions!AU906</f>
        <v>0</v>
      </c>
      <c r="AW497" s="6">
        <f>[1]Emissions!AV906</f>
        <v>0</v>
      </c>
      <c r="AX497" s="6">
        <f>[1]Emissions!AW906</f>
        <v>0</v>
      </c>
      <c r="AY497" s="6">
        <f>[1]Emissions!AX906</f>
        <v>0</v>
      </c>
      <c r="AZ497" s="6">
        <f>[1]Emissions!AY906</f>
        <v>0</v>
      </c>
      <c r="BA497" s="6">
        <f>[1]Emissions!AZ906</f>
        <v>0</v>
      </c>
      <c r="BB497" s="6">
        <f>[1]Emissions!BA906</f>
        <v>0</v>
      </c>
      <c r="BC497" s="6">
        <f>[1]Emissions!BB906</f>
        <v>0</v>
      </c>
      <c r="BD497" s="6">
        <f>[1]Emissions!BC906</f>
        <v>0</v>
      </c>
      <c r="BE497" s="6">
        <f>[1]Emissions!BD906</f>
        <v>0</v>
      </c>
      <c r="BF497" s="6">
        <f>[1]Emissions!BE906</f>
        <v>0</v>
      </c>
      <c r="BG497" s="6">
        <f>[1]Emissions!BF906</f>
        <v>0</v>
      </c>
      <c r="BH497" s="6">
        <f>[1]Emissions!BG906</f>
        <v>0</v>
      </c>
      <c r="BI497" s="6">
        <f>[1]Emissions!BH906</f>
        <v>0</v>
      </c>
      <c r="BJ497" s="6">
        <f>[1]Emissions!BI906</f>
        <v>0</v>
      </c>
      <c r="BK497" s="6">
        <f>[1]Emissions!BJ906</f>
        <v>0</v>
      </c>
      <c r="BL497" s="6">
        <f>[1]Emissions!BK906</f>
        <v>0</v>
      </c>
      <c r="BM497" s="6">
        <f>[1]Emissions!BL906</f>
        <v>0</v>
      </c>
      <c r="BN497" s="6">
        <f>[1]Emissions!BM906</f>
        <v>0</v>
      </c>
      <c r="BO497" s="6">
        <f>[1]Emissions!BN906</f>
        <v>0</v>
      </c>
      <c r="BP497" s="6">
        <f>[1]Emissions!BO906</f>
        <v>0</v>
      </c>
      <c r="BQ497" s="6">
        <f>[1]Emissions!BP906</f>
        <v>0</v>
      </c>
      <c r="BR497" s="6">
        <f>[1]Emissions!BQ906</f>
        <v>0</v>
      </c>
      <c r="BS497" s="6">
        <f>[1]Emissions!BR906</f>
        <v>0</v>
      </c>
      <c r="BT497" s="6">
        <f>[1]Emissions!BS906</f>
        <v>0</v>
      </c>
      <c r="BU497" s="6">
        <f>[1]Emissions!BT906</f>
        <v>0</v>
      </c>
      <c r="BV497" s="6">
        <f>[1]Emissions!BU906</f>
        <v>0</v>
      </c>
      <c r="BW497" s="6">
        <f>[1]Emissions!BV906</f>
        <v>0</v>
      </c>
      <c r="BX497" s="6">
        <f>[1]Emissions!BW906</f>
        <v>0</v>
      </c>
      <c r="BY497" s="6">
        <f>[1]Emissions!BX906</f>
        <v>0</v>
      </c>
      <c r="BZ497" s="6">
        <f>[1]Emissions!BY906</f>
        <v>0</v>
      </c>
      <c r="CA497" s="6">
        <f>[1]Emissions!BZ906</f>
        <v>0</v>
      </c>
      <c r="CB497" s="6">
        <f>[1]Emissions!CA906</f>
        <v>0</v>
      </c>
      <c r="CC497" s="6">
        <f>[1]Emissions!CB906</f>
        <v>0</v>
      </c>
      <c r="CD497" s="6">
        <f>[1]Emissions!CC906</f>
        <v>0</v>
      </c>
      <c r="CE497" s="6">
        <f>[1]Emissions!CD906</f>
        <v>0</v>
      </c>
      <c r="CF497" s="6">
        <f>[1]Emissions!CE906</f>
        <v>0</v>
      </c>
      <c r="CG497" s="6">
        <f>[1]Emissions!CF906</f>
        <v>0</v>
      </c>
      <c r="CH497" s="6">
        <f>[1]Emissions!CG906</f>
        <v>0</v>
      </c>
      <c r="CI497" s="6">
        <f>[1]Emissions!CH906</f>
        <v>0</v>
      </c>
      <c r="CJ497" s="6">
        <f>[1]Emissions!CI906</f>
        <v>0</v>
      </c>
    </row>
    <row r="498" spans="2:88" x14ac:dyDescent="0.3">
      <c r="B498" s="6" t="str">
        <f>[1]Emissions!A907</f>
        <v>ems_mat_co2_seot_2</v>
      </c>
      <c r="C498" s="6">
        <f>[1]Emissions!B907</f>
        <v>0.1234498448</v>
      </c>
      <c r="D498" s="6">
        <f>[1]Emissions!C907</f>
        <v>0.12425124160000001</v>
      </c>
      <c r="E498" s="6">
        <f>[1]Emissions!D907</f>
        <v>0.1248293751</v>
      </c>
      <c r="F498" s="6">
        <f>[1]Emissions!E907</f>
        <v>0.12556303660000001</v>
      </c>
      <c r="G498" s="6">
        <f>[1]Emissions!F907</f>
        <v>0.12628119539999999</v>
      </c>
      <c r="H498" s="6">
        <f>[1]Emissions!G907</f>
        <v>0.1271086324</v>
      </c>
      <c r="I498" s="6">
        <f>[1]Emissions!H907</f>
        <v>0.12813794780000001</v>
      </c>
      <c r="J498" s="6">
        <f>[1]Emissions!I907</f>
        <v>0.1293117852</v>
      </c>
      <c r="K498" s="6">
        <f>[1]Emissions!J907</f>
        <v>0.13062006840000001</v>
      </c>
      <c r="L498" s="6">
        <f>[1]Emissions!K907</f>
        <v>0.1320230973</v>
      </c>
      <c r="M498" s="6">
        <f>[1]Emissions!L907</f>
        <v>0.1335108508</v>
      </c>
      <c r="N498" s="6">
        <f>[1]Emissions!M907</f>
        <v>0.135055762</v>
      </c>
      <c r="O498" s="6">
        <f>[1]Emissions!N907</f>
        <v>0.13669407619999999</v>
      </c>
      <c r="P498" s="6">
        <f>[1]Emissions!O907</f>
        <v>0.1384566284</v>
      </c>
      <c r="Q498" s="6">
        <f>[1]Emissions!P907</f>
        <v>0.14037325789999999</v>
      </c>
      <c r="R498" s="6">
        <f>[1]Emissions!Q907</f>
        <v>0.14246843240000001</v>
      </c>
      <c r="S498" s="6">
        <f>[1]Emissions!R907</f>
        <v>0.14464958040000001</v>
      </c>
      <c r="T498" s="6">
        <f>[1]Emissions!S907</f>
        <v>0.1469893276</v>
      </c>
      <c r="U498" s="6">
        <f>[1]Emissions!T907</f>
        <v>0.1495084495</v>
      </c>
      <c r="V498" s="6">
        <f>[1]Emissions!U907</f>
        <v>0.1521918515</v>
      </c>
      <c r="W498" s="6">
        <f>[1]Emissions!V907</f>
        <v>0.15500974009999999</v>
      </c>
      <c r="X498" s="6">
        <f>[1]Emissions!W907</f>
        <v>0.1578940435</v>
      </c>
      <c r="Y498" s="6">
        <f>[1]Emissions!X907</f>
        <v>0.1608430709</v>
      </c>
      <c r="Z498" s="6">
        <f>[1]Emissions!Y907</f>
        <v>0.16384274530000001</v>
      </c>
      <c r="AA498" s="6">
        <f>[1]Emissions!Z907</f>
        <v>0.1668833059</v>
      </c>
      <c r="AB498" s="6">
        <f>[1]Emissions!AA907</f>
        <v>0.16995794759999999</v>
      </c>
      <c r="AC498" s="6">
        <f>[1]Emissions!AB907</f>
        <v>0.1730178912</v>
      </c>
      <c r="AD498" s="6">
        <f>[1]Emissions!AC907</f>
        <v>0.1760910031</v>
      </c>
      <c r="AE498" s="6">
        <f>[1]Emissions!AD907</f>
        <v>0.1791776668</v>
      </c>
      <c r="AF498" s="6">
        <f>[1]Emissions!AE907</f>
        <v>0.1822702987</v>
      </c>
      <c r="AG498" s="6">
        <f>[1]Emissions!AF907</f>
        <v>0.18536120219999999</v>
      </c>
      <c r="AH498" s="6">
        <f>[1]Emissions!AG907</f>
        <v>0.18839964349999999</v>
      </c>
      <c r="AI498" s="6">
        <f>[1]Emissions!AH907</f>
        <v>0.19141273750000001</v>
      </c>
      <c r="AJ498" s="6">
        <f>[1]Emissions!AI907</f>
        <v>0.1944031708</v>
      </c>
      <c r="AK498" s="6">
        <f>[1]Emissions!AJ907</f>
        <v>0.1973694084</v>
      </c>
      <c r="AL498" s="6">
        <f>[1]Emissions!AK907</f>
        <v>0.2003092802</v>
      </c>
      <c r="AM498" s="6">
        <f>[1]Emissions!AL907</f>
        <v>0.20320682200000001</v>
      </c>
      <c r="AN498" s="6">
        <f>[1]Emissions!AM907</f>
        <v>0.2060976162</v>
      </c>
      <c r="AO498" s="6">
        <f>[1]Emissions!AN907</f>
        <v>0.2089757844</v>
      </c>
      <c r="AP498" s="6">
        <f>[1]Emissions!AO907</f>
        <v>0.21183468229999999</v>
      </c>
      <c r="AQ498" s="6">
        <f>[1]Emissions!AP907</f>
        <v>0.2146699913</v>
      </c>
      <c r="AR498" s="6">
        <f>[1]Emissions!AQ907</f>
        <v>0.21742890300000001</v>
      </c>
      <c r="AS498" s="6">
        <f>[1]Emissions!AR907</f>
        <v>0.22014705139999999</v>
      </c>
      <c r="AT498" s="6">
        <f>[1]Emissions!AS907</f>
        <v>0.2228314458</v>
      </c>
      <c r="AU498" s="6">
        <f>[1]Emissions!AT907</f>
        <v>0.2254846529</v>
      </c>
      <c r="AV498" s="6">
        <f>[1]Emissions!AU907</f>
        <v>0.22810898390000001</v>
      </c>
      <c r="AW498" s="6">
        <f>[1]Emissions!AV907</f>
        <v>0.23062884989999999</v>
      </c>
      <c r="AX498" s="6">
        <f>[1]Emissions!AW907</f>
        <v>0.23311131099999999</v>
      </c>
      <c r="AY498" s="6">
        <f>[1]Emissions!AX907</f>
        <v>0.23556932550000001</v>
      </c>
      <c r="AZ498" s="6">
        <f>[1]Emissions!AY907</f>
        <v>0.2380078843</v>
      </c>
      <c r="BA498" s="6">
        <f>[1]Emissions!AZ907</f>
        <v>0.24043076290000001</v>
      </c>
      <c r="BB498" s="6">
        <f>[1]Emissions!BA907</f>
        <v>0.24274712070000001</v>
      </c>
      <c r="BC498" s="6">
        <f>[1]Emissions!BB907</f>
        <v>0.2450117463</v>
      </c>
      <c r="BD498" s="6">
        <f>[1]Emissions!BC907</f>
        <v>0.24724166910000001</v>
      </c>
      <c r="BE498" s="6">
        <f>[1]Emissions!BD907</f>
        <v>0.2494438491</v>
      </c>
      <c r="BF498" s="6">
        <f>[1]Emissions!BE907</f>
        <v>0.2516253309</v>
      </c>
      <c r="BG498" s="6">
        <f>[1]Emissions!BF907</f>
        <v>0.25372336870000001</v>
      </c>
      <c r="BH498" s="6">
        <f>[1]Emissions!BG907</f>
        <v>0.25579068090000001</v>
      </c>
      <c r="BI498" s="6">
        <f>[1]Emissions!BH907</f>
        <v>0.25784307179999999</v>
      </c>
      <c r="BJ498" s="6">
        <f>[1]Emissions!BI907</f>
        <v>0.2598875685</v>
      </c>
      <c r="BK498" s="6">
        <f>[1]Emissions!BJ907</f>
        <v>0.26192866450000002</v>
      </c>
      <c r="BL498" s="6">
        <f>[1]Emissions!BK907</f>
        <v>0.26395647379999998</v>
      </c>
      <c r="BM498" s="6">
        <f>[1]Emissions!BL907</f>
        <v>0.26598732359999999</v>
      </c>
      <c r="BN498" s="6">
        <f>[1]Emissions!BM907</f>
        <v>0.26802382429999999</v>
      </c>
      <c r="BO498" s="6">
        <f>[1]Emissions!BN907</f>
        <v>0.27006669529999999</v>
      </c>
      <c r="BP498" s="6">
        <f>[1]Emissions!BO907</f>
        <v>0.27211622549999998</v>
      </c>
      <c r="BQ498" s="6">
        <f>[1]Emissions!BP907</f>
        <v>0.27407581530000003</v>
      </c>
      <c r="BR498" s="6">
        <f>[1]Emissions!BQ907</f>
        <v>0.27602360059999997</v>
      </c>
      <c r="BS498" s="6">
        <f>[1]Emissions!BR907</f>
        <v>0.27797320079999999</v>
      </c>
      <c r="BT498" s="6">
        <f>[1]Emissions!BS907</f>
        <v>0.27992798369999999</v>
      </c>
      <c r="BU498" s="6">
        <f>[1]Emissions!BT907</f>
        <v>0.28188966100000001</v>
      </c>
      <c r="BV498" s="6">
        <f>[1]Emissions!BU907</f>
        <v>0.2838412991</v>
      </c>
      <c r="BW498" s="6">
        <f>[1]Emissions!BV907</f>
        <v>0.28580291940000002</v>
      </c>
      <c r="BX498" s="6">
        <f>[1]Emissions!BW907</f>
        <v>0.2877765605</v>
      </c>
      <c r="BY498" s="6">
        <f>[1]Emissions!BX907</f>
        <v>0.28976216539999999</v>
      </c>
      <c r="BZ498" s="6">
        <f>[1]Emissions!BY907</f>
        <v>0.29175950890000002</v>
      </c>
      <c r="CA498" s="6">
        <f>[1]Emissions!BZ907</f>
        <v>0.29369075179999998</v>
      </c>
      <c r="CB498" s="6">
        <f>[1]Emissions!CA907</f>
        <v>0.29561964709999999</v>
      </c>
      <c r="CC498" s="6">
        <f>[1]Emissions!CB907</f>
        <v>0.2975571742</v>
      </c>
      <c r="CD498" s="6">
        <f>[1]Emissions!CC907</f>
        <v>0.29950603980000001</v>
      </c>
      <c r="CE498" s="6">
        <f>[1]Emissions!CD907</f>
        <v>0.30146761919999998</v>
      </c>
      <c r="CF498" s="6">
        <f>[1]Emissions!CE907</f>
        <v>0.30344517989999997</v>
      </c>
      <c r="CG498" s="6">
        <f>[1]Emissions!CF907</f>
        <v>0.30543705170000002</v>
      </c>
      <c r="CH498" s="6">
        <f>[1]Emissions!CG907</f>
        <v>0.30744357839999997</v>
      </c>
      <c r="CI498" s="6">
        <f>[1]Emissions!CH907</f>
        <v>0.30946523390000003</v>
      </c>
      <c r="CJ498" s="6">
        <f>[1]Emissions!CI907</f>
        <v>0.46465240060000002</v>
      </c>
    </row>
    <row r="499" spans="2:88" x14ac:dyDescent="0.3"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</row>
    <row r="500" spans="2:88" x14ac:dyDescent="0.3">
      <c r="B500" s="16" t="str">
        <f>[1]Emissions!A908</f>
        <v>ems_ci_co2_sagr_0</v>
      </c>
      <c r="C500" s="6">
        <f>[1]Emissions!B908</f>
        <v>11.6302649</v>
      </c>
      <c r="D500" s="6">
        <f>[1]Emissions!C908</f>
        <v>11.366651859999999</v>
      </c>
      <c r="E500" s="6">
        <f>[1]Emissions!D908</f>
        <v>11.12151545</v>
      </c>
      <c r="F500" s="6">
        <f>[1]Emissions!E908</f>
        <v>10.913314890000001</v>
      </c>
      <c r="G500" s="6">
        <f>[1]Emissions!F908</f>
        <v>10.81853621</v>
      </c>
      <c r="H500" s="6">
        <f>[1]Emissions!G908</f>
        <v>10.8167957</v>
      </c>
      <c r="I500" s="6">
        <f>[1]Emissions!H908</f>
        <v>10.832397970000001</v>
      </c>
      <c r="J500" s="6">
        <f>[1]Emissions!I908</f>
        <v>10.368168409999999</v>
      </c>
      <c r="K500" s="6">
        <f>[1]Emissions!J908</f>
        <v>9.8479499789999991</v>
      </c>
      <c r="L500" s="6">
        <f>[1]Emissions!K908</f>
        <v>9.3047857730000008</v>
      </c>
      <c r="M500" s="6">
        <f>[1]Emissions!L908</f>
        <v>8.7573458370000008</v>
      </c>
      <c r="N500" s="6">
        <f>[1]Emissions!M908</f>
        <v>8.2540151210000001</v>
      </c>
      <c r="O500" s="6">
        <f>[1]Emissions!N908</f>
        <v>7.7881675000000001</v>
      </c>
      <c r="P500" s="6">
        <f>[1]Emissions!O908</f>
        <v>7.3534368539999999</v>
      </c>
      <c r="Q500" s="6">
        <f>[1]Emissions!P908</f>
        <v>6.9463930850000004</v>
      </c>
      <c r="R500" s="6">
        <f>[1]Emissions!Q908</f>
        <v>6.5649019239999999</v>
      </c>
      <c r="S500" s="6">
        <f>[1]Emissions!R908</f>
        <v>6.1987633539999996</v>
      </c>
      <c r="T500" s="6">
        <f>[1]Emissions!S908</f>
        <v>5.8522038409999997</v>
      </c>
      <c r="U500" s="6">
        <f>[1]Emissions!T908</f>
        <v>5.5258798410000001</v>
      </c>
      <c r="V500" s="6">
        <f>[1]Emissions!U908</f>
        <v>5.2186878769999998</v>
      </c>
      <c r="W500" s="6">
        <f>[1]Emissions!V908</f>
        <v>4.928678616</v>
      </c>
      <c r="X500" s="6">
        <f>[1]Emissions!W908</f>
        <v>4.6530083800000002</v>
      </c>
      <c r="Y500" s="6">
        <f>[1]Emissions!X908</f>
        <v>4.3901705240000002</v>
      </c>
      <c r="Z500" s="6">
        <f>[1]Emissions!Y908</f>
        <v>4.1377853780000002</v>
      </c>
      <c r="AA500" s="6">
        <f>[1]Emissions!Z908</f>
        <v>3.8937827870000001</v>
      </c>
      <c r="AB500" s="6">
        <f>[1]Emissions!AA908</f>
        <v>3.6564091689999998</v>
      </c>
      <c r="AC500" s="6">
        <f>[1]Emissions!AB908</f>
        <v>3.4244024400000002</v>
      </c>
      <c r="AD500" s="6">
        <f>[1]Emissions!AC908</f>
        <v>3.1969353210000002</v>
      </c>
      <c r="AE500" s="6">
        <f>[1]Emissions!AD908</f>
        <v>2.9724320660000001</v>
      </c>
      <c r="AF500" s="6">
        <f>[1]Emissions!AE908</f>
        <v>2.749339945</v>
      </c>
      <c r="AG500" s="6">
        <f>[1]Emissions!AF908</f>
        <v>2.5263609919999999</v>
      </c>
      <c r="AH500" s="6">
        <f>[1]Emissions!AG908</f>
        <v>2.3023891760000001</v>
      </c>
      <c r="AI500" s="6">
        <f>[1]Emissions!AH908</f>
        <v>2.0764814980000001</v>
      </c>
      <c r="AJ500" s="6">
        <f>[1]Emissions!AI908</f>
        <v>1.8473029379999999</v>
      </c>
      <c r="AK500" s="6">
        <f>[1]Emissions!AJ908</f>
        <v>1.6133412869999999</v>
      </c>
      <c r="AL500" s="6">
        <f>[1]Emissions!AK908</f>
        <v>1.3729023229999999</v>
      </c>
      <c r="AM500" s="6">
        <f>[1]Emissions!AL908</f>
        <v>1.3813619749999999</v>
      </c>
      <c r="AN500" s="6">
        <f>[1]Emissions!AM908</f>
        <v>1.3841658459999999</v>
      </c>
      <c r="AO500" s="6">
        <f>[1]Emissions!AN908</f>
        <v>1.3825134889999999</v>
      </c>
      <c r="AP500" s="6">
        <f>[1]Emissions!AO908</f>
        <v>1.3775205290000001</v>
      </c>
      <c r="AQ500" s="6">
        <f>[1]Emissions!AP908</f>
        <v>1.370082639</v>
      </c>
      <c r="AR500" s="6">
        <f>[1]Emissions!AQ908</f>
        <v>1.3603648960000001</v>
      </c>
      <c r="AS500" s="6">
        <f>[1]Emissions!AR908</f>
        <v>1.349271125</v>
      </c>
      <c r="AT500" s="6">
        <f>[1]Emissions!AS908</f>
        <v>1.337275285</v>
      </c>
      <c r="AU500" s="6">
        <f>[1]Emissions!AT908</f>
        <v>1.3247183520000001</v>
      </c>
      <c r="AV500" s="6">
        <f>[1]Emissions!AU908</f>
        <v>1.311859254</v>
      </c>
      <c r="AW500" s="6">
        <f>[1]Emissions!AV908</f>
        <v>1.2983019250000001</v>
      </c>
      <c r="AX500" s="6">
        <f>[1]Emissions!AW908</f>
        <v>1.2846492430000001</v>
      </c>
      <c r="AY500" s="6">
        <f>[1]Emissions!AX908</f>
        <v>1.271118003</v>
      </c>
      <c r="AZ500" s="6">
        <f>[1]Emissions!AY908</f>
        <v>1.2578500079999999</v>
      </c>
      <c r="BA500" s="6">
        <f>[1]Emissions!AZ908</f>
        <v>1.244942971</v>
      </c>
      <c r="BB500" s="6">
        <f>[1]Emissions!BA908</f>
        <v>1.231735188</v>
      </c>
      <c r="BC500" s="6">
        <f>[1]Emissions!BB908</f>
        <v>1.218603908</v>
      </c>
      <c r="BD500" s="6">
        <f>[1]Emissions!BC908</f>
        <v>1.205637801</v>
      </c>
      <c r="BE500" s="6">
        <f>[1]Emissions!BD908</f>
        <v>1.192850325</v>
      </c>
      <c r="BF500" s="6">
        <f>[1]Emissions!BE908</f>
        <v>1.180276009</v>
      </c>
      <c r="BG500" s="6">
        <f>[1]Emissions!BF908</f>
        <v>1.1673031730000001</v>
      </c>
      <c r="BH500" s="6">
        <f>[1]Emissions!BG908</f>
        <v>1.15449939</v>
      </c>
      <c r="BI500" s="6">
        <f>[1]Emissions!BH908</f>
        <v>1.1420241419999999</v>
      </c>
      <c r="BJ500" s="6">
        <f>[1]Emissions!BI908</f>
        <v>1.129965224</v>
      </c>
      <c r="BK500" s="6">
        <f>[1]Emissions!BJ908</f>
        <v>1.118373187</v>
      </c>
      <c r="BL500" s="6">
        <f>[1]Emissions!BK908</f>
        <v>1.1072671599999999</v>
      </c>
      <c r="BM500" s="6">
        <f>[1]Emissions!BL908</f>
        <v>1.0966431400000001</v>
      </c>
      <c r="BN500" s="6">
        <f>[1]Emissions!BM908</f>
        <v>1.0864784169999999</v>
      </c>
      <c r="BO500" s="6">
        <f>[1]Emissions!BN908</f>
        <v>1.0767391049999999</v>
      </c>
      <c r="BP500" s="6">
        <f>[1]Emissions!BO908</f>
        <v>1.067385545</v>
      </c>
      <c r="BQ500" s="6">
        <f>[1]Emissions!BP908</f>
        <v>1.0578328770000001</v>
      </c>
      <c r="BR500" s="6">
        <f>[1]Emissions!BQ908</f>
        <v>1.0484589339999999</v>
      </c>
      <c r="BS500" s="6">
        <f>[1]Emissions!BR908</f>
        <v>1.0393221159999999</v>
      </c>
      <c r="BT500" s="6">
        <f>[1]Emissions!BS908</f>
        <v>1.03044403</v>
      </c>
      <c r="BU500" s="6">
        <f>[1]Emissions!BT908</f>
        <v>1.0218358569999999</v>
      </c>
      <c r="BV500" s="6">
        <f>[1]Emissions!BU908</f>
        <v>1.0134993809999999</v>
      </c>
      <c r="BW500" s="6">
        <f>[1]Emissions!BV908</f>
        <v>1.005426766</v>
      </c>
      <c r="BX500" s="6">
        <f>[1]Emissions!BW908</f>
        <v>0.9976047683</v>
      </c>
      <c r="BY500" s="6">
        <f>[1]Emissions!BX908</f>
        <v>0.99001641559999998</v>
      </c>
      <c r="BZ500" s="6">
        <f>[1]Emissions!BY908</f>
        <v>0.98264320149999995</v>
      </c>
      <c r="CA500" s="6">
        <f>[1]Emissions!BZ908</f>
        <v>0.97510259649999997</v>
      </c>
      <c r="CB500" s="6">
        <f>[1]Emissions!CA908</f>
        <v>0.967658719</v>
      </c>
      <c r="CC500" s="6">
        <f>[1]Emissions!CB908</f>
        <v>0.96035841109999998</v>
      </c>
      <c r="CD500" s="6">
        <f>[1]Emissions!CC908</f>
        <v>0.95322194979999997</v>
      </c>
      <c r="CE500" s="6">
        <f>[1]Emissions!CD908</f>
        <v>0.9462607703</v>
      </c>
      <c r="CF500" s="6">
        <f>[1]Emissions!CE908</f>
        <v>0.93947782550000003</v>
      </c>
      <c r="CG500" s="6">
        <f>[1]Emissions!CF908</f>
        <v>0.93286821720000002</v>
      </c>
      <c r="CH500" s="6">
        <f>[1]Emissions!CG908</f>
        <v>0.92642342160000002</v>
      </c>
      <c r="CI500" s="6">
        <f>[1]Emissions!CH908</f>
        <v>0.92013162569999996</v>
      </c>
      <c r="CJ500" s="6">
        <f>[1]Emissions!CI908</f>
        <v>13.46865073</v>
      </c>
    </row>
    <row r="501" spans="2:88" x14ac:dyDescent="0.3">
      <c r="B501" s="16" t="str">
        <f>[1]Emissions!A909</f>
        <v>ems_y_co2_sagr_0</v>
      </c>
      <c r="C501" s="6">
        <f>[1]Emissions!B909</f>
        <v>2.301395533</v>
      </c>
      <c r="D501" s="6">
        <f>[1]Emissions!C909</f>
        <v>2.2830116569999999</v>
      </c>
      <c r="E501" s="6">
        <f>[1]Emissions!D909</f>
        <v>2.2776534719999999</v>
      </c>
      <c r="F501" s="6">
        <f>[1]Emissions!E909</f>
        <v>2.2876378380000002</v>
      </c>
      <c r="G501" s="6">
        <f>[1]Emissions!F909</f>
        <v>2.310098092</v>
      </c>
      <c r="H501" s="6">
        <f>[1]Emissions!G909</f>
        <v>2.3415123699999998</v>
      </c>
      <c r="I501" s="6">
        <f>[1]Emissions!H909</f>
        <v>2.3766485259999999</v>
      </c>
      <c r="J501" s="6">
        <f>[1]Emissions!I909</f>
        <v>2.413224601</v>
      </c>
      <c r="K501" s="6">
        <f>[1]Emissions!J909</f>
        <v>2.4462068129999999</v>
      </c>
      <c r="L501" s="6">
        <f>[1]Emissions!K909</f>
        <v>2.473588779</v>
      </c>
      <c r="M501" s="6">
        <f>[1]Emissions!L909</f>
        <v>2.494125887</v>
      </c>
      <c r="N501" s="6">
        <f>[1]Emissions!M909</f>
        <v>2.507041353</v>
      </c>
      <c r="O501" s="6">
        <f>[1]Emissions!N909</f>
        <v>2.5131601419999998</v>
      </c>
      <c r="P501" s="6">
        <f>[1]Emissions!O909</f>
        <v>2.5139659980000002</v>
      </c>
      <c r="Q501" s="6">
        <f>[1]Emissions!P909</f>
        <v>2.5111527119999999</v>
      </c>
      <c r="R501" s="6">
        <f>[1]Emissions!Q909</f>
        <v>2.506357044</v>
      </c>
      <c r="S501" s="6">
        <f>[1]Emissions!R909</f>
        <v>2.5021346979999999</v>
      </c>
      <c r="T501" s="6">
        <f>[1]Emissions!S909</f>
        <v>2.4987590389999998</v>
      </c>
      <c r="U501" s="6">
        <f>[1]Emissions!T909</f>
        <v>2.4967268819999999</v>
      </c>
      <c r="V501" s="6">
        <f>[1]Emissions!U909</f>
        <v>2.496205733</v>
      </c>
      <c r="W501" s="6">
        <f>[1]Emissions!V909</f>
        <v>2.4971070549999999</v>
      </c>
      <c r="X501" s="6">
        <f>[1]Emissions!W909</f>
        <v>2.4998664920000002</v>
      </c>
      <c r="Y501" s="6">
        <f>[1]Emissions!X909</f>
        <v>2.5035167770000002</v>
      </c>
      <c r="Z501" s="6">
        <f>[1]Emissions!Y909</f>
        <v>2.5076555520000001</v>
      </c>
      <c r="AA501" s="6">
        <f>[1]Emissions!Z909</f>
        <v>2.5119415869999999</v>
      </c>
      <c r="AB501" s="6">
        <f>[1]Emissions!AA909</f>
        <v>2.5161188399999999</v>
      </c>
      <c r="AC501" s="6">
        <f>[1]Emissions!AB909</f>
        <v>2.5203428149999998</v>
      </c>
      <c r="AD501" s="6">
        <f>[1]Emissions!AC909</f>
        <v>2.5242584259999998</v>
      </c>
      <c r="AE501" s="6">
        <f>[1]Emissions!AD909</f>
        <v>2.5278270799999998</v>
      </c>
      <c r="AF501" s="6">
        <f>[1]Emissions!AE909</f>
        <v>2.5310979520000001</v>
      </c>
      <c r="AG501" s="6">
        <f>[1]Emissions!AF909</f>
        <v>2.534169957</v>
      </c>
      <c r="AH501" s="6">
        <f>[1]Emissions!AG909</f>
        <v>2.5373682550000001</v>
      </c>
      <c r="AI501" s="6">
        <f>[1]Emissions!AH909</f>
        <v>2.540584059</v>
      </c>
      <c r="AJ501" s="6">
        <f>[1]Emissions!AI909</f>
        <v>2.5438568909999999</v>
      </c>
      <c r="AK501" s="6">
        <f>[1]Emissions!AJ909</f>
        <v>2.5472130860000002</v>
      </c>
      <c r="AL501" s="6">
        <f>[1]Emissions!AK909</f>
        <v>2.5506656830000001</v>
      </c>
      <c r="AM501" s="6">
        <f>[1]Emissions!AL909</f>
        <v>2.5563469680000002</v>
      </c>
      <c r="AN501" s="6">
        <f>[1]Emissions!AM909</f>
        <v>2.5626945640000001</v>
      </c>
      <c r="AO501" s="6">
        <f>[1]Emissions!AN909</f>
        <v>2.5694384879999999</v>
      </c>
      <c r="AP501" s="6">
        <f>[1]Emissions!AO909</f>
        <v>2.5763362989999998</v>
      </c>
      <c r="AQ501" s="6">
        <f>[1]Emissions!AP909</f>
        <v>2.5831860230000001</v>
      </c>
      <c r="AR501" s="6">
        <f>[1]Emissions!AQ909</f>
        <v>2.5888980400000001</v>
      </c>
      <c r="AS501" s="6">
        <f>[1]Emissions!AR909</f>
        <v>2.5942318520000001</v>
      </c>
      <c r="AT501" s="6">
        <f>[1]Emissions!AS909</f>
        <v>2.5992451540000001</v>
      </c>
      <c r="AU501" s="6">
        <f>[1]Emissions!AT909</f>
        <v>2.6040116919999998</v>
      </c>
      <c r="AV501" s="6">
        <f>[1]Emissions!AU909</f>
        <v>2.6086118659999999</v>
      </c>
      <c r="AW501" s="6">
        <f>[1]Emissions!AV909</f>
        <v>2.6119186349999999</v>
      </c>
      <c r="AX501" s="6">
        <f>[1]Emissions!AW909</f>
        <v>2.6151403769999999</v>
      </c>
      <c r="AY501" s="6">
        <f>[1]Emissions!AX909</f>
        <v>2.6184515899999998</v>
      </c>
      <c r="AZ501" s="6">
        <f>[1]Emissions!AY909</f>
        <v>2.6219708100000001</v>
      </c>
      <c r="BA501" s="6">
        <f>[1]Emissions!AZ909</f>
        <v>2.625764314</v>
      </c>
      <c r="BB501" s="6">
        <f>[1]Emissions!BA909</f>
        <v>2.6282928220000001</v>
      </c>
      <c r="BC501" s="6">
        <f>[1]Emissions!BB909</f>
        <v>2.6299507279999998</v>
      </c>
      <c r="BD501" s="6">
        <f>[1]Emissions!BC909</f>
        <v>2.6310066330000001</v>
      </c>
      <c r="BE501" s="6">
        <f>[1]Emissions!BD909</f>
        <v>2.6316845529999999</v>
      </c>
      <c r="BF501" s="6">
        <f>[1]Emissions!BE909</f>
        <v>2.63215719</v>
      </c>
      <c r="BG501" s="6">
        <f>[1]Emissions!BF909</f>
        <v>2.6309900919999998</v>
      </c>
      <c r="BH501" s="6">
        <f>[1]Emissions!BG909</f>
        <v>2.6297097979999999</v>
      </c>
      <c r="BI501" s="6">
        <f>[1]Emissions!BH909</f>
        <v>2.628522711</v>
      </c>
      <c r="BJ501" s="6">
        <f>[1]Emissions!BI909</f>
        <v>2.6275659029999998</v>
      </c>
      <c r="BK501" s="6">
        <f>[1]Emissions!BJ909</f>
        <v>2.6269173800000001</v>
      </c>
      <c r="BL501" s="6">
        <f>[1]Emissions!BK909</f>
        <v>2.6266200749999999</v>
      </c>
      <c r="BM501" s="6">
        <f>[1]Emissions!BL909</f>
        <v>2.6266538549999998</v>
      </c>
      <c r="BN501" s="6">
        <f>[1]Emissions!BM909</f>
        <v>2.626982919</v>
      </c>
      <c r="BO501" s="6">
        <f>[1]Emissions!BN909</f>
        <v>2.627554221</v>
      </c>
      <c r="BP501" s="6">
        <f>[1]Emissions!BO909</f>
        <v>2.628306238</v>
      </c>
      <c r="BQ501" s="6">
        <f>[1]Emissions!BP909</f>
        <v>2.6277543720000001</v>
      </c>
      <c r="BR501" s="6">
        <f>[1]Emissions!BQ909</f>
        <v>2.6271766190000001</v>
      </c>
      <c r="BS501" s="6">
        <f>[1]Emissions!BR909</f>
        <v>2.6266535539999998</v>
      </c>
      <c r="BT501" s="6">
        <f>[1]Emissions!BS909</f>
        <v>2.626233407</v>
      </c>
      <c r="BU501" s="6">
        <f>[1]Emissions!BT909</f>
        <v>2.6259386060000001</v>
      </c>
      <c r="BV501" s="6">
        <f>[1]Emissions!BU909</f>
        <v>2.6257557010000001</v>
      </c>
      <c r="BW501" s="6">
        <f>[1]Emissions!BV909</f>
        <v>2.625694025</v>
      </c>
      <c r="BX501" s="6">
        <f>[1]Emissions!BW909</f>
        <v>2.6257402839999999</v>
      </c>
      <c r="BY501" s="6">
        <f>[1]Emissions!BX909</f>
        <v>2.6258773230000001</v>
      </c>
      <c r="BZ501" s="6">
        <f>[1]Emissions!BY909</f>
        <v>2.6260866780000001</v>
      </c>
      <c r="CA501" s="6">
        <f>[1]Emissions!BZ909</f>
        <v>2.6252996550000001</v>
      </c>
      <c r="CB501" s="6">
        <f>[1]Emissions!CA909</f>
        <v>2.6244935599999999</v>
      </c>
      <c r="CC501" s="6">
        <f>[1]Emissions!CB909</f>
        <v>2.6237433179999998</v>
      </c>
      <c r="CD501" s="6">
        <f>[1]Emissions!CC909</f>
        <v>2.623093994</v>
      </c>
      <c r="CE501" s="6">
        <f>[1]Emissions!CD909</f>
        <v>2.6225657390000001</v>
      </c>
      <c r="CF501" s="6">
        <f>[1]Emissions!CE909</f>
        <v>2.6221122729999999</v>
      </c>
      <c r="CG501" s="6">
        <f>[1]Emissions!CF909</f>
        <v>2.621769724</v>
      </c>
      <c r="CH501" s="6">
        <f>[1]Emissions!CG909</f>
        <v>2.6215230740000002</v>
      </c>
      <c r="CI501" s="6">
        <f>[1]Emissions!CH909</f>
        <v>2.621352071</v>
      </c>
      <c r="CJ501" s="6">
        <f>[1]Emissions!CI909</f>
        <v>2.8321007979999999</v>
      </c>
    </row>
    <row r="502" spans="2:88" x14ac:dyDescent="0.3">
      <c r="B502" s="16" t="str">
        <f>[1]Emissions!A910</f>
        <v>ems_mat_co2_sagr_0</v>
      </c>
      <c r="C502" s="6">
        <f>[1]Emissions!B910</f>
        <v>0</v>
      </c>
      <c r="D502" s="6">
        <f>[1]Emissions!C910</f>
        <v>0</v>
      </c>
      <c r="E502" s="6">
        <f>[1]Emissions!D910</f>
        <v>0</v>
      </c>
      <c r="F502" s="6">
        <f>[1]Emissions!E910</f>
        <v>0</v>
      </c>
      <c r="G502" s="6">
        <f>[1]Emissions!F910</f>
        <v>0</v>
      </c>
      <c r="H502" s="6">
        <f>[1]Emissions!G910</f>
        <v>0</v>
      </c>
      <c r="I502" s="6">
        <f>[1]Emissions!H910</f>
        <v>0</v>
      </c>
      <c r="J502" s="6">
        <f>[1]Emissions!I910</f>
        <v>0</v>
      </c>
      <c r="K502" s="6">
        <f>[1]Emissions!J910</f>
        <v>0</v>
      </c>
      <c r="L502" s="6">
        <f>[1]Emissions!K910</f>
        <v>0</v>
      </c>
      <c r="M502" s="6">
        <f>[1]Emissions!L910</f>
        <v>0</v>
      </c>
      <c r="N502" s="6">
        <f>[1]Emissions!M910</f>
        <v>0</v>
      </c>
      <c r="O502" s="6">
        <f>[1]Emissions!N910</f>
        <v>0</v>
      </c>
      <c r="P502" s="6">
        <f>[1]Emissions!O910</f>
        <v>0</v>
      </c>
      <c r="Q502" s="6">
        <f>[1]Emissions!P910</f>
        <v>0</v>
      </c>
      <c r="R502" s="6">
        <f>[1]Emissions!Q910</f>
        <v>0</v>
      </c>
      <c r="S502" s="6">
        <f>[1]Emissions!R910</f>
        <v>0</v>
      </c>
      <c r="T502" s="6">
        <f>[1]Emissions!S910</f>
        <v>0</v>
      </c>
      <c r="U502" s="6">
        <f>[1]Emissions!T910</f>
        <v>0</v>
      </c>
      <c r="V502" s="6">
        <f>[1]Emissions!U910</f>
        <v>0</v>
      </c>
      <c r="W502" s="6">
        <f>[1]Emissions!V910</f>
        <v>0</v>
      </c>
      <c r="X502" s="6">
        <f>[1]Emissions!W910</f>
        <v>0</v>
      </c>
      <c r="Y502" s="6">
        <f>[1]Emissions!X910</f>
        <v>0</v>
      </c>
      <c r="Z502" s="6">
        <f>[1]Emissions!Y910</f>
        <v>0</v>
      </c>
      <c r="AA502" s="6">
        <f>[1]Emissions!Z910</f>
        <v>0</v>
      </c>
      <c r="AB502" s="6">
        <f>[1]Emissions!AA910</f>
        <v>0</v>
      </c>
      <c r="AC502" s="6">
        <f>[1]Emissions!AB910</f>
        <v>0</v>
      </c>
      <c r="AD502" s="6">
        <f>[1]Emissions!AC910</f>
        <v>0</v>
      </c>
      <c r="AE502" s="6">
        <f>[1]Emissions!AD910</f>
        <v>0</v>
      </c>
      <c r="AF502" s="6">
        <f>[1]Emissions!AE910</f>
        <v>0</v>
      </c>
      <c r="AG502" s="6">
        <f>[1]Emissions!AF910</f>
        <v>0</v>
      </c>
      <c r="AH502" s="6">
        <f>[1]Emissions!AG910</f>
        <v>0</v>
      </c>
      <c r="AI502" s="6">
        <f>[1]Emissions!AH910</f>
        <v>0</v>
      </c>
      <c r="AJ502" s="6">
        <f>[1]Emissions!AI910</f>
        <v>0</v>
      </c>
      <c r="AK502" s="6">
        <f>[1]Emissions!AJ910</f>
        <v>0</v>
      </c>
      <c r="AL502" s="6">
        <f>[1]Emissions!AK910</f>
        <v>0</v>
      </c>
      <c r="AM502" s="6">
        <f>[1]Emissions!AL910</f>
        <v>0</v>
      </c>
      <c r="AN502" s="6">
        <f>[1]Emissions!AM910</f>
        <v>0</v>
      </c>
      <c r="AO502" s="6">
        <f>[1]Emissions!AN910</f>
        <v>0</v>
      </c>
      <c r="AP502" s="6">
        <f>[1]Emissions!AO910</f>
        <v>0</v>
      </c>
      <c r="AQ502" s="6">
        <f>[1]Emissions!AP910</f>
        <v>0</v>
      </c>
      <c r="AR502" s="6">
        <f>[1]Emissions!AQ910</f>
        <v>0</v>
      </c>
      <c r="AS502" s="6">
        <f>[1]Emissions!AR910</f>
        <v>0</v>
      </c>
      <c r="AT502" s="6">
        <f>[1]Emissions!AS910</f>
        <v>0</v>
      </c>
      <c r="AU502" s="6">
        <f>[1]Emissions!AT910</f>
        <v>0</v>
      </c>
      <c r="AV502" s="6">
        <f>[1]Emissions!AU910</f>
        <v>0</v>
      </c>
      <c r="AW502" s="6">
        <f>[1]Emissions!AV910</f>
        <v>0</v>
      </c>
      <c r="AX502" s="6">
        <f>[1]Emissions!AW910</f>
        <v>0</v>
      </c>
      <c r="AY502" s="6">
        <f>[1]Emissions!AX910</f>
        <v>0</v>
      </c>
      <c r="AZ502" s="6">
        <f>[1]Emissions!AY910</f>
        <v>0</v>
      </c>
      <c r="BA502" s="6">
        <f>[1]Emissions!AZ910</f>
        <v>0</v>
      </c>
      <c r="BB502" s="6">
        <f>[1]Emissions!BA910</f>
        <v>0</v>
      </c>
      <c r="BC502" s="6">
        <f>[1]Emissions!BB910</f>
        <v>0</v>
      </c>
      <c r="BD502" s="6">
        <f>[1]Emissions!BC910</f>
        <v>0</v>
      </c>
      <c r="BE502" s="6">
        <f>[1]Emissions!BD910</f>
        <v>0</v>
      </c>
      <c r="BF502" s="6">
        <f>[1]Emissions!BE910</f>
        <v>0</v>
      </c>
      <c r="BG502" s="6">
        <f>[1]Emissions!BF910</f>
        <v>0</v>
      </c>
      <c r="BH502" s="6">
        <f>[1]Emissions!BG910</f>
        <v>0</v>
      </c>
      <c r="BI502" s="6">
        <f>[1]Emissions!BH910</f>
        <v>0</v>
      </c>
      <c r="BJ502" s="6">
        <f>[1]Emissions!BI910</f>
        <v>0</v>
      </c>
      <c r="BK502" s="6">
        <f>[1]Emissions!BJ910</f>
        <v>0</v>
      </c>
      <c r="BL502" s="6">
        <f>[1]Emissions!BK910</f>
        <v>0</v>
      </c>
      <c r="BM502" s="6">
        <f>[1]Emissions!BL910</f>
        <v>0</v>
      </c>
      <c r="BN502" s="6">
        <f>[1]Emissions!BM910</f>
        <v>0</v>
      </c>
      <c r="BO502" s="6">
        <f>[1]Emissions!BN910</f>
        <v>0</v>
      </c>
      <c r="BP502" s="6">
        <f>[1]Emissions!BO910</f>
        <v>0</v>
      </c>
      <c r="BQ502" s="6">
        <f>[1]Emissions!BP910</f>
        <v>0</v>
      </c>
      <c r="BR502" s="6">
        <f>[1]Emissions!BQ910</f>
        <v>0</v>
      </c>
      <c r="BS502" s="6">
        <f>[1]Emissions!BR910</f>
        <v>0</v>
      </c>
      <c r="BT502" s="6">
        <f>[1]Emissions!BS910</f>
        <v>0</v>
      </c>
      <c r="BU502" s="6">
        <f>[1]Emissions!BT910</f>
        <v>0</v>
      </c>
      <c r="BV502" s="6">
        <f>[1]Emissions!BU910</f>
        <v>0</v>
      </c>
      <c r="BW502" s="6">
        <f>[1]Emissions!BV910</f>
        <v>0</v>
      </c>
      <c r="BX502" s="6">
        <f>[1]Emissions!BW910</f>
        <v>0</v>
      </c>
      <c r="BY502" s="6">
        <f>[1]Emissions!BX910</f>
        <v>0</v>
      </c>
      <c r="BZ502" s="6">
        <f>[1]Emissions!BY910</f>
        <v>0</v>
      </c>
      <c r="CA502" s="6">
        <f>[1]Emissions!BZ910</f>
        <v>0</v>
      </c>
      <c r="CB502" s="6">
        <f>[1]Emissions!CA910</f>
        <v>0</v>
      </c>
      <c r="CC502" s="6">
        <f>[1]Emissions!CB910</f>
        <v>0</v>
      </c>
      <c r="CD502" s="6">
        <f>[1]Emissions!CC910</f>
        <v>0</v>
      </c>
      <c r="CE502" s="6">
        <f>[1]Emissions!CD910</f>
        <v>0</v>
      </c>
      <c r="CF502" s="6">
        <f>[1]Emissions!CE910</f>
        <v>0</v>
      </c>
      <c r="CG502" s="6">
        <f>[1]Emissions!CF910</f>
        <v>0</v>
      </c>
      <c r="CH502" s="6">
        <f>[1]Emissions!CG910</f>
        <v>0</v>
      </c>
      <c r="CI502" s="6">
        <f>[1]Emissions!CH910</f>
        <v>0</v>
      </c>
      <c r="CJ502" s="6">
        <f>[1]Emissions!CI910</f>
        <v>0</v>
      </c>
    </row>
    <row r="503" spans="2:88" x14ac:dyDescent="0.3">
      <c r="B503" s="16" t="str">
        <f>[1]Emissions!A911</f>
        <v>ems_ci_co2_sfor_0</v>
      </c>
      <c r="C503" s="6">
        <f>[1]Emissions!B911</f>
        <v>0.55073039580000005</v>
      </c>
      <c r="D503" s="6">
        <f>[1]Emissions!C911</f>
        <v>0.52604463850000005</v>
      </c>
      <c r="E503" s="6">
        <f>[1]Emissions!D911</f>
        <v>0.4958792091</v>
      </c>
      <c r="F503" s="6">
        <f>[1]Emissions!E911</f>
        <v>0.4658543262</v>
      </c>
      <c r="G503" s="6">
        <f>[1]Emissions!F911</f>
        <v>0.44541708419999998</v>
      </c>
      <c r="H503" s="6">
        <f>[1]Emissions!G911</f>
        <v>0.4323790012</v>
      </c>
      <c r="I503" s="6">
        <f>[1]Emissions!H911</f>
        <v>0.42313816500000001</v>
      </c>
      <c r="J503" s="6">
        <f>[1]Emissions!I911</f>
        <v>0.38775003879999997</v>
      </c>
      <c r="K503" s="6">
        <f>[1]Emissions!J911</f>
        <v>0.35294155599999999</v>
      </c>
      <c r="L503" s="6">
        <f>[1]Emissions!K911</f>
        <v>0.3212626301</v>
      </c>
      <c r="M503" s="6">
        <f>[1]Emissions!L911</f>
        <v>0.2931060586</v>
      </c>
      <c r="N503" s="6">
        <f>[1]Emissions!M911</f>
        <v>0.2706681507</v>
      </c>
      <c r="O503" s="6">
        <f>[1]Emissions!N911</f>
        <v>0.25240887150000002</v>
      </c>
      <c r="P503" s="6">
        <f>[1]Emissions!O911</f>
        <v>0.23709704819999999</v>
      </c>
      <c r="Q503" s="6">
        <f>[1]Emissions!P911</f>
        <v>0.22394426710000001</v>
      </c>
      <c r="R503" s="6">
        <f>[1]Emissions!Q911</f>
        <v>0.21241291070000001</v>
      </c>
      <c r="S503" s="6">
        <f>[1]Emissions!R911</f>
        <v>0.20094058370000001</v>
      </c>
      <c r="T503" s="6">
        <f>[1]Emissions!S911</f>
        <v>0.19008333799999999</v>
      </c>
      <c r="U503" s="6">
        <f>[1]Emissions!T911</f>
        <v>0.17994248269999999</v>
      </c>
      <c r="V503" s="6">
        <f>[1]Emissions!U911</f>
        <v>0.17049784740000001</v>
      </c>
      <c r="W503" s="6">
        <f>[1]Emissions!V911</f>
        <v>0.16169572879999999</v>
      </c>
      <c r="X503" s="6">
        <f>[1]Emissions!W911</f>
        <v>0.15319657079999999</v>
      </c>
      <c r="Y503" s="6">
        <f>[1]Emissions!X911</f>
        <v>0.14522433309999999</v>
      </c>
      <c r="Z503" s="6">
        <f>[1]Emissions!Y911</f>
        <v>0.13772815290000001</v>
      </c>
      <c r="AA503" s="6">
        <f>[1]Emissions!Z911</f>
        <v>0.13062744060000001</v>
      </c>
      <c r="AB503" s="6">
        <f>[1]Emissions!AA911</f>
        <v>0.1238425453</v>
      </c>
      <c r="AC503" s="6">
        <f>[1]Emissions!AB911</f>
        <v>0.11722901550000001</v>
      </c>
      <c r="AD503" s="6">
        <f>[1]Emissions!AC911</f>
        <v>0.1108314706</v>
      </c>
      <c r="AE503" s="6">
        <f>[1]Emissions!AD911</f>
        <v>0.10457190399999999</v>
      </c>
      <c r="AF503" s="6">
        <f>[1]Emissions!AE911</f>
        <v>9.8351825500000004E-2</v>
      </c>
      <c r="AG503" s="6">
        <f>[1]Emissions!AF911</f>
        <v>9.2078322899999995E-2</v>
      </c>
      <c r="AH503" s="6">
        <f>[1]Emissions!AG911</f>
        <v>8.5622833300000006E-2</v>
      </c>
      <c r="AI503" s="6">
        <f>[1]Emissions!AH911</f>
        <v>7.8954543700000004E-2</v>
      </c>
      <c r="AJ503" s="6">
        <f>[1]Emissions!AI911</f>
        <v>7.1975165300000005E-2</v>
      </c>
      <c r="AK503" s="6">
        <f>[1]Emissions!AJ911</f>
        <v>6.4558863899999999E-2</v>
      </c>
      <c r="AL503" s="6">
        <f>[1]Emissions!AK911</f>
        <v>5.6550504100000003E-2</v>
      </c>
      <c r="AM503" s="6">
        <f>[1]Emissions!AL911</f>
        <v>5.7604946300000001E-2</v>
      </c>
      <c r="AN503" s="6">
        <f>[1]Emissions!AM911</f>
        <v>5.8247456099999997E-2</v>
      </c>
      <c r="AO503" s="6">
        <f>[1]Emissions!AN911</f>
        <v>5.8607765200000002E-2</v>
      </c>
      <c r="AP503" s="6">
        <f>[1]Emissions!AO911</f>
        <v>5.87663353E-2</v>
      </c>
      <c r="AQ503" s="6">
        <f>[1]Emissions!AP911</f>
        <v>5.8780727200000001E-2</v>
      </c>
      <c r="AR503" s="6">
        <f>[1]Emissions!AQ911</f>
        <v>5.8664209299999999E-2</v>
      </c>
      <c r="AS503" s="6">
        <f>[1]Emissions!AR911</f>
        <v>5.8469319300000003E-2</v>
      </c>
      <c r="AT503" s="6">
        <f>[1]Emissions!AS911</f>
        <v>5.8224298799999998E-2</v>
      </c>
      <c r="AU503" s="6">
        <f>[1]Emissions!AT911</f>
        <v>5.7947039300000003E-2</v>
      </c>
      <c r="AV503" s="6">
        <f>[1]Emissions!AU911</f>
        <v>5.7649971699999997E-2</v>
      </c>
      <c r="AW503" s="6">
        <f>[1]Emissions!AV911</f>
        <v>5.7316552899999998E-2</v>
      </c>
      <c r="AX503" s="6">
        <f>[1]Emissions!AW911</f>
        <v>5.6969347699999999E-2</v>
      </c>
      <c r="AY503" s="6">
        <f>[1]Emissions!AX911</f>
        <v>5.6619099800000003E-2</v>
      </c>
      <c r="AZ503" s="6">
        <f>[1]Emissions!AY911</f>
        <v>5.6272215399999999E-2</v>
      </c>
      <c r="BA503" s="6">
        <f>[1]Emissions!AZ911</f>
        <v>5.5933110600000002E-2</v>
      </c>
      <c r="BB503" s="6">
        <f>[1]Emissions!BA911</f>
        <v>5.5526480900000001E-2</v>
      </c>
      <c r="BC503" s="6">
        <f>[1]Emissions!BB911</f>
        <v>5.51554805E-2</v>
      </c>
      <c r="BD503" s="6">
        <f>[1]Emissions!BC911</f>
        <v>5.48207494E-2</v>
      </c>
      <c r="BE503" s="6">
        <f>[1]Emissions!BD911</f>
        <v>5.4507900300000002E-2</v>
      </c>
      <c r="BF503" s="6">
        <f>[1]Emissions!BE911</f>
        <v>5.4209531800000002E-2</v>
      </c>
      <c r="BG503" s="6">
        <f>[1]Emissions!BF911</f>
        <v>5.3895232899999999E-2</v>
      </c>
      <c r="BH503" s="6">
        <f>[1]Emissions!BG911</f>
        <v>5.3584455900000001E-2</v>
      </c>
      <c r="BI503" s="6">
        <f>[1]Emissions!BH911</f>
        <v>5.32845245E-2</v>
      </c>
      <c r="BJ503" s="6">
        <f>[1]Emissions!BI911</f>
        <v>5.2998351300000003E-2</v>
      </c>
      <c r="BK503" s="6">
        <f>[1]Emissions!BJ911</f>
        <v>5.2727326400000003E-2</v>
      </c>
      <c r="BL503" s="6">
        <f>[1]Emissions!BK911</f>
        <v>5.2470818799999999E-2</v>
      </c>
      <c r="BM503" s="6">
        <f>[1]Emissions!BL911</f>
        <v>5.2230111199999998E-2</v>
      </c>
      <c r="BN503" s="6">
        <f>[1]Emissions!BM911</f>
        <v>5.2005099499999999E-2</v>
      </c>
      <c r="BO503" s="6">
        <f>[1]Emissions!BN911</f>
        <v>5.1795266999999999E-2</v>
      </c>
      <c r="BP503" s="6">
        <f>[1]Emissions!BO911</f>
        <v>5.1599896499999999E-2</v>
      </c>
      <c r="BQ503" s="6">
        <f>[1]Emissions!BP911</f>
        <v>5.1396447300000002E-2</v>
      </c>
      <c r="BR503" s="6">
        <f>[1]Emissions!BQ911</f>
        <v>5.1197339299999998E-2</v>
      </c>
      <c r="BS503" s="6">
        <f>[1]Emissions!BR911</f>
        <v>5.1006784300000003E-2</v>
      </c>
      <c r="BT503" s="6">
        <f>[1]Emissions!BS911</f>
        <v>5.0826052099999998E-2</v>
      </c>
      <c r="BU503" s="6">
        <f>[1]Emissions!BT911</f>
        <v>5.0655584900000002E-2</v>
      </c>
      <c r="BV503" s="6">
        <f>[1]Emissions!BU911</f>
        <v>5.0496968099999998E-2</v>
      </c>
      <c r="BW503" s="6">
        <f>[1]Emissions!BV911</f>
        <v>5.0348609400000001E-2</v>
      </c>
      <c r="BX503" s="6">
        <f>[1]Emissions!BW911</f>
        <v>5.0209950900000001E-2</v>
      </c>
      <c r="BY503" s="6">
        <f>[1]Emissions!BX911</f>
        <v>5.0080504200000001E-2</v>
      </c>
      <c r="BZ503" s="6">
        <f>[1]Emissions!BY911</f>
        <v>4.99597507E-2</v>
      </c>
      <c r="CA503" s="6">
        <f>[1]Emissions!BZ911</f>
        <v>4.98335403E-2</v>
      </c>
      <c r="CB503" s="6">
        <f>[1]Emissions!CA911</f>
        <v>4.9709290400000002E-2</v>
      </c>
      <c r="CC503" s="6">
        <f>[1]Emissions!CB911</f>
        <v>4.9589936000000001E-2</v>
      </c>
      <c r="CD503" s="6">
        <f>[1]Emissions!CC911</f>
        <v>4.9476577799999998E-2</v>
      </c>
      <c r="CE503" s="6">
        <f>[1]Emissions!CD911</f>
        <v>4.9369776400000003E-2</v>
      </c>
      <c r="CF503" s="6">
        <f>[1]Emissions!CE911</f>
        <v>4.9273634099999998E-2</v>
      </c>
      <c r="CG503" s="6">
        <f>[1]Emissions!CF911</f>
        <v>4.9184718500000002E-2</v>
      </c>
      <c r="CH503" s="6">
        <f>[1]Emissions!CG911</f>
        <v>4.9102528600000001E-2</v>
      </c>
      <c r="CI503" s="6">
        <f>[1]Emissions!CH911</f>
        <v>4.9026944900000001E-2</v>
      </c>
      <c r="CJ503" s="6">
        <f>[1]Emissions!CI911</f>
        <v>1.0672186269999999</v>
      </c>
    </row>
    <row r="504" spans="2:88" x14ac:dyDescent="0.3">
      <c r="B504" s="16" t="str">
        <f>[1]Emissions!A912</f>
        <v>ems_y_co2_sfor_0</v>
      </c>
      <c r="C504" s="6">
        <f>[1]Emissions!B912</f>
        <v>0</v>
      </c>
      <c r="D504" s="6">
        <f>[1]Emissions!C912</f>
        <v>0</v>
      </c>
      <c r="E504" s="6">
        <f>[1]Emissions!D912</f>
        <v>0</v>
      </c>
      <c r="F504" s="6">
        <f>[1]Emissions!E912</f>
        <v>0</v>
      </c>
      <c r="G504" s="6">
        <f>[1]Emissions!F912</f>
        <v>0</v>
      </c>
      <c r="H504" s="6">
        <f>[1]Emissions!G912</f>
        <v>0</v>
      </c>
      <c r="I504" s="6">
        <f>[1]Emissions!H912</f>
        <v>0</v>
      </c>
      <c r="J504" s="6">
        <f>[1]Emissions!I912</f>
        <v>0</v>
      </c>
      <c r="K504" s="6">
        <f>[1]Emissions!J912</f>
        <v>0</v>
      </c>
      <c r="L504" s="6">
        <f>[1]Emissions!K912</f>
        <v>0</v>
      </c>
      <c r="M504" s="6">
        <f>[1]Emissions!L912</f>
        <v>0</v>
      </c>
      <c r="N504" s="6">
        <f>[1]Emissions!M912</f>
        <v>0</v>
      </c>
      <c r="O504" s="6">
        <f>[1]Emissions!N912</f>
        <v>0</v>
      </c>
      <c r="P504" s="6">
        <f>[1]Emissions!O912</f>
        <v>0</v>
      </c>
      <c r="Q504" s="6">
        <f>[1]Emissions!P912</f>
        <v>0</v>
      </c>
      <c r="R504" s="6">
        <f>[1]Emissions!Q912</f>
        <v>0</v>
      </c>
      <c r="S504" s="6">
        <f>[1]Emissions!R912</f>
        <v>0</v>
      </c>
      <c r="T504" s="6">
        <f>[1]Emissions!S912</f>
        <v>0</v>
      </c>
      <c r="U504" s="6">
        <f>[1]Emissions!T912</f>
        <v>0</v>
      </c>
      <c r="V504" s="6">
        <f>[1]Emissions!U912</f>
        <v>0</v>
      </c>
      <c r="W504" s="6">
        <f>[1]Emissions!V912</f>
        <v>0</v>
      </c>
      <c r="X504" s="6">
        <f>[1]Emissions!W912</f>
        <v>0</v>
      </c>
      <c r="Y504" s="6">
        <f>[1]Emissions!X912</f>
        <v>0</v>
      </c>
      <c r="Z504" s="6">
        <f>[1]Emissions!Y912</f>
        <v>0</v>
      </c>
      <c r="AA504" s="6">
        <f>[1]Emissions!Z912</f>
        <v>0</v>
      </c>
      <c r="AB504" s="6">
        <f>[1]Emissions!AA912</f>
        <v>0</v>
      </c>
      <c r="AC504" s="6">
        <f>[1]Emissions!AB912</f>
        <v>0</v>
      </c>
      <c r="AD504" s="6">
        <f>[1]Emissions!AC912</f>
        <v>0</v>
      </c>
      <c r="AE504" s="6">
        <f>[1]Emissions!AD912</f>
        <v>0</v>
      </c>
      <c r="AF504" s="6">
        <f>[1]Emissions!AE912</f>
        <v>0</v>
      </c>
      <c r="AG504" s="6">
        <f>[1]Emissions!AF912</f>
        <v>0</v>
      </c>
      <c r="AH504" s="6">
        <f>[1]Emissions!AG912</f>
        <v>0</v>
      </c>
      <c r="AI504" s="6">
        <f>[1]Emissions!AH912</f>
        <v>0</v>
      </c>
      <c r="AJ504" s="6">
        <f>[1]Emissions!AI912</f>
        <v>0</v>
      </c>
      <c r="AK504" s="6">
        <f>[1]Emissions!AJ912</f>
        <v>0</v>
      </c>
      <c r="AL504" s="6">
        <f>[1]Emissions!AK912</f>
        <v>0</v>
      </c>
      <c r="AM504" s="6">
        <f>[1]Emissions!AL912</f>
        <v>0</v>
      </c>
      <c r="AN504" s="6">
        <f>[1]Emissions!AM912</f>
        <v>0</v>
      </c>
      <c r="AO504" s="6">
        <f>[1]Emissions!AN912</f>
        <v>0</v>
      </c>
      <c r="AP504" s="6">
        <f>[1]Emissions!AO912</f>
        <v>0</v>
      </c>
      <c r="AQ504" s="6">
        <f>[1]Emissions!AP912</f>
        <v>0</v>
      </c>
      <c r="AR504" s="6">
        <f>[1]Emissions!AQ912</f>
        <v>0</v>
      </c>
      <c r="AS504" s="6">
        <f>[1]Emissions!AR912</f>
        <v>0</v>
      </c>
      <c r="AT504" s="6">
        <f>[1]Emissions!AS912</f>
        <v>0</v>
      </c>
      <c r="AU504" s="6">
        <f>[1]Emissions!AT912</f>
        <v>0</v>
      </c>
      <c r="AV504" s="6">
        <f>[1]Emissions!AU912</f>
        <v>0</v>
      </c>
      <c r="AW504" s="6">
        <f>[1]Emissions!AV912</f>
        <v>0</v>
      </c>
      <c r="AX504" s="6">
        <f>[1]Emissions!AW912</f>
        <v>0</v>
      </c>
      <c r="AY504" s="6">
        <f>[1]Emissions!AX912</f>
        <v>0</v>
      </c>
      <c r="AZ504" s="6">
        <f>[1]Emissions!AY912</f>
        <v>0</v>
      </c>
      <c r="BA504" s="6">
        <f>[1]Emissions!AZ912</f>
        <v>0</v>
      </c>
      <c r="BB504" s="6">
        <f>[1]Emissions!BA912</f>
        <v>0</v>
      </c>
      <c r="BC504" s="6">
        <f>[1]Emissions!BB912</f>
        <v>0</v>
      </c>
      <c r="BD504" s="6">
        <f>[1]Emissions!BC912</f>
        <v>0</v>
      </c>
      <c r="BE504" s="6">
        <f>[1]Emissions!BD912</f>
        <v>0</v>
      </c>
      <c r="BF504" s="6">
        <f>[1]Emissions!BE912</f>
        <v>0</v>
      </c>
      <c r="BG504" s="6">
        <f>[1]Emissions!BF912</f>
        <v>0</v>
      </c>
      <c r="BH504" s="6">
        <f>[1]Emissions!BG912</f>
        <v>0</v>
      </c>
      <c r="BI504" s="6">
        <f>[1]Emissions!BH912</f>
        <v>0</v>
      </c>
      <c r="BJ504" s="6">
        <f>[1]Emissions!BI912</f>
        <v>0</v>
      </c>
      <c r="BK504" s="6">
        <f>[1]Emissions!BJ912</f>
        <v>0</v>
      </c>
      <c r="BL504" s="6">
        <f>[1]Emissions!BK912</f>
        <v>0</v>
      </c>
      <c r="BM504" s="6">
        <f>[1]Emissions!BL912</f>
        <v>0</v>
      </c>
      <c r="BN504" s="6">
        <f>[1]Emissions!BM912</f>
        <v>0</v>
      </c>
      <c r="BO504" s="6">
        <f>[1]Emissions!BN912</f>
        <v>0</v>
      </c>
      <c r="BP504" s="6">
        <f>[1]Emissions!BO912</f>
        <v>0</v>
      </c>
      <c r="BQ504" s="6">
        <f>[1]Emissions!BP912</f>
        <v>0</v>
      </c>
      <c r="BR504" s="6">
        <f>[1]Emissions!BQ912</f>
        <v>0</v>
      </c>
      <c r="BS504" s="6">
        <f>[1]Emissions!BR912</f>
        <v>0</v>
      </c>
      <c r="BT504" s="6">
        <f>[1]Emissions!BS912</f>
        <v>0</v>
      </c>
      <c r="BU504" s="6">
        <f>[1]Emissions!BT912</f>
        <v>0</v>
      </c>
      <c r="BV504" s="6">
        <f>[1]Emissions!BU912</f>
        <v>0</v>
      </c>
      <c r="BW504" s="6">
        <f>[1]Emissions!BV912</f>
        <v>0</v>
      </c>
      <c r="BX504" s="6">
        <f>[1]Emissions!BW912</f>
        <v>0</v>
      </c>
      <c r="BY504" s="6">
        <f>[1]Emissions!BX912</f>
        <v>0</v>
      </c>
      <c r="BZ504" s="6">
        <f>[1]Emissions!BY912</f>
        <v>0</v>
      </c>
      <c r="CA504" s="6">
        <f>[1]Emissions!BZ912</f>
        <v>0</v>
      </c>
      <c r="CB504" s="6">
        <f>[1]Emissions!CA912</f>
        <v>0</v>
      </c>
      <c r="CC504" s="6">
        <f>[1]Emissions!CB912</f>
        <v>0</v>
      </c>
      <c r="CD504" s="6">
        <f>[1]Emissions!CC912</f>
        <v>0</v>
      </c>
      <c r="CE504" s="6">
        <f>[1]Emissions!CD912</f>
        <v>0</v>
      </c>
      <c r="CF504" s="6">
        <f>[1]Emissions!CE912</f>
        <v>0</v>
      </c>
      <c r="CG504" s="6">
        <f>[1]Emissions!CF912</f>
        <v>0</v>
      </c>
      <c r="CH504" s="6">
        <f>[1]Emissions!CG912</f>
        <v>0</v>
      </c>
      <c r="CI504" s="6">
        <f>[1]Emissions!CH912</f>
        <v>0</v>
      </c>
      <c r="CJ504" s="6">
        <f>[1]Emissions!CI912</f>
        <v>0</v>
      </c>
    </row>
    <row r="505" spans="2:88" x14ac:dyDescent="0.3">
      <c r="B505" s="16" t="str">
        <f>[1]Emissions!A913</f>
        <v>ems_mat_co2_sfor_0</v>
      </c>
      <c r="C505" s="6">
        <f>[1]Emissions!B913</f>
        <v>0</v>
      </c>
      <c r="D505" s="6">
        <f>[1]Emissions!C913</f>
        <v>0</v>
      </c>
      <c r="E505" s="6">
        <f>[1]Emissions!D913</f>
        <v>0</v>
      </c>
      <c r="F505" s="6">
        <f>[1]Emissions!E913</f>
        <v>0</v>
      </c>
      <c r="G505" s="6">
        <f>[1]Emissions!F913</f>
        <v>0</v>
      </c>
      <c r="H505" s="6">
        <f>[1]Emissions!G913</f>
        <v>0</v>
      </c>
      <c r="I505" s="6">
        <f>[1]Emissions!H913</f>
        <v>0</v>
      </c>
      <c r="J505" s="6">
        <f>[1]Emissions!I913</f>
        <v>0</v>
      </c>
      <c r="K505" s="6">
        <f>[1]Emissions!J913</f>
        <v>0</v>
      </c>
      <c r="L505" s="6">
        <f>[1]Emissions!K913</f>
        <v>0</v>
      </c>
      <c r="M505" s="6">
        <f>[1]Emissions!L913</f>
        <v>0</v>
      </c>
      <c r="N505" s="6">
        <f>[1]Emissions!M913</f>
        <v>0</v>
      </c>
      <c r="O505" s="6">
        <f>[1]Emissions!N913</f>
        <v>0</v>
      </c>
      <c r="P505" s="6">
        <f>[1]Emissions!O913</f>
        <v>0</v>
      </c>
      <c r="Q505" s="6">
        <f>[1]Emissions!P913</f>
        <v>0</v>
      </c>
      <c r="R505" s="6">
        <f>[1]Emissions!Q913</f>
        <v>0</v>
      </c>
      <c r="S505" s="6">
        <f>[1]Emissions!R913</f>
        <v>0</v>
      </c>
      <c r="T505" s="6">
        <f>[1]Emissions!S913</f>
        <v>0</v>
      </c>
      <c r="U505" s="6">
        <f>[1]Emissions!T913</f>
        <v>0</v>
      </c>
      <c r="V505" s="6">
        <f>[1]Emissions!U913</f>
        <v>0</v>
      </c>
      <c r="W505" s="6">
        <f>[1]Emissions!V913</f>
        <v>0</v>
      </c>
      <c r="X505" s="6">
        <f>[1]Emissions!W913</f>
        <v>0</v>
      </c>
      <c r="Y505" s="6">
        <f>[1]Emissions!X913</f>
        <v>0</v>
      </c>
      <c r="Z505" s="6">
        <f>[1]Emissions!Y913</f>
        <v>0</v>
      </c>
      <c r="AA505" s="6">
        <f>[1]Emissions!Z913</f>
        <v>0</v>
      </c>
      <c r="AB505" s="6">
        <f>[1]Emissions!AA913</f>
        <v>0</v>
      </c>
      <c r="AC505" s="6">
        <f>[1]Emissions!AB913</f>
        <v>0</v>
      </c>
      <c r="AD505" s="6">
        <f>[1]Emissions!AC913</f>
        <v>0</v>
      </c>
      <c r="AE505" s="6">
        <f>[1]Emissions!AD913</f>
        <v>0</v>
      </c>
      <c r="AF505" s="6">
        <f>[1]Emissions!AE913</f>
        <v>0</v>
      </c>
      <c r="AG505" s="6">
        <f>[1]Emissions!AF913</f>
        <v>0</v>
      </c>
      <c r="AH505" s="6">
        <f>[1]Emissions!AG913</f>
        <v>0</v>
      </c>
      <c r="AI505" s="6">
        <f>[1]Emissions!AH913</f>
        <v>0</v>
      </c>
      <c r="AJ505" s="6">
        <f>[1]Emissions!AI913</f>
        <v>0</v>
      </c>
      <c r="AK505" s="6">
        <f>[1]Emissions!AJ913</f>
        <v>0</v>
      </c>
      <c r="AL505" s="6">
        <f>[1]Emissions!AK913</f>
        <v>0</v>
      </c>
      <c r="AM505" s="6">
        <f>[1]Emissions!AL913</f>
        <v>0</v>
      </c>
      <c r="AN505" s="6">
        <f>[1]Emissions!AM913</f>
        <v>0</v>
      </c>
      <c r="AO505" s="6">
        <f>[1]Emissions!AN913</f>
        <v>0</v>
      </c>
      <c r="AP505" s="6">
        <f>[1]Emissions!AO913</f>
        <v>0</v>
      </c>
      <c r="AQ505" s="6">
        <f>[1]Emissions!AP913</f>
        <v>0</v>
      </c>
      <c r="AR505" s="6">
        <f>[1]Emissions!AQ913</f>
        <v>0</v>
      </c>
      <c r="AS505" s="6">
        <f>[1]Emissions!AR913</f>
        <v>0</v>
      </c>
      <c r="AT505" s="6">
        <f>[1]Emissions!AS913</f>
        <v>0</v>
      </c>
      <c r="AU505" s="6">
        <f>[1]Emissions!AT913</f>
        <v>0</v>
      </c>
      <c r="AV505" s="6">
        <f>[1]Emissions!AU913</f>
        <v>0</v>
      </c>
      <c r="AW505" s="6">
        <f>[1]Emissions!AV913</f>
        <v>0</v>
      </c>
      <c r="AX505" s="6">
        <f>[1]Emissions!AW913</f>
        <v>0</v>
      </c>
      <c r="AY505" s="6">
        <f>[1]Emissions!AX913</f>
        <v>0</v>
      </c>
      <c r="AZ505" s="6">
        <f>[1]Emissions!AY913</f>
        <v>0</v>
      </c>
      <c r="BA505" s="6">
        <f>[1]Emissions!AZ913</f>
        <v>0</v>
      </c>
      <c r="BB505" s="6">
        <f>[1]Emissions!BA913</f>
        <v>0</v>
      </c>
      <c r="BC505" s="6">
        <f>[1]Emissions!BB913</f>
        <v>0</v>
      </c>
      <c r="BD505" s="6">
        <f>[1]Emissions!BC913</f>
        <v>0</v>
      </c>
      <c r="BE505" s="6">
        <f>[1]Emissions!BD913</f>
        <v>0</v>
      </c>
      <c r="BF505" s="6">
        <f>[1]Emissions!BE913</f>
        <v>0</v>
      </c>
      <c r="BG505" s="6">
        <f>[1]Emissions!BF913</f>
        <v>0</v>
      </c>
      <c r="BH505" s="6">
        <f>[1]Emissions!BG913</f>
        <v>0</v>
      </c>
      <c r="BI505" s="6">
        <f>[1]Emissions!BH913</f>
        <v>0</v>
      </c>
      <c r="BJ505" s="6">
        <f>[1]Emissions!BI913</f>
        <v>0</v>
      </c>
      <c r="BK505" s="6">
        <f>[1]Emissions!BJ913</f>
        <v>0</v>
      </c>
      <c r="BL505" s="6">
        <f>[1]Emissions!BK913</f>
        <v>0</v>
      </c>
      <c r="BM505" s="6">
        <f>[1]Emissions!BL913</f>
        <v>0</v>
      </c>
      <c r="BN505" s="6">
        <f>[1]Emissions!BM913</f>
        <v>0</v>
      </c>
      <c r="BO505" s="6">
        <f>[1]Emissions!BN913</f>
        <v>0</v>
      </c>
      <c r="BP505" s="6">
        <f>[1]Emissions!BO913</f>
        <v>0</v>
      </c>
      <c r="BQ505" s="6">
        <f>[1]Emissions!BP913</f>
        <v>0</v>
      </c>
      <c r="BR505" s="6">
        <f>[1]Emissions!BQ913</f>
        <v>0</v>
      </c>
      <c r="BS505" s="6">
        <f>[1]Emissions!BR913</f>
        <v>0</v>
      </c>
      <c r="BT505" s="6">
        <f>[1]Emissions!BS913</f>
        <v>0</v>
      </c>
      <c r="BU505" s="6">
        <f>[1]Emissions!BT913</f>
        <v>0</v>
      </c>
      <c r="BV505" s="6">
        <f>[1]Emissions!BU913</f>
        <v>0</v>
      </c>
      <c r="BW505" s="6">
        <f>[1]Emissions!BV913</f>
        <v>0</v>
      </c>
      <c r="BX505" s="6">
        <f>[1]Emissions!BW913</f>
        <v>0</v>
      </c>
      <c r="BY505" s="6">
        <f>[1]Emissions!BX913</f>
        <v>0</v>
      </c>
      <c r="BZ505" s="6">
        <f>[1]Emissions!BY913</f>
        <v>0</v>
      </c>
      <c r="CA505" s="6">
        <f>[1]Emissions!BZ913</f>
        <v>0</v>
      </c>
      <c r="CB505" s="6">
        <f>[1]Emissions!CA913</f>
        <v>0</v>
      </c>
      <c r="CC505" s="6">
        <f>[1]Emissions!CB913</f>
        <v>0</v>
      </c>
      <c r="CD505" s="6">
        <f>[1]Emissions!CC913</f>
        <v>0</v>
      </c>
      <c r="CE505" s="6">
        <f>[1]Emissions!CD913</f>
        <v>0</v>
      </c>
      <c r="CF505" s="6">
        <f>[1]Emissions!CE913</f>
        <v>0</v>
      </c>
      <c r="CG505" s="6">
        <f>[1]Emissions!CF913</f>
        <v>0</v>
      </c>
      <c r="CH505" s="6">
        <f>[1]Emissions!CG913</f>
        <v>0</v>
      </c>
      <c r="CI505" s="6">
        <f>[1]Emissions!CH913</f>
        <v>0</v>
      </c>
      <c r="CJ505" s="6">
        <f>[1]Emissions!CI913</f>
        <v>0</v>
      </c>
    </row>
    <row r="506" spans="2:88" x14ac:dyDescent="0.3">
      <c r="B506" s="16" t="str">
        <f>[1]Emissions!A914</f>
        <v>ems_ci_co2_sfoo_0</v>
      </c>
      <c r="C506" s="6">
        <f>[1]Emissions!B914</f>
        <v>9.6387738459999994</v>
      </c>
      <c r="D506" s="6">
        <f>[1]Emissions!C914</f>
        <v>9.5023442740000004</v>
      </c>
      <c r="E506" s="6">
        <f>[1]Emissions!D914</f>
        <v>9.3612815749999996</v>
      </c>
      <c r="F506" s="6">
        <f>[1]Emissions!E914</f>
        <v>9.2132939829999998</v>
      </c>
      <c r="G506" s="6">
        <f>[1]Emissions!F914</f>
        <v>9.1334666779999996</v>
      </c>
      <c r="H506" s="6">
        <f>[1]Emissions!G914</f>
        <v>9.1076821750000008</v>
      </c>
      <c r="I506" s="6">
        <f>[1]Emissions!H914</f>
        <v>9.0951301010000005</v>
      </c>
      <c r="J506" s="6">
        <f>[1]Emissions!I914</f>
        <v>8.7029620820000009</v>
      </c>
      <c r="K506" s="6">
        <f>[1]Emissions!J914</f>
        <v>8.2788727889999993</v>
      </c>
      <c r="L506" s="6">
        <f>[1]Emissions!K914</f>
        <v>7.8528044819999998</v>
      </c>
      <c r="M506" s="6">
        <f>[1]Emissions!L914</f>
        <v>7.4376567250000001</v>
      </c>
      <c r="N506" s="6">
        <f>[1]Emissions!M914</f>
        <v>7.0765567860000003</v>
      </c>
      <c r="O506" s="6">
        <f>[1]Emissions!N914</f>
        <v>6.7551584040000003</v>
      </c>
      <c r="P506" s="6">
        <f>[1]Emissions!O914</f>
        <v>6.4622670070000003</v>
      </c>
      <c r="Q506" s="6">
        <f>[1]Emissions!P914</f>
        <v>6.1906991480000002</v>
      </c>
      <c r="R506" s="6">
        <f>[1]Emissions!Q914</f>
        <v>5.9358717749999999</v>
      </c>
      <c r="S506" s="6">
        <f>[1]Emissions!R914</f>
        <v>5.6803821619999999</v>
      </c>
      <c r="T506" s="6">
        <f>[1]Emissions!S914</f>
        <v>5.4279225719999999</v>
      </c>
      <c r="U506" s="6">
        <f>[1]Emissions!T914</f>
        <v>5.1818443179999996</v>
      </c>
      <c r="V506" s="6">
        <f>[1]Emissions!U914</f>
        <v>4.9439495549999997</v>
      </c>
      <c r="W506" s="6">
        <f>[1]Emissions!V914</f>
        <v>4.71483557</v>
      </c>
      <c r="X506" s="6">
        <f>[1]Emissions!W914</f>
        <v>4.49529098</v>
      </c>
      <c r="Y506" s="6">
        <f>[1]Emissions!X914</f>
        <v>4.2839261989999997</v>
      </c>
      <c r="Z506" s="6">
        <f>[1]Emissions!Y914</f>
        <v>4.0796188889999998</v>
      </c>
      <c r="AA506" s="6">
        <f>[1]Emissions!Z914</f>
        <v>3.881328705</v>
      </c>
      <c r="AB506" s="6">
        <f>[1]Emissions!AA914</f>
        <v>3.6880691589999999</v>
      </c>
      <c r="AC506" s="6">
        <f>[1]Emissions!AB914</f>
        <v>3.499445159</v>
      </c>
      <c r="AD506" s="6">
        <f>[1]Emissions!AC914</f>
        <v>3.3144492040000002</v>
      </c>
      <c r="AE506" s="6">
        <f>[1]Emissions!AD914</f>
        <v>3.1319973679999999</v>
      </c>
      <c r="AF506" s="6">
        <f>[1]Emissions!AE914</f>
        <v>2.9510769639999999</v>
      </c>
      <c r="AG506" s="6">
        <f>[1]Emissions!AF914</f>
        <v>2.7708014350000001</v>
      </c>
      <c r="AH506" s="6">
        <f>[1]Emissions!AG914</f>
        <v>2.5905529999999999</v>
      </c>
      <c r="AI506" s="6">
        <f>[1]Emissions!AH914</f>
        <v>2.4093651569999999</v>
      </c>
      <c r="AJ506" s="6">
        <f>[1]Emissions!AI914</f>
        <v>2.226174538</v>
      </c>
      <c r="AK506" s="6">
        <f>[1]Emissions!AJ914</f>
        <v>2.039793484</v>
      </c>
      <c r="AL506" s="6">
        <f>[1]Emissions!AK914</f>
        <v>1.8488538379999999</v>
      </c>
      <c r="AM506" s="6">
        <f>[1]Emissions!AL914</f>
        <v>1.847173333</v>
      </c>
      <c r="AN506" s="6">
        <f>[1]Emissions!AM914</f>
        <v>1.841458464</v>
      </c>
      <c r="AO506" s="6">
        <f>[1]Emissions!AN914</f>
        <v>1.8328292500000001</v>
      </c>
      <c r="AP506" s="6">
        <f>[1]Emissions!AO914</f>
        <v>1.8221582169999999</v>
      </c>
      <c r="AQ506" s="6">
        <f>[1]Emissions!AP914</f>
        <v>1.8100415969999999</v>
      </c>
      <c r="AR506" s="6">
        <f>[1]Emissions!AQ914</f>
        <v>1.796461869</v>
      </c>
      <c r="AS506" s="6">
        <f>[1]Emissions!AR914</f>
        <v>1.782052631</v>
      </c>
      <c r="AT506" s="6">
        <f>[1]Emissions!AS914</f>
        <v>1.7671247160000001</v>
      </c>
      <c r="AU506" s="6">
        <f>[1]Emissions!AT914</f>
        <v>1.7519109960000001</v>
      </c>
      <c r="AV506" s="6">
        <f>[1]Emissions!AU914</f>
        <v>1.7366013979999999</v>
      </c>
      <c r="AW506" s="6">
        <f>[1]Emissions!AV914</f>
        <v>1.7208327480000001</v>
      </c>
      <c r="AX506" s="6">
        <f>[1]Emissions!AW914</f>
        <v>1.70514773</v>
      </c>
      <c r="AY506" s="6">
        <f>[1]Emissions!AX914</f>
        <v>1.6897359620000001</v>
      </c>
      <c r="AZ506" s="6">
        <f>[1]Emissions!AY914</f>
        <v>1.674718524</v>
      </c>
      <c r="BA506" s="6">
        <f>[1]Emissions!AZ914</f>
        <v>1.660176944</v>
      </c>
      <c r="BB506" s="6">
        <f>[1]Emissions!BA914</f>
        <v>1.645123976</v>
      </c>
      <c r="BC506" s="6">
        <f>[1]Emissions!BB914</f>
        <v>1.630032919</v>
      </c>
      <c r="BD506" s="6">
        <f>[1]Emissions!BC914</f>
        <v>1.615079073</v>
      </c>
      <c r="BE506" s="6">
        <f>[1]Emissions!BD914</f>
        <v>1.6003342979999999</v>
      </c>
      <c r="BF506" s="6">
        <f>[1]Emissions!BE914</f>
        <v>1.5858460830000001</v>
      </c>
      <c r="BG506" s="6">
        <f>[1]Emissions!BF914</f>
        <v>1.5710295219999999</v>
      </c>
      <c r="BH506" s="6">
        <f>[1]Emissions!BG914</f>
        <v>1.556412387</v>
      </c>
      <c r="BI506" s="6">
        <f>[1]Emissions!BH914</f>
        <v>1.542132845</v>
      </c>
      <c r="BJ506" s="6">
        <f>[1]Emissions!BI914</f>
        <v>1.5282706909999999</v>
      </c>
      <c r="BK506" s="6">
        <f>[1]Emissions!BJ914</f>
        <v>1.5148803230000001</v>
      </c>
      <c r="BL506" s="6">
        <f>[1]Emissions!BK914</f>
        <v>1.5019982190000001</v>
      </c>
      <c r="BM506" s="6">
        <f>[1]Emissions!BL914</f>
        <v>1.4896291340000001</v>
      </c>
      <c r="BN506" s="6">
        <f>[1]Emissions!BM914</f>
        <v>1.4777608229999999</v>
      </c>
      <c r="BO506" s="6">
        <f>[1]Emissions!BN914</f>
        <v>1.4663647280000001</v>
      </c>
      <c r="BP506" s="6">
        <f>[1]Emissions!BO914</f>
        <v>1.45540019</v>
      </c>
      <c r="BQ506" s="6">
        <f>[1]Emissions!BP914</f>
        <v>1.444291019</v>
      </c>
      <c r="BR506" s="6">
        <f>[1]Emissions!BQ914</f>
        <v>1.433408582</v>
      </c>
      <c r="BS506" s="6">
        <f>[1]Emissions!BR914</f>
        <v>1.422795324</v>
      </c>
      <c r="BT506" s="6">
        <f>[1]Emissions!BS914</f>
        <v>1.4124562700000001</v>
      </c>
      <c r="BU506" s="6">
        <f>[1]Emissions!BT914</f>
        <v>1.4023894130000001</v>
      </c>
      <c r="BV506" s="6">
        <f>[1]Emissions!BU914</f>
        <v>1.3925820259999999</v>
      </c>
      <c r="BW506" s="6">
        <f>[1]Emissions!BV914</f>
        <v>1.3830298379999999</v>
      </c>
      <c r="BX506" s="6">
        <f>[1]Emissions!BW914</f>
        <v>1.3737221500000001</v>
      </c>
      <c r="BY506" s="6">
        <f>[1]Emissions!BX914</f>
        <v>1.364646222</v>
      </c>
      <c r="BZ506" s="6">
        <f>[1]Emissions!BY914</f>
        <v>1.3557882029999999</v>
      </c>
      <c r="CA506" s="6">
        <f>[1]Emissions!BZ914</f>
        <v>1.346765945</v>
      </c>
      <c r="CB506" s="6">
        <f>[1]Emissions!CA914</f>
        <v>1.33786023</v>
      </c>
      <c r="CC506" s="6">
        <f>[1]Emissions!CB914</f>
        <v>1.329117723</v>
      </c>
      <c r="CD506" s="6">
        <f>[1]Emissions!CC914</f>
        <v>1.3205555659999999</v>
      </c>
      <c r="CE506" s="6">
        <f>[1]Emissions!CD914</f>
        <v>1.3121819610000001</v>
      </c>
      <c r="CF506" s="6">
        <f>[1]Emissions!CE914</f>
        <v>1.3039811939999999</v>
      </c>
      <c r="CG506" s="6">
        <f>[1]Emissions!CF914</f>
        <v>1.295961835</v>
      </c>
      <c r="CH506" s="6">
        <f>[1]Emissions!CG914</f>
        <v>1.288117317</v>
      </c>
      <c r="CI506" s="6">
        <f>[1]Emissions!CH914</f>
        <v>1.2804369630000001</v>
      </c>
      <c r="CJ506" s="6">
        <f>[1]Emissions!CI914</f>
        <v>11.369865280000001</v>
      </c>
    </row>
    <row r="507" spans="2:88" x14ac:dyDescent="0.3">
      <c r="B507" s="16" t="str">
        <f>[1]Emissions!A915</f>
        <v>ems_y_co2_sfoo_0</v>
      </c>
      <c r="C507" s="6">
        <f>[1]Emissions!B915</f>
        <v>0</v>
      </c>
      <c r="D507" s="6">
        <f>[1]Emissions!C915</f>
        <v>0</v>
      </c>
      <c r="E507" s="6">
        <f>[1]Emissions!D915</f>
        <v>0</v>
      </c>
      <c r="F507" s="6">
        <f>[1]Emissions!E915</f>
        <v>0</v>
      </c>
      <c r="G507" s="6">
        <f>[1]Emissions!F915</f>
        <v>0</v>
      </c>
      <c r="H507" s="6">
        <f>[1]Emissions!G915</f>
        <v>0</v>
      </c>
      <c r="I507" s="6">
        <f>[1]Emissions!H915</f>
        <v>0</v>
      </c>
      <c r="J507" s="6">
        <f>[1]Emissions!I915</f>
        <v>0</v>
      </c>
      <c r="K507" s="6">
        <f>[1]Emissions!J915</f>
        <v>0</v>
      </c>
      <c r="L507" s="6">
        <f>[1]Emissions!K915</f>
        <v>0</v>
      </c>
      <c r="M507" s="6">
        <f>[1]Emissions!L915</f>
        <v>0</v>
      </c>
      <c r="N507" s="6">
        <f>[1]Emissions!M915</f>
        <v>0</v>
      </c>
      <c r="O507" s="6">
        <f>[1]Emissions!N915</f>
        <v>0</v>
      </c>
      <c r="P507" s="6">
        <f>[1]Emissions!O915</f>
        <v>0</v>
      </c>
      <c r="Q507" s="6">
        <f>[1]Emissions!P915</f>
        <v>0</v>
      </c>
      <c r="R507" s="6">
        <f>[1]Emissions!Q915</f>
        <v>0</v>
      </c>
      <c r="S507" s="6">
        <f>[1]Emissions!R915</f>
        <v>0</v>
      </c>
      <c r="T507" s="6">
        <f>[1]Emissions!S915</f>
        <v>0</v>
      </c>
      <c r="U507" s="6">
        <f>[1]Emissions!T915</f>
        <v>0</v>
      </c>
      <c r="V507" s="6">
        <f>[1]Emissions!U915</f>
        <v>0</v>
      </c>
      <c r="W507" s="6">
        <f>[1]Emissions!V915</f>
        <v>0</v>
      </c>
      <c r="X507" s="6">
        <f>[1]Emissions!W915</f>
        <v>0</v>
      </c>
      <c r="Y507" s="6">
        <f>[1]Emissions!X915</f>
        <v>0</v>
      </c>
      <c r="Z507" s="6">
        <f>[1]Emissions!Y915</f>
        <v>0</v>
      </c>
      <c r="AA507" s="6">
        <f>[1]Emissions!Z915</f>
        <v>0</v>
      </c>
      <c r="AB507" s="6">
        <f>[1]Emissions!AA915</f>
        <v>0</v>
      </c>
      <c r="AC507" s="6">
        <f>[1]Emissions!AB915</f>
        <v>0</v>
      </c>
      <c r="AD507" s="6">
        <f>[1]Emissions!AC915</f>
        <v>0</v>
      </c>
      <c r="AE507" s="6">
        <f>[1]Emissions!AD915</f>
        <v>0</v>
      </c>
      <c r="AF507" s="6">
        <f>[1]Emissions!AE915</f>
        <v>0</v>
      </c>
      <c r="AG507" s="6">
        <f>[1]Emissions!AF915</f>
        <v>0</v>
      </c>
      <c r="AH507" s="6">
        <f>[1]Emissions!AG915</f>
        <v>0</v>
      </c>
      <c r="AI507" s="6">
        <f>[1]Emissions!AH915</f>
        <v>0</v>
      </c>
      <c r="AJ507" s="6">
        <f>[1]Emissions!AI915</f>
        <v>0</v>
      </c>
      <c r="AK507" s="6">
        <f>[1]Emissions!AJ915</f>
        <v>0</v>
      </c>
      <c r="AL507" s="6">
        <f>[1]Emissions!AK915</f>
        <v>0</v>
      </c>
      <c r="AM507" s="6">
        <f>[1]Emissions!AL915</f>
        <v>0</v>
      </c>
      <c r="AN507" s="6">
        <f>[1]Emissions!AM915</f>
        <v>0</v>
      </c>
      <c r="AO507" s="6">
        <f>[1]Emissions!AN915</f>
        <v>0</v>
      </c>
      <c r="AP507" s="6">
        <f>[1]Emissions!AO915</f>
        <v>0</v>
      </c>
      <c r="AQ507" s="6">
        <f>[1]Emissions!AP915</f>
        <v>0</v>
      </c>
      <c r="AR507" s="6">
        <f>[1]Emissions!AQ915</f>
        <v>0</v>
      </c>
      <c r="AS507" s="6">
        <f>[1]Emissions!AR915</f>
        <v>0</v>
      </c>
      <c r="AT507" s="6">
        <f>[1]Emissions!AS915</f>
        <v>0</v>
      </c>
      <c r="AU507" s="6">
        <f>[1]Emissions!AT915</f>
        <v>0</v>
      </c>
      <c r="AV507" s="6">
        <f>[1]Emissions!AU915</f>
        <v>0</v>
      </c>
      <c r="AW507" s="6">
        <f>[1]Emissions!AV915</f>
        <v>0</v>
      </c>
      <c r="AX507" s="6">
        <f>[1]Emissions!AW915</f>
        <v>0</v>
      </c>
      <c r="AY507" s="6">
        <f>[1]Emissions!AX915</f>
        <v>0</v>
      </c>
      <c r="AZ507" s="6">
        <f>[1]Emissions!AY915</f>
        <v>0</v>
      </c>
      <c r="BA507" s="6">
        <f>[1]Emissions!AZ915</f>
        <v>0</v>
      </c>
      <c r="BB507" s="6">
        <f>[1]Emissions!BA915</f>
        <v>0</v>
      </c>
      <c r="BC507" s="6">
        <f>[1]Emissions!BB915</f>
        <v>0</v>
      </c>
      <c r="BD507" s="6">
        <f>[1]Emissions!BC915</f>
        <v>0</v>
      </c>
      <c r="BE507" s="6">
        <f>[1]Emissions!BD915</f>
        <v>0</v>
      </c>
      <c r="BF507" s="6">
        <f>[1]Emissions!BE915</f>
        <v>0</v>
      </c>
      <c r="BG507" s="6">
        <f>[1]Emissions!BF915</f>
        <v>0</v>
      </c>
      <c r="BH507" s="6">
        <f>[1]Emissions!BG915</f>
        <v>0</v>
      </c>
      <c r="BI507" s="6">
        <f>[1]Emissions!BH915</f>
        <v>0</v>
      </c>
      <c r="BJ507" s="6">
        <f>[1]Emissions!BI915</f>
        <v>0</v>
      </c>
      <c r="BK507" s="6">
        <f>[1]Emissions!BJ915</f>
        <v>0</v>
      </c>
      <c r="BL507" s="6">
        <f>[1]Emissions!BK915</f>
        <v>0</v>
      </c>
      <c r="BM507" s="6">
        <f>[1]Emissions!BL915</f>
        <v>0</v>
      </c>
      <c r="BN507" s="6">
        <f>[1]Emissions!BM915</f>
        <v>0</v>
      </c>
      <c r="BO507" s="6">
        <f>[1]Emissions!BN915</f>
        <v>0</v>
      </c>
      <c r="BP507" s="6">
        <f>[1]Emissions!BO915</f>
        <v>0</v>
      </c>
      <c r="BQ507" s="6">
        <f>[1]Emissions!BP915</f>
        <v>0</v>
      </c>
      <c r="BR507" s="6">
        <f>[1]Emissions!BQ915</f>
        <v>0</v>
      </c>
      <c r="BS507" s="6">
        <f>[1]Emissions!BR915</f>
        <v>0</v>
      </c>
      <c r="BT507" s="6">
        <f>[1]Emissions!BS915</f>
        <v>0</v>
      </c>
      <c r="BU507" s="6">
        <f>[1]Emissions!BT915</f>
        <v>0</v>
      </c>
      <c r="BV507" s="6">
        <f>[1]Emissions!BU915</f>
        <v>0</v>
      </c>
      <c r="BW507" s="6">
        <f>[1]Emissions!BV915</f>
        <v>0</v>
      </c>
      <c r="BX507" s="6">
        <f>[1]Emissions!BW915</f>
        <v>0</v>
      </c>
      <c r="BY507" s="6">
        <f>[1]Emissions!BX915</f>
        <v>0</v>
      </c>
      <c r="BZ507" s="6">
        <f>[1]Emissions!BY915</f>
        <v>0</v>
      </c>
      <c r="CA507" s="6">
        <f>[1]Emissions!BZ915</f>
        <v>0</v>
      </c>
      <c r="CB507" s="6">
        <f>[1]Emissions!CA915</f>
        <v>0</v>
      </c>
      <c r="CC507" s="6">
        <f>[1]Emissions!CB915</f>
        <v>0</v>
      </c>
      <c r="CD507" s="6">
        <f>[1]Emissions!CC915</f>
        <v>0</v>
      </c>
      <c r="CE507" s="6">
        <f>[1]Emissions!CD915</f>
        <v>0</v>
      </c>
      <c r="CF507" s="6">
        <f>[1]Emissions!CE915</f>
        <v>0</v>
      </c>
      <c r="CG507" s="6">
        <f>[1]Emissions!CF915</f>
        <v>0</v>
      </c>
      <c r="CH507" s="6">
        <f>[1]Emissions!CG915</f>
        <v>0</v>
      </c>
      <c r="CI507" s="6">
        <f>[1]Emissions!CH915</f>
        <v>0</v>
      </c>
      <c r="CJ507" s="6">
        <f>[1]Emissions!CI915</f>
        <v>0</v>
      </c>
    </row>
    <row r="508" spans="2:88" x14ac:dyDescent="0.3">
      <c r="B508" s="16" t="str">
        <f>[1]Emissions!A916</f>
        <v>ems_mat_co2_sfoo_0</v>
      </c>
      <c r="C508" s="6">
        <f>[1]Emissions!B916</f>
        <v>0</v>
      </c>
      <c r="D508" s="6">
        <f>[1]Emissions!C916</f>
        <v>0</v>
      </c>
      <c r="E508" s="6">
        <f>[1]Emissions!D916</f>
        <v>0</v>
      </c>
      <c r="F508" s="6">
        <f>[1]Emissions!E916</f>
        <v>0</v>
      </c>
      <c r="G508" s="6">
        <f>[1]Emissions!F916</f>
        <v>0</v>
      </c>
      <c r="H508" s="6">
        <f>[1]Emissions!G916</f>
        <v>0</v>
      </c>
      <c r="I508" s="6">
        <f>[1]Emissions!H916</f>
        <v>0</v>
      </c>
      <c r="J508" s="6">
        <f>[1]Emissions!I916</f>
        <v>0</v>
      </c>
      <c r="K508" s="6">
        <f>[1]Emissions!J916</f>
        <v>0</v>
      </c>
      <c r="L508" s="6">
        <f>[1]Emissions!K916</f>
        <v>0</v>
      </c>
      <c r="M508" s="6">
        <f>[1]Emissions!L916</f>
        <v>0</v>
      </c>
      <c r="N508" s="6">
        <f>[1]Emissions!M916</f>
        <v>0</v>
      </c>
      <c r="O508" s="6">
        <f>[1]Emissions!N916</f>
        <v>0</v>
      </c>
      <c r="P508" s="6">
        <f>[1]Emissions!O916</f>
        <v>0</v>
      </c>
      <c r="Q508" s="6">
        <f>[1]Emissions!P916</f>
        <v>0</v>
      </c>
      <c r="R508" s="6">
        <f>[1]Emissions!Q916</f>
        <v>0</v>
      </c>
      <c r="S508" s="6">
        <f>[1]Emissions!R916</f>
        <v>0</v>
      </c>
      <c r="T508" s="6">
        <f>[1]Emissions!S916</f>
        <v>0</v>
      </c>
      <c r="U508" s="6">
        <f>[1]Emissions!T916</f>
        <v>0</v>
      </c>
      <c r="V508" s="6">
        <f>[1]Emissions!U916</f>
        <v>0</v>
      </c>
      <c r="W508" s="6">
        <f>[1]Emissions!V916</f>
        <v>0</v>
      </c>
      <c r="X508" s="6">
        <f>[1]Emissions!W916</f>
        <v>0</v>
      </c>
      <c r="Y508" s="6">
        <f>[1]Emissions!X916</f>
        <v>0</v>
      </c>
      <c r="Z508" s="6">
        <f>[1]Emissions!Y916</f>
        <v>0</v>
      </c>
      <c r="AA508" s="6">
        <f>[1]Emissions!Z916</f>
        <v>0</v>
      </c>
      <c r="AB508" s="6">
        <f>[1]Emissions!AA916</f>
        <v>0</v>
      </c>
      <c r="AC508" s="6">
        <f>[1]Emissions!AB916</f>
        <v>0</v>
      </c>
      <c r="AD508" s="6">
        <f>[1]Emissions!AC916</f>
        <v>0</v>
      </c>
      <c r="AE508" s="6">
        <f>[1]Emissions!AD916</f>
        <v>0</v>
      </c>
      <c r="AF508" s="6">
        <f>[1]Emissions!AE916</f>
        <v>0</v>
      </c>
      <c r="AG508" s="6">
        <f>[1]Emissions!AF916</f>
        <v>0</v>
      </c>
      <c r="AH508" s="6">
        <f>[1]Emissions!AG916</f>
        <v>0</v>
      </c>
      <c r="AI508" s="6">
        <f>[1]Emissions!AH916</f>
        <v>0</v>
      </c>
      <c r="AJ508" s="6">
        <f>[1]Emissions!AI916</f>
        <v>0</v>
      </c>
      <c r="AK508" s="6">
        <f>[1]Emissions!AJ916</f>
        <v>0</v>
      </c>
      <c r="AL508" s="6">
        <f>[1]Emissions!AK916</f>
        <v>0</v>
      </c>
      <c r="AM508" s="6">
        <f>[1]Emissions!AL916</f>
        <v>0</v>
      </c>
      <c r="AN508" s="6">
        <f>[1]Emissions!AM916</f>
        <v>0</v>
      </c>
      <c r="AO508" s="6">
        <f>[1]Emissions!AN916</f>
        <v>0</v>
      </c>
      <c r="AP508" s="6">
        <f>[1]Emissions!AO916</f>
        <v>0</v>
      </c>
      <c r="AQ508" s="6">
        <f>[1]Emissions!AP916</f>
        <v>0</v>
      </c>
      <c r="AR508" s="6">
        <f>[1]Emissions!AQ916</f>
        <v>0</v>
      </c>
      <c r="AS508" s="6">
        <f>[1]Emissions!AR916</f>
        <v>0</v>
      </c>
      <c r="AT508" s="6">
        <f>[1]Emissions!AS916</f>
        <v>0</v>
      </c>
      <c r="AU508" s="6">
        <f>[1]Emissions!AT916</f>
        <v>0</v>
      </c>
      <c r="AV508" s="6">
        <f>[1]Emissions!AU916</f>
        <v>0</v>
      </c>
      <c r="AW508" s="6">
        <f>[1]Emissions!AV916</f>
        <v>0</v>
      </c>
      <c r="AX508" s="6">
        <f>[1]Emissions!AW916</f>
        <v>0</v>
      </c>
      <c r="AY508" s="6">
        <f>[1]Emissions!AX916</f>
        <v>0</v>
      </c>
      <c r="AZ508" s="6">
        <f>[1]Emissions!AY916</f>
        <v>0</v>
      </c>
      <c r="BA508" s="6">
        <f>[1]Emissions!AZ916</f>
        <v>0</v>
      </c>
      <c r="BB508" s="6">
        <f>[1]Emissions!BA916</f>
        <v>0</v>
      </c>
      <c r="BC508" s="6">
        <f>[1]Emissions!BB916</f>
        <v>0</v>
      </c>
      <c r="BD508" s="6">
        <f>[1]Emissions!BC916</f>
        <v>0</v>
      </c>
      <c r="BE508" s="6">
        <f>[1]Emissions!BD916</f>
        <v>0</v>
      </c>
      <c r="BF508" s="6">
        <f>[1]Emissions!BE916</f>
        <v>0</v>
      </c>
      <c r="BG508" s="6">
        <f>[1]Emissions!BF916</f>
        <v>0</v>
      </c>
      <c r="BH508" s="6">
        <f>[1]Emissions!BG916</f>
        <v>0</v>
      </c>
      <c r="BI508" s="6">
        <f>[1]Emissions!BH916</f>
        <v>0</v>
      </c>
      <c r="BJ508" s="6">
        <f>[1]Emissions!BI916</f>
        <v>0</v>
      </c>
      <c r="BK508" s="6">
        <f>[1]Emissions!BJ916</f>
        <v>0</v>
      </c>
      <c r="BL508" s="6">
        <f>[1]Emissions!BK916</f>
        <v>0</v>
      </c>
      <c r="BM508" s="6">
        <f>[1]Emissions!BL916</f>
        <v>0</v>
      </c>
      <c r="BN508" s="6">
        <f>[1]Emissions!BM916</f>
        <v>0</v>
      </c>
      <c r="BO508" s="6">
        <f>[1]Emissions!BN916</f>
        <v>0</v>
      </c>
      <c r="BP508" s="6">
        <f>[1]Emissions!BO916</f>
        <v>0</v>
      </c>
      <c r="BQ508" s="6">
        <f>[1]Emissions!BP916</f>
        <v>0</v>
      </c>
      <c r="BR508" s="6">
        <f>[1]Emissions!BQ916</f>
        <v>0</v>
      </c>
      <c r="BS508" s="6">
        <f>[1]Emissions!BR916</f>
        <v>0</v>
      </c>
      <c r="BT508" s="6">
        <f>[1]Emissions!BS916</f>
        <v>0</v>
      </c>
      <c r="BU508" s="6">
        <f>[1]Emissions!BT916</f>
        <v>0</v>
      </c>
      <c r="BV508" s="6">
        <f>[1]Emissions!BU916</f>
        <v>0</v>
      </c>
      <c r="BW508" s="6">
        <f>[1]Emissions!BV916</f>
        <v>0</v>
      </c>
      <c r="BX508" s="6">
        <f>[1]Emissions!BW916</f>
        <v>0</v>
      </c>
      <c r="BY508" s="6">
        <f>[1]Emissions!BX916</f>
        <v>0</v>
      </c>
      <c r="BZ508" s="6">
        <f>[1]Emissions!BY916</f>
        <v>0</v>
      </c>
      <c r="CA508" s="6">
        <f>[1]Emissions!BZ916</f>
        <v>0</v>
      </c>
      <c r="CB508" s="6">
        <f>[1]Emissions!CA916</f>
        <v>0</v>
      </c>
      <c r="CC508" s="6">
        <f>[1]Emissions!CB916</f>
        <v>0</v>
      </c>
      <c r="CD508" s="6">
        <f>[1]Emissions!CC916</f>
        <v>0</v>
      </c>
      <c r="CE508" s="6">
        <f>[1]Emissions!CD916</f>
        <v>0</v>
      </c>
      <c r="CF508" s="6">
        <f>[1]Emissions!CE916</f>
        <v>0</v>
      </c>
      <c r="CG508" s="6">
        <f>[1]Emissions!CF916</f>
        <v>0</v>
      </c>
      <c r="CH508" s="6">
        <f>[1]Emissions!CG916</f>
        <v>0</v>
      </c>
      <c r="CI508" s="6">
        <f>[1]Emissions!CH916</f>
        <v>0</v>
      </c>
      <c r="CJ508" s="6">
        <f>[1]Emissions!CI916</f>
        <v>0</v>
      </c>
    </row>
    <row r="509" spans="2:88" x14ac:dyDescent="0.3">
      <c r="B509" s="16" t="str">
        <f>[1]Emissions!A917</f>
        <v>ems_ci_co2_sveh_0</v>
      </c>
      <c r="C509" s="6">
        <f>[1]Emissions!B917</f>
        <v>1.1668042810000001</v>
      </c>
      <c r="D509" s="6">
        <f>[1]Emissions!C917</f>
        <v>1.1362027939999999</v>
      </c>
      <c r="E509" s="6">
        <f>[1]Emissions!D917</f>
        <v>1.1098366900000001</v>
      </c>
      <c r="F509" s="6">
        <f>[1]Emissions!E917</f>
        <v>1.0810410450000001</v>
      </c>
      <c r="G509" s="6">
        <f>[1]Emissions!F917</f>
        <v>1.062635177</v>
      </c>
      <c r="H509" s="6">
        <f>[1]Emissions!G917</f>
        <v>1.052940827</v>
      </c>
      <c r="I509" s="6">
        <f>[1]Emissions!H917</f>
        <v>1.044066868</v>
      </c>
      <c r="J509" s="6">
        <f>[1]Emissions!I917</f>
        <v>0.98119922329999998</v>
      </c>
      <c r="K509" s="6">
        <f>[1]Emissions!J917</f>
        <v>0.91392269140000004</v>
      </c>
      <c r="L509" s="6">
        <f>[1]Emissions!K917</f>
        <v>0.84777609769999995</v>
      </c>
      <c r="M509" s="6">
        <f>[1]Emissions!L917</f>
        <v>0.7850286273</v>
      </c>
      <c r="N509" s="6">
        <f>[1]Emissions!M917</f>
        <v>0.73390730429999995</v>
      </c>
      <c r="O509" s="6">
        <f>[1]Emissions!N917</f>
        <v>0.69101223720000005</v>
      </c>
      <c r="P509" s="6">
        <f>[1]Emissions!O917</f>
        <v>0.65394887680000002</v>
      </c>
      <c r="Q509" s="6">
        <f>[1]Emissions!P917</f>
        <v>0.62123119999999998</v>
      </c>
      <c r="R509" s="6">
        <f>[1]Emissions!Q917</f>
        <v>0.59188950709999999</v>
      </c>
      <c r="S509" s="6">
        <f>[1]Emissions!R917</f>
        <v>0.56310580119999998</v>
      </c>
      <c r="T509" s="6">
        <f>[1]Emissions!S917</f>
        <v>0.53500631129999998</v>
      </c>
      <c r="U509" s="6">
        <f>[1]Emissions!T917</f>
        <v>0.50802992589999996</v>
      </c>
      <c r="V509" s="6">
        <f>[1]Emissions!U917</f>
        <v>0.48247527109999999</v>
      </c>
      <c r="W509" s="6">
        <f>[1]Emissions!V917</f>
        <v>0.45849171509999997</v>
      </c>
      <c r="X509" s="6">
        <f>[1]Emissions!W917</f>
        <v>0.43642499410000002</v>
      </c>
      <c r="Y509" s="6">
        <f>[1]Emissions!X917</f>
        <v>0.41594442310000002</v>
      </c>
      <c r="Z509" s="6">
        <f>[1]Emissions!Y917</f>
        <v>0.39688798139999998</v>
      </c>
      <c r="AA509" s="6">
        <f>[1]Emissions!Z917</f>
        <v>0.37911827819999999</v>
      </c>
      <c r="AB509" s="6">
        <f>[1]Emissions!AA917</f>
        <v>0.36248538759999999</v>
      </c>
      <c r="AC509" s="6">
        <f>[1]Emissions!AB917</f>
        <v>0.34697401919999998</v>
      </c>
      <c r="AD509" s="6">
        <f>[1]Emissions!AC917</f>
        <v>0.33233653200000002</v>
      </c>
      <c r="AE509" s="6">
        <f>[1]Emissions!AD917</f>
        <v>0.31831383050000001</v>
      </c>
      <c r="AF509" s="6">
        <f>[1]Emissions!AE917</f>
        <v>0.30464573630000003</v>
      </c>
      <c r="AG509" s="6">
        <f>[1]Emissions!AF917</f>
        <v>0.29111085129999997</v>
      </c>
      <c r="AH509" s="6">
        <f>[1]Emissions!AG917</f>
        <v>0.277586783</v>
      </c>
      <c r="AI509" s="6">
        <f>[1]Emissions!AH917</f>
        <v>0.26385454759999999</v>
      </c>
      <c r="AJ509" s="6">
        <f>[1]Emissions!AI917</f>
        <v>0.2497003766</v>
      </c>
      <c r="AK509" s="6">
        <f>[1]Emissions!AJ917</f>
        <v>0.2348914178</v>
      </c>
      <c r="AL509" s="6">
        <f>[1]Emissions!AK917</f>
        <v>0.21915114799999999</v>
      </c>
      <c r="AM509" s="6">
        <f>[1]Emissions!AL917</f>
        <v>0.22317948260000001</v>
      </c>
      <c r="AN509" s="6">
        <f>[1]Emissions!AM917</f>
        <v>0.22597659989999999</v>
      </c>
      <c r="AO509" s="6">
        <f>[1]Emissions!AN917</f>
        <v>0.2278314145</v>
      </c>
      <c r="AP509" s="6">
        <f>[1]Emissions!AO917</f>
        <v>0.22895323719999999</v>
      </c>
      <c r="AQ509" s="6">
        <f>[1]Emissions!AP917</f>
        <v>0.2294897337</v>
      </c>
      <c r="AR509" s="6">
        <f>[1]Emissions!AQ917</f>
        <v>0.22940677449999999</v>
      </c>
      <c r="AS509" s="6">
        <f>[1]Emissions!AR917</f>
        <v>0.2289161083</v>
      </c>
      <c r="AT509" s="6">
        <f>[1]Emissions!AS917</f>
        <v>0.22811307459999999</v>
      </c>
      <c r="AU509" s="6">
        <f>[1]Emissions!AT917</f>
        <v>0.2270702175</v>
      </c>
      <c r="AV509" s="6">
        <f>[1]Emissions!AU917</f>
        <v>0.22584872650000001</v>
      </c>
      <c r="AW509" s="6">
        <f>[1]Emissions!AV917</f>
        <v>0.2243157693</v>
      </c>
      <c r="AX509" s="6">
        <f>[1]Emissions!AW917</f>
        <v>0.2226669194</v>
      </c>
      <c r="AY509" s="6">
        <f>[1]Emissions!AX917</f>
        <v>0.22096038179999999</v>
      </c>
      <c r="AZ509" s="6">
        <f>[1]Emissions!AY917</f>
        <v>0.2192330887</v>
      </c>
      <c r="BA509" s="6">
        <f>[1]Emissions!AZ917</f>
        <v>0.21751347509999999</v>
      </c>
      <c r="BB509" s="6">
        <f>[1]Emissions!BA917</f>
        <v>0.21575299349999999</v>
      </c>
      <c r="BC509" s="6">
        <f>[1]Emissions!BB917</f>
        <v>0.21405862000000001</v>
      </c>
      <c r="BD509" s="6">
        <f>[1]Emissions!BC917</f>
        <v>0.2124295732</v>
      </c>
      <c r="BE509" s="6">
        <f>[1]Emissions!BD917</f>
        <v>0.2108508596</v>
      </c>
      <c r="BF509" s="6">
        <f>[1]Emissions!BE917</f>
        <v>0.20931866169999999</v>
      </c>
      <c r="BG509" s="6">
        <f>[1]Emissions!BF917</f>
        <v>0.20763558609999999</v>
      </c>
      <c r="BH509" s="6">
        <f>[1]Emissions!BG917</f>
        <v>0.20597787540000001</v>
      </c>
      <c r="BI509" s="6">
        <f>[1]Emissions!BH917</f>
        <v>0.20437500959999999</v>
      </c>
      <c r="BJ509" s="6">
        <f>[1]Emissions!BI917</f>
        <v>0.20283680079999999</v>
      </c>
      <c r="BK509" s="6">
        <f>[1]Emissions!BJ917</f>
        <v>0.2013679397</v>
      </c>
      <c r="BL509" s="6">
        <f>[1]Emissions!BK917</f>
        <v>0.1999717121</v>
      </c>
      <c r="BM509" s="6">
        <f>[1]Emissions!BL917</f>
        <v>0.19864578159999999</v>
      </c>
      <c r="BN509" s="6">
        <f>[1]Emissions!BM917</f>
        <v>0.1973875152</v>
      </c>
      <c r="BO509" s="6">
        <f>[1]Emissions!BN917</f>
        <v>0.1961934407</v>
      </c>
      <c r="BP509" s="6">
        <f>[1]Emissions!BO917</f>
        <v>0.1950594927</v>
      </c>
      <c r="BQ509" s="6">
        <f>[1]Emissions!BP917</f>
        <v>0.1938146117</v>
      </c>
      <c r="BR509" s="6">
        <f>[1]Emissions!BQ917</f>
        <v>0.1925926221</v>
      </c>
      <c r="BS509" s="6">
        <f>[1]Emissions!BR917</f>
        <v>0.19140950300000001</v>
      </c>
      <c r="BT509" s="6">
        <f>[1]Emissions!BS917</f>
        <v>0.1902682674</v>
      </c>
      <c r="BU509" s="6">
        <f>[1]Emissions!BT917</f>
        <v>0.1891701495</v>
      </c>
      <c r="BV509" s="6">
        <f>[1]Emissions!BU917</f>
        <v>0.18811299610000001</v>
      </c>
      <c r="BW509" s="6">
        <f>[1]Emissions!BV917</f>
        <v>0.187097348</v>
      </c>
      <c r="BX509" s="6">
        <f>[1]Emissions!BW917</f>
        <v>0.18612130330000001</v>
      </c>
      <c r="BY509" s="6">
        <f>[1]Emissions!BX917</f>
        <v>0.1851822766</v>
      </c>
      <c r="BZ509" s="6">
        <f>[1]Emissions!BY917</f>
        <v>0.1842775009</v>
      </c>
      <c r="CA509" s="6">
        <f>[1]Emissions!BZ917</f>
        <v>0.18329178939999999</v>
      </c>
      <c r="CB509" s="6">
        <f>[1]Emissions!CA917</f>
        <v>0.18231595</v>
      </c>
      <c r="CC509" s="6">
        <f>[1]Emissions!CB917</f>
        <v>0.18136164260000001</v>
      </c>
      <c r="CD509" s="6">
        <f>[1]Emissions!CC917</f>
        <v>0.1804319147</v>
      </c>
      <c r="CE509" s="6">
        <f>[1]Emissions!CD917</f>
        <v>0.17952865039999999</v>
      </c>
      <c r="CF509" s="6">
        <f>[1]Emissions!CE917</f>
        <v>0.1786474958</v>
      </c>
      <c r="CG509" s="6">
        <f>[1]Emissions!CF917</f>
        <v>0.17779291150000001</v>
      </c>
      <c r="CH509" s="6">
        <f>[1]Emissions!CG917</f>
        <v>0.17696486010000001</v>
      </c>
      <c r="CI509" s="6">
        <f>[1]Emissions!CH917</f>
        <v>0.17616240320000001</v>
      </c>
      <c r="CJ509" s="6">
        <f>[1]Emissions!CI917</f>
        <v>5.0901636010000004</v>
      </c>
    </row>
    <row r="510" spans="2:88" x14ac:dyDescent="0.3">
      <c r="B510" s="16" t="str">
        <f>[1]Emissions!A918</f>
        <v>ems_y_co2_sveh_0</v>
      </c>
      <c r="C510" s="6">
        <f>[1]Emissions!B918</f>
        <v>0</v>
      </c>
      <c r="D510" s="6">
        <f>[1]Emissions!C918</f>
        <v>0</v>
      </c>
      <c r="E510" s="6">
        <f>[1]Emissions!D918</f>
        <v>0</v>
      </c>
      <c r="F510" s="6">
        <f>[1]Emissions!E918</f>
        <v>0</v>
      </c>
      <c r="G510" s="6">
        <f>[1]Emissions!F918</f>
        <v>0</v>
      </c>
      <c r="H510" s="6">
        <f>[1]Emissions!G918</f>
        <v>0</v>
      </c>
      <c r="I510" s="6">
        <f>[1]Emissions!H918</f>
        <v>0</v>
      </c>
      <c r="J510" s="6">
        <f>[1]Emissions!I918</f>
        <v>0</v>
      </c>
      <c r="K510" s="6">
        <f>[1]Emissions!J918</f>
        <v>0</v>
      </c>
      <c r="L510" s="6">
        <f>[1]Emissions!K918</f>
        <v>0</v>
      </c>
      <c r="M510" s="6">
        <f>[1]Emissions!L918</f>
        <v>0</v>
      </c>
      <c r="N510" s="6">
        <f>[1]Emissions!M918</f>
        <v>0</v>
      </c>
      <c r="O510" s="6">
        <f>[1]Emissions!N918</f>
        <v>0</v>
      </c>
      <c r="P510" s="6">
        <f>[1]Emissions!O918</f>
        <v>0</v>
      </c>
      <c r="Q510" s="6">
        <f>[1]Emissions!P918</f>
        <v>0</v>
      </c>
      <c r="R510" s="6">
        <f>[1]Emissions!Q918</f>
        <v>0</v>
      </c>
      <c r="S510" s="6">
        <f>[1]Emissions!R918</f>
        <v>0</v>
      </c>
      <c r="T510" s="6">
        <f>[1]Emissions!S918</f>
        <v>0</v>
      </c>
      <c r="U510" s="6">
        <f>[1]Emissions!T918</f>
        <v>0</v>
      </c>
      <c r="V510" s="6">
        <f>[1]Emissions!U918</f>
        <v>0</v>
      </c>
      <c r="W510" s="6">
        <f>[1]Emissions!V918</f>
        <v>0</v>
      </c>
      <c r="X510" s="6">
        <f>[1]Emissions!W918</f>
        <v>0</v>
      </c>
      <c r="Y510" s="6">
        <f>[1]Emissions!X918</f>
        <v>0</v>
      </c>
      <c r="Z510" s="6">
        <f>[1]Emissions!Y918</f>
        <v>0</v>
      </c>
      <c r="AA510" s="6">
        <f>[1]Emissions!Z918</f>
        <v>0</v>
      </c>
      <c r="AB510" s="6">
        <f>[1]Emissions!AA918</f>
        <v>0</v>
      </c>
      <c r="AC510" s="6">
        <f>[1]Emissions!AB918</f>
        <v>0</v>
      </c>
      <c r="AD510" s="6">
        <f>[1]Emissions!AC918</f>
        <v>0</v>
      </c>
      <c r="AE510" s="6">
        <f>[1]Emissions!AD918</f>
        <v>0</v>
      </c>
      <c r="AF510" s="6">
        <f>[1]Emissions!AE918</f>
        <v>0</v>
      </c>
      <c r="AG510" s="6">
        <f>[1]Emissions!AF918</f>
        <v>0</v>
      </c>
      <c r="AH510" s="6">
        <f>[1]Emissions!AG918</f>
        <v>0</v>
      </c>
      <c r="AI510" s="6">
        <f>[1]Emissions!AH918</f>
        <v>0</v>
      </c>
      <c r="AJ510" s="6">
        <f>[1]Emissions!AI918</f>
        <v>0</v>
      </c>
      <c r="AK510" s="6">
        <f>[1]Emissions!AJ918</f>
        <v>0</v>
      </c>
      <c r="AL510" s="6">
        <f>[1]Emissions!AK918</f>
        <v>0</v>
      </c>
      <c r="AM510" s="6">
        <f>[1]Emissions!AL918</f>
        <v>0</v>
      </c>
      <c r="AN510" s="6">
        <f>[1]Emissions!AM918</f>
        <v>0</v>
      </c>
      <c r="AO510" s="6">
        <f>[1]Emissions!AN918</f>
        <v>0</v>
      </c>
      <c r="AP510" s="6">
        <f>[1]Emissions!AO918</f>
        <v>0</v>
      </c>
      <c r="AQ510" s="6">
        <f>[1]Emissions!AP918</f>
        <v>0</v>
      </c>
      <c r="AR510" s="6">
        <f>[1]Emissions!AQ918</f>
        <v>0</v>
      </c>
      <c r="AS510" s="6">
        <f>[1]Emissions!AR918</f>
        <v>0</v>
      </c>
      <c r="AT510" s="6">
        <f>[1]Emissions!AS918</f>
        <v>0</v>
      </c>
      <c r="AU510" s="6">
        <f>[1]Emissions!AT918</f>
        <v>0</v>
      </c>
      <c r="AV510" s="6">
        <f>[1]Emissions!AU918</f>
        <v>0</v>
      </c>
      <c r="AW510" s="6">
        <f>[1]Emissions!AV918</f>
        <v>0</v>
      </c>
      <c r="AX510" s="6">
        <f>[1]Emissions!AW918</f>
        <v>0</v>
      </c>
      <c r="AY510" s="6">
        <f>[1]Emissions!AX918</f>
        <v>0</v>
      </c>
      <c r="AZ510" s="6">
        <f>[1]Emissions!AY918</f>
        <v>0</v>
      </c>
      <c r="BA510" s="6">
        <f>[1]Emissions!AZ918</f>
        <v>0</v>
      </c>
      <c r="BB510" s="6">
        <f>[1]Emissions!BA918</f>
        <v>0</v>
      </c>
      <c r="BC510" s="6">
        <f>[1]Emissions!BB918</f>
        <v>0</v>
      </c>
      <c r="BD510" s="6">
        <f>[1]Emissions!BC918</f>
        <v>0</v>
      </c>
      <c r="BE510" s="6">
        <f>[1]Emissions!BD918</f>
        <v>0</v>
      </c>
      <c r="BF510" s="6">
        <f>[1]Emissions!BE918</f>
        <v>0</v>
      </c>
      <c r="BG510" s="6">
        <f>[1]Emissions!BF918</f>
        <v>0</v>
      </c>
      <c r="BH510" s="6">
        <f>[1]Emissions!BG918</f>
        <v>0</v>
      </c>
      <c r="BI510" s="6">
        <f>[1]Emissions!BH918</f>
        <v>0</v>
      </c>
      <c r="BJ510" s="6">
        <f>[1]Emissions!BI918</f>
        <v>0</v>
      </c>
      <c r="BK510" s="6">
        <f>[1]Emissions!BJ918</f>
        <v>0</v>
      </c>
      <c r="BL510" s="6">
        <f>[1]Emissions!BK918</f>
        <v>0</v>
      </c>
      <c r="BM510" s="6">
        <f>[1]Emissions!BL918</f>
        <v>0</v>
      </c>
      <c r="BN510" s="6">
        <f>[1]Emissions!BM918</f>
        <v>0</v>
      </c>
      <c r="BO510" s="6">
        <f>[1]Emissions!BN918</f>
        <v>0</v>
      </c>
      <c r="BP510" s="6">
        <f>[1]Emissions!BO918</f>
        <v>0</v>
      </c>
      <c r="BQ510" s="6">
        <f>[1]Emissions!BP918</f>
        <v>0</v>
      </c>
      <c r="BR510" s="6">
        <f>[1]Emissions!BQ918</f>
        <v>0</v>
      </c>
      <c r="BS510" s="6">
        <f>[1]Emissions!BR918</f>
        <v>0</v>
      </c>
      <c r="BT510" s="6">
        <f>[1]Emissions!BS918</f>
        <v>0</v>
      </c>
      <c r="BU510" s="6">
        <f>[1]Emissions!BT918</f>
        <v>0</v>
      </c>
      <c r="BV510" s="6">
        <f>[1]Emissions!BU918</f>
        <v>0</v>
      </c>
      <c r="BW510" s="6">
        <f>[1]Emissions!BV918</f>
        <v>0</v>
      </c>
      <c r="BX510" s="6">
        <f>[1]Emissions!BW918</f>
        <v>0</v>
      </c>
      <c r="BY510" s="6">
        <f>[1]Emissions!BX918</f>
        <v>0</v>
      </c>
      <c r="BZ510" s="6">
        <f>[1]Emissions!BY918</f>
        <v>0</v>
      </c>
      <c r="CA510" s="6">
        <f>[1]Emissions!BZ918</f>
        <v>0</v>
      </c>
      <c r="CB510" s="6">
        <f>[1]Emissions!CA918</f>
        <v>0</v>
      </c>
      <c r="CC510" s="6">
        <f>[1]Emissions!CB918</f>
        <v>0</v>
      </c>
      <c r="CD510" s="6">
        <f>[1]Emissions!CC918</f>
        <v>0</v>
      </c>
      <c r="CE510" s="6">
        <f>[1]Emissions!CD918</f>
        <v>0</v>
      </c>
      <c r="CF510" s="6">
        <f>[1]Emissions!CE918</f>
        <v>0</v>
      </c>
      <c r="CG510" s="6">
        <f>[1]Emissions!CF918</f>
        <v>0</v>
      </c>
      <c r="CH510" s="6">
        <f>[1]Emissions!CG918</f>
        <v>0</v>
      </c>
      <c r="CI510" s="6">
        <f>[1]Emissions!CH918</f>
        <v>0</v>
      </c>
      <c r="CJ510" s="6">
        <f>[1]Emissions!CI918</f>
        <v>0</v>
      </c>
    </row>
    <row r="511" spans="2:88" x14ac:dyDescent="0.3">
      <c r="B511" s="16" t="str">
        <f>[1]Emissions!A919</f>
        <v>ems_mat_co2_sveh_0</v>
      </c>
      <c r="C511" s="6">
        <f>[1]Emissions!B919</f>
        <v>0</v>
      </c>
      <c r="D511" s="6">
        <f>[1]Emissions!C919</f>
        <v>0</v>
      </c>
      <c r="E511" s="6">
        <f>[1]Emissions!D919</f>
        <v>0</v>
      </c>
      <c r="F511" s="6">
        <f>[1]Emissions!E919</f>
        <v>0</v>
      </c>
      <c r="G511" s="6">
        <f>[1]Emissions!F919</f>
        <v>0</v>
      </c>
      <c r="H511" s="6">
        <f>[1]Emissions!G919</f>
        <v>0</v>
      </c>
      <c r="I511" s="6">
        <f>[1]Emissions!H919</f>
        <v>0</v>
      </c>
      <c r="J511" s="6">
        <f>[1]Emissions!I919</f>
        <v>0</v>
      </c>
      <c r="K511" s="6">
        <f>[1]Emissions!J919</f>
        <v>0</v>
      </c>
      <c r="L511" s="6">
        <f>[1]Emissions!K919</f>
        <v>0</v>
      </c>
      <c r="M511" s="6">
        <f>[1]Emissions!L919</f>
        <v>0</v>
      </c>
      <c r="N511" s="6">
        <f>[1]Emissions!M919</f>
        <v>0</v>
      </c>
      <c r="O511" s="6">
        <f>[1]Emissions!N919</f>
        <v>0</v>
      </c>
      <c r="P511" s="6">
        <f>[1]Emissions!O919</f>
        <v>0</v>
      </c>
      <c r="Q511" s="6">
        <f>[1]Emissions!P919</f>
        <v>0</v>
      </c>
      <c r="R511" s="6">
        <f>[1]Emissions!Q919</f>
        <v>0</v>
      </c>
      <c r="S511" s="6">
        <f>[1]Emissions!R919</f>
        <v>0</v>
      </c>
      <c r="T511" s="6">
        <f>[1]Emissions!S919</f>
        <v>0</v>
      </c>
      <c r="U511" s="6">
        <f>[1]Emissions!T919</f>
        <v>0</v>
      </c>
      <c r="V511" s="6">
        <f>[1]Emissions!U919</f>
        <v>0</v>
      </c>
      <c r="W511" s="6">
        <f>[1]Emissions!V919</f>
        <v>0</v>
      </c>
      <c r="X511" s="6">
        <f>[1]Emissions!W919</f>
        <v>0</v>
      </c>
      <c r="Y511" s="6">
        <f>[1]Emissions!X919</f>
        <v>0</v>
      </c>
      <c r="Z511" s="6">
        <f>[1]Emissions!Y919</f>
        <v>0</v>
      </c>
      <c r="AA511" s="6">
        <f>[1]Emissions!Z919</f>
        <v>0</v>
      </c>
      <c r="AB511" s="6">
        <f>[1]Emissions!AA919</f>
        <v>0</v>
      </c>
      <c r="AC511" s="6">
        <f>[1]Emissions!AB919</f>
        <v>0</v>
      </c>
      <c r="AD511" s="6">
        <f>[1]Emissions!AC919</f>
        <v>0</v>
      </c>
      <c r="AE511" s="6">
        <f>[1]Emissions!AD919</f>
        <v>0</v>
      </c>
      <c r="AF511" s="6">
        <f>[1]Emissions!AE919</f>
        <v>0</v>
      </c>
      <c r="AG511" s="6">
        <f>[1]Emissions!AF919</f>
        <v>0</v>
      </c>
      <c r="AH511" s="6">
        <f>[1]Emissions!AG919</f>
        <v>0</v>
      </c>
      <c r="AI511" s="6">
        <f>[1]Emissions!AH919</f>
        <v>0</v>
      </c>
      <c r="AJ511" s="6">
        <f>[1]Emissions!AI919</f>
        <v>0</v>
      </c>
      <c r="AK511" s="6">
        <f>[1]Emissions!AJ919</f>
        <v>0</v>
      </c>
      <c r="AL511" s="6">
        <f>[1]Emissions!AK919</f>
        <v>0</v>
      </c>
      <c r="AM511" s="6">
        <f>[1]Emissions!AL919</f>
        <v>0</v>
      </c>
      <c r="AN511" s="6">
        <f>[1]Emissions!AM919</f>
        <v>0</v>
      </c>
      <c r="AO511" s="6">
        <f>[1]Emissions!AN919</f>
        <v>0</v>
      </c>
      <c r="AP511" s="6">
        <f>[1]Emissions!AO919</f>
        <v>0</v>
      </c>
      <c r="AQ511" s="6">
        <f>[1]Emissions!AP919</f>
        <v>0</v>
      </c>
      <c r="AR511" s="6">
        <f>[1]Emissions!AQ919</f>
        <v>0</v>
      </c>
      <c r="AS511" s="6">
        <f>[1]Emissions!AR919</f>
        <v>0</v>
      </c>
      <c r="AT511" s="6">
        <f>[1]Emissions!AS919</f>
        <v>0</v>
      </c>
      <c r="AU511" s="6">
        <f>[1]Emissions!AT919</f>
        <v>0</v>
      </c>
      <c r="AV511" s="6">
        <f>[1]Emissions!AU919</f>
        <v>0</v>
      </c>
      <c r="AW511" s="6">
        <f>[1]Emissions!AV919</f>
        <v>0</v>
      </c>
      <c r="AX511" s="6">
        <f>[1]Emissions!AW919</f>
        <v>0</v>
      </c>
      <c r="AY511" s="6">
        <f>[1]Emissions!AX919</f>
        <v>0</v>
      </c>
      <c r="AZ511" s="6">
        <f>[1]Emissions!AY919</f>
        <v>0</v>
      </c>
      <c r="BA511" s="6">
        <f>[1]Emissions!AZ919</f>
        <v>0</v>
      </c>
      <c r="BB511" s="6">
        <f>[1]Emissions!BA919</f>
        <v>0</v>
      </c>
      <c r="BC511" s="6">
        <f>[1]Emissions!BB919</f>
        <v>0</v>
      </c>
      <c r="BD511" s="6">
        <f>[1]Emissions!BC919</f>
        <v>0</v>
      </c>
      <c r="BE511" s="6">
        <f>[1]Emissions!BD919</f>
        <v>0</v>
      </c>
      <c r="BF511" s="6">
        <f>[1]Emissions!BE919</f>
        <v>0</v>
      </c>
      <c r="BG511" s="6">
        <f>[1]Emissions!BF919</f>
        <v>0</v>
      </c>
      <c r="BH511" s="6">
        <f>[1]Emissions!BG919</f>
        <v>0</v>
      </c>
      <c r="BI511" s="6">
        <f>[1]Emissions!BH919</f>
        <v>0</v>
      </c>
      <c r="BJ511" s="6">
        <f>[1]Emissions!BI919</f>
        <v>0</v>
      </c>
      <c r="BK511" s="6">
        <f>[1]Emissions!BJ919</f>
        <v>0</v>
      </c>
      <c r="BL511" s="6">
        <f>[1]Emissions!BK919</f>
        <v>0</v>
      </c>
      <c r="BM511" s="6">
        <f>[1]Emissions!BL919</f>
        <v>0</v>
      </c>
      <c r="BN511" s="6">
        <f>[1]Emissions!BM919</f>
        <v>0</v>
      </c>
      <c r="BO511" s="6">
        <f>[1]Emissions!BN919</f>
        <v>0</v>
      </c>
      <c r="BP511" s="6">
        <f>[1]Emissions!BO919</f>
        <v>0</v>
      </c>
      <c r="BQ511" s="6">
        <f>[1]Emissions!BP919</f>
        <v>0</v>
      </c>
      <c r="BR511" s="6">
        <f>[1]Emissions!BQ919</f>
        <v>0</v>
      </c>
      <c r="BS511" s="6">
        <f>[1]Emissions!BR919</f>
        <v>0</v>
      </c>
      <c r="BT511" s="6">
        <f>[1]Emissions!BS919</f>
        <v>0</v>
      </c>
      <c r="BU511" s="6">
        <f>[1]Emissions!BT919</f>
        <v>0</v>
      </c>
      <c r="BV511" s="6">
        <f>[1]Emissions!BU919</f>
        <v>0</v>
      </c>
      <c r="BW511" s="6">
        <f>[1]Emissions!BV919</f>
        <v>0</v>
      </c>
      <c r="BX511" s="6">
        <f>[1]Emissions!BW919</f>
        <v>0</v>
      </c>
      <c r="BY511" s="6">
        <f>[1]Emissions!BX919</f>
        <v>0</v>
      </c>
      <c r="BZ511" s="6">
        <f>[1]Emissions!BY919</f>
        <v>0</v>
      </c>
      <c r="CA511" s="6">
        <f>[1]Emissions!BZ919</f>
        <v>0</v>
      </c>
      <c r="CB511" s="6">
        <f>[1]Emissions!CA919</f>
        <v>0</v>
      </c>
      <c r="CC511" s="6">
        <f>[1]Emissions!CB919</f>
        <v>0</v>
      </c>
      <c r="CD511" s="6">
        <f>[1]Emissions!CC919</f>
        <v>0</v>
      </c>
      <c r="CE511" s="6">
        <f>[1]Emissions!CD919</f>
        <v>0</v>
      </c>
      <c r="CF511" s="6">
        <f>[1]Emissions!CE919</f>
        <v>0</v>
      </c>
      <c r="CG511" s="6">
        <f>[1]Emissions!CF919</f>
        <v>0</v>
      </c>
      <c r="CH511" s="6">
        <f>[1]Emissions!CG919</f>
        <v>0</v>
      </c>
      <c r="CI511" s="6">
        <f>[1]Emissions!CH919</f>
        <v>0</v>
      </c>
      <c r="CJ511" s="6">
        <f>[1]Emissions!CI919</f>
        <v>0</v>
      </c>
    </row>
    <row r="512" spans="2:88" x14ac:dyDescent="0.3">
      <c r="B512" s="16" t="str">
        <f>[1]Emissions!A920</f>
        <v>ems_ci_co2_sgla_0</v>
      </c>
      <c r="C512" s="6">
        <f>[1]Emissions!B920</f>
        <v>5.5905738149999999</v>
      </c>
      <c r="D512" s="6">
        <f>[1]Emissions!C920</f>
        <v>5.7014878720000004</v>
      </c>
      <c r="E512" s="6">
        <f>[1]Emissions!D920</f>
        <v>5.8460993779999999</v>
      </c>
      <c r="F512" s="6">
        <f>[1]Emissions!E920</f>
        <v>5.923202581</v>
      </c>
      <c r="G512" s="6">
        <f>[1]Emissions!F920</f>
        <v>5.9603355420000002</v>
      </c>
      <c r="H512" s="6">
        <f>[1]Emissions!G920</f>
        <v>5.9849410589999996</v>
      </c>
      <c r="I512" s="6">
        <f>[1]Emissions!H920</f>
        <v>5.9974857220000004</v>
      </c>
      <c r="J512" s="6">
        <f>[1]Emissions!I920</f>
        <v>5.8348777390000004</v>
      </c>
      <c r="K512" s="6">
        <f>[1]Emissions!J920</f>
        <v>5.6645203589999999</v>
      </c>
      <c r="L512" s="6">
        <f>[1]Emissions!K920</f>
        <v>5.4976350800000002</v>
      </c>
      <c r="M512" s="6">
        <f>[1]Emissions!L920</f>
        <v>5.3373323670000001</v>
      </c>
      <c r="N512" s="6">
        <f>[1]Emissions!M920</f>
        <v>5.1968455870000003</v>
      </c>
      <c r="O512" s="6">
        <f>[1]Emissions!N920</f>
        <v>5.0667582549999999</v>
      </c>
      <c r="P512" s="6">
        <f>[1]Emissions!O920</f>
        <v>4.9434839510000002</v>
      </c>
      <c r="Q512" s="6">
        <f>[1]Emissions!P920</f>
        <v>4.825529414</v>
      </c>
      <c r="R512" s="6">
        <f>[1]Emissions!Q920</f>
        <v>4.7119970609999999</v>
      </c>
      <c r="S512" s="6">
        <f>[1]Emissions!R920</f>
        <v>4.5980893890000001</v>
      </c>
      <c r="T512" s="6">
        <f>[1]Emissions!S920</f>
        <v>4.484385745</v>
      </c>
      <c r="U512" s="6">
        <f>[1]Emissions!T920</f>
        <v>4.3708311320000002</v>
      </c>
      <c r="V512" s="6">
        <f>[1]Emissions!U920</f>
        <v>4.2572202419999998</v>
      </c>
      <c r="W512" s="6">
        <f>[1]Emissions!V920</f>
        <v>4.1436022389999998</v>
      </c>
      <c r="X512" s="6">
        <f>[1]Emissions!W920</f>
        <v>4.031205838</v>
      </c>
      <c r="Y512" s="6">
        <f>[1]Emissions!X920</f>
        <v>3.9195586649999998</v>
      </c>
      <c r="Z512" s="6">
        <f>[1]Emissions!Y920</f>
        <v>3.808414586</v>
      </c>
      <c r="AA512" s="6">
        <f>[1]Emissions!Z920</f>
        <v>3.697621936</v>
      </c>
      <c r="AB512" s="6">
        <f>[1]Emissions!AA920</f>
        <v>3.5871350679999998</v>
      </c>
      <c r="AC512" s="6">
        <f>[1]Emissions!AB920</f>
        <v>3.4774898269999999</v>
      </c>
      <c r="AD512" s="6">
        <f>[1]Emissions!AC920</f>
        <v>3.3684990570000002</v>
      </c>
      <c r="AE512" s="6">
        <f>[1]Emissions!AD920</f>
        <v>3.2598356179999999</v>
      </c>
      <c r="AF512" s="6">
        <f>[1]Emissions!AE920</f>
        <v>3.1511534079999999</v>
      </c>
      <c r="AG512" s="6">
        <f>[1]Emissions!AF920</f>
        <v>3.0421862559999999</v>
      </c>
      <c r="AH512" s="6">
        <f>[1]Emissions!AG920</f>
        <v>2.9329080670000001</v>
      </c>
      <c r="AI512" s="6">
        <f>[1]Emissions!AH920</f>
        <v>2.8228958569999998</v>
      </c>
      <c r="AJ512" s="6">
        <f>[1]Emissions!AI920</f>
        <v>2.7116527279999998</v>
      </c>
      <c r="AK512" s="6">
        <f>[1]Emissions!AJ920</f>
        <v>2.5986846689999998</v>
      </c>
      <c r="AL512" s="6">
        <f>[1]Emissions!AK920</f>
        <v>2.4835181469999998</v>
      </c>
      <c r="AM512" s="6">
        <f>[1]Emissions!AL920</f>
        <v>2.4978966809999998</v>
      </c>
      <c r="AN512" s="6">
        <f>[1]Emissions!AM920</f>
        <v>2.5110936430000002</v>
      </c>
      <c r="AO512" s="6">
        <f>[1]Emissions!AN920</f>
        <v>2.5233320020000001</v>
      </c>
      <c r="AP512" s="6">
        <f>[1]Emissions!AO920</f>
        <v>2.5342852200000001</v>
      </c>
      <c r="AQ512" s="6">
        <f>[1]Emissions!AP920</f>
        <v>2.5439877970000002</v>
      </c>
      <c r="AR512" s="6">
        <f>[1]Emissions!AQ920</f>
        <v>2.5521093939999999</v>
      </c>
      <c r="AS512" s="6">
        <f>[1]Emissions!AR920</f>
        <v>2.5593247460000002</v>
      </c>
      <c r="AT512" s="6">
        <f>[1]Emissions!AS920</f>
        <v>2.5660288329999998</v>
      </c>
      <c r="AU512" s="6">
        <f>[1]Emissions!AT920</f>
        <v>2.5724871810000001</v>
      </c>
      <c r="AV512" s="6">
        <f>[1]Emissions!AU920</f>
        <v>2.5788834309999999</v>
      </c>
      <c r="AW512" s="6">
        <f>[1]Emissions!AV920</f>
        <v>2.5851910199999999</v>
      </c>
      <c r="AX512" s="6">
        <f>[1]Emissions!AW920</f>
        <v>2.5911734869999998</v>
      </c>
      <c r="AY512" s="6">
        <f>[1]Emissions!AX920</f>
        <v>2.5970539669999999</v>
      </c>
      <c r="AZ512" s="6">
        <f>[1]Emissions!AY920</f>
        <v>2.603055195</v>
      </c>
      <c r="BA512" s="6">
        <f>[1]Emissions!AZ920</f>
        <v>2.6093061240000002</v>
      </c>
      <c r="BB512" s="6">
        <f>[1]Emissions!BA920</f>
        <v>2.5931557170000001</v>
      </c>
      <c r="BC512" s="6">
        <f>[1]Emissions!BB920</f>
        <v>2.5867769329999999</v>
      </c>
      <c r="BD512" s="6">
        <f>[1]Emissions!BC920</f>
        <v>2.5879825670000001</v>
      </c>
      <c r="BE512" s="6">
        <f>[1]Emissions!BD920</f>
        <v>2.5924542189999999</v>
      </c>
      <c r="BF512" s="6">
        <f>[1]Emissions!BE920</f>
        <v>2.5980738200000002</v>
      </c>
      <c r="BG512" s="6">
        <f>[1]Emissions!BF920</f>
        <v>2.6030154720000001</v>
      </c>
      <c r="BH512" s="6">
        <f>[1]Emissions!BG920</f>
        <v>2.6077886260000001</v>
      </c>
      <c r="BI512" s="6">
        <f>[1]Emissions!BH920</f>
        <v>2.6125502370000002</v>
      </c>
      <c r="BJ512" s="6">
        <f>[1]Emissions!BI920</f>
        <v>2.617382342</v>
      </c>
      <c r="BK512" s="6">
        <f>[1]Emissions!BJ920</f>
        <v>2.622343791</v>
      </c>
      <c r="BL512" s="6">
        <f>[1]Emissions!BK920</f>
        <v>2.6274826779999998</v>
      </c>
      <c r="BM512" s="6">
        <f>[1]Emissions!BL920</f>
        <v>2.6328199290000001</v>
      </c>
      <c r="BN512" s="6">
        <f>[1]Emissions!BM920</f>
        <v>2.6383655350000002</v>
      </c>
      <c r="BO512" s="6">
        <f>[1]Emissions!BN920</f>
        <v>2.6441194490000002</v>
      </c>
      <c r="BP512" s="6">
        <f>[1]Emissions!BO920</f>
        <v>2.650073957</v>
      </c>
      <c r="BQ512" s="6">
        <f>[1]Emissions!BP920</f>
        <v>2.6554564649999999</v>
      </c>
      <c r="BR512" s="6">
        <f>[1]Emissions!BQ920</f>
        <v>2.6607111240000001</v>
      </c>
      <c r="BS512" s="6">
        <f>[1]Emissions!BR920</f>
        <v>2.6659960869999999</v>
      </c>
      <c r="BT512" s="6">
        <f>[1]Emissions!BS920</f>
        <v>2.6713789330000002</v>
      </c>
      <c r="BU512" s="6">
        <f>[1]Emissions!BT920</f>
        <v>2.676888752</v>
      </c>
      <c r="BV512" s="6">
        <f>[1]Emissions!BU920</f>
        <v>2.6825266499999998</v>
      </c>
      <c r="BW512" s="6">
        <f>[1]Emissions!BV920</f>
        <v>2.6882984570000001</v>
      </c>
      <c r="BX512" s="6">
        <f>[1]Emissions!BW920</f>
        <v>2.6942025310000002</v>
      </c>
      <c r="BY512" s="6">
        <f>[1]Emissions!BX920</f>
        <v>2.7002345239999999</v>
      </c>
      <c r="BZ512" s="6">
        <f>[1]Emissions!BY920</f>
        <v>2.7063887719999999</v>
      </c>
      <c r="CA512" s="6">
        <f>[1]Emissions!BZ920</f>
        <v>2.7121185250000002</v>
      </c>
      <c r="CB512" s="6">
        <f>[1]Emissions!CA920</f>
        <v>2.7177403060000001</v>
      </c>
      <c r="CC512" s="6">
        <f>[1]Emissions!CB920</f>
        <v>2.7233734539999999</v>
      </c>
      <c r="CD512" s="6">
        <f>[1]Emissions!CC920</f>
        <v>2.729073595</v>
      </c>
      <c r="CE512" s="6">
        <f>[1]Emissions!CD920</f>
        <v>2.7348683130000002</v>
      </c>
      <c r="CF512" s="6">
        <f>[1]Emissions!CE920</f>
        <v>2.7407469799999999</v>
      </c>
      <c r="CG512" s="6">
        <f>[1]Emissions!CF920</f>
        <v>2.7467281859999999</v>
      </c>
      <c r="CH512" s="6">
        <f>[1]Emissions!CG920</f>
        <v>2.752818612</v>
      </c>
      <c r="CI512" s="6">
        <f>[1]Emissions!CH920</f>
        <v>2.759021094</v>
      </c>
      <c r="CJ512" s="6">
        <f>[1]Emissions!CI920</f>
        <v>21.73510976</v>
      </c>
    </row>
    <row r="513" spans="2:88" x14ac:dyDescent="0.3">
      <c r="B513" s="16" t="str">
        <f>[1]Emissions!A921</f>
        <v>ems_y_co2_sgla_0</v>
      </c>
      <c r="C513" s="6">
        <f>[1]Emissions!B921</f>
        <v>0</v>
      </c>
      <c r="D513" s="6">
        <f>[1]Emissions!C921</f>
        <v>0</v>
      </c>
      <c r="E513" s="6">
        <f>[1]Emissions!D921</f>
        <v>0</v>
      </c>
      <c r="F513" s="6">
        <f>[1]Emissions!E921</f>
        <v>0</v>
      </c>
      <c r="G513" s="6">
        <f>[1]Emissions!F921</f>
        <v>0</v>
      </c>
      <c r="H513" s="6">
        <f>[1]Emissions!G921</f>
        <v>0</v>
      </c>
      <c r="I513" s="6">
        <f>[1]Emissions!H921</f>
        <v>0</v>
      </c>
      <c r="J513" s="6">
        <f>[1]Emissions!I921</f>
        <v>0</v>
      </c>
      <c r="K513" s="6">
        <f>[1]Emissions!J921</f>
        <v>0</v>
      </c>
      <c r="L513" s="6">
        <f>[1]Emissions!K921</f>
        <v>0</v>
      </c>
      <c r="M513" s="6">
        <f>[1]Emissions!L921</f>
        <v>0</v>
      </c>
      <c r="N513" s="6">
        <f>[1]Emissions!M921</f>
        <v>0</v>
      </c>
      <c r="O513" s="6">
        <f>[1]Emissions!N921</f>
        <v>0</v>
      </c>
      <c r="P513" s="6">
        <f>[1]Emissions!O921</f>
        <v>0</v>
      </c>
      <c r="Q513" s="6">
        <f>[1]Emissions!P921</f>
        <v>0</v>
      </c>
      <c r="R513" s="6">
        <f>[1]Emissions!Q921</f>
        <v>0</v>
      </c>
      <c r="S513" s="6">
        <f>[1]Emissions!R921</f>
        <v>0</v>
      </c>
      <c r="T513" s="6">
        <f>[1]Emissions!S921</f>
        <v>0</v>
      </c>
      <c r="U513" s="6">
        <f>[1]Emissions!T921</f>
        <v>0</v>
      </c>
      <c r="V513" s="6">
        <f>[1]Emissions!U921</f>
        <v>0</v>
      </c>
      <c r="W513" s="6">
        <f>[1]Emissions!V921</f>
        <v>0</v>
      </c>
      <c r="X513" s="6">
        <f>[1]Emissions!W921</f>
        <v>0</v>
      </c>
      <c r="Y513" s="6">
        <f>[1]Emissions!X921</f>
        <v>0</v>
      </c>
      <c r="Z513" s="6">
        <f>[1]Emissions!Y921</f>
        <v>0</v>
      </c>
      <c r="AA513" s="6">
        <f>[1]Emissions!Z921</f>
        <v>0</v>
      </c>
      <c r="AB513" s="6">
        <f>[1]Emissions!AA921</f>
        <v>0</v>
      </c>
      <c r="AC513" s="6">
        <f>[1]Emissions!AB921</f>
        <v>0</v>
      </c>
      <c r="AD513" s="6">
        <f>[1]Emissions!AC921</f>
        <v>0</v>
      </c>
      <c r="AE513" s="6">
        <f>[1]Emissions!AD921</f>
        <v>0</v>
      </c>
      <c r="AF513" s="6">
        <f>[1]Emissions!AE921</f>
        <v>0</v>
      </c>
      <c r="AG513" s="6">
        <f>[1]Emissions!AF921</f>
        <v>0</v>
      </c>
      <c r="AH513" s="6">
        <f>[1]Emissions!AG921</f>
        <v>0</v>
      </c>
      <c r="AI513" s="6">
        <f>[1]Emissions!AH921</f>
        <v>0</v>
      </c>
      <c r="AJ513" s="6">
        <f>[1]Emissions!AI921</f>
        <v>0</v>
      </c>
      <c r="AK513" s="6">
        <f>[1]Emissions!AJ921</f>
        <v>0</v>
      </c>
      <c r="AL513" s="6">
        <f>[1]Emissions!AK921</f>
        <v>0</v>
      </c>
      <c r="AM513" s="6">
        <f>[1]Emissions!AL921</f>
        <v>0</v>
      </c>
      <c r="AN513" s="6">
        <f>[1]Emissions!AM921</f>
        <v>0</v>
      </c>
      <c r="AO513" s="6">
        <f>[1]Emissions!AN921</f>
        <v>0</v>
      </c>
      <c r="AP513" s="6">
        <f>[1]Emissions!AO921</f>
        <v>0</v>
      </c>
      <c r="AQ513" s="6">
        <f>[1]Emissions!AP921</f>
        <v>0</v>
      </c>
      <c r="AR513" s="6">
        <f>[1]Emissions!AQ921</f>
        <v>0</v>
      </c>
      <c r="AS513" s="6">
        <f>[1]Emissions!AR921</f>
        <v>0</v>
      </c>
      <c r="AT513" s="6">
        <f>[1]Emissions!AS921</f>
        <v>0</v>
      </c>
      <c r="AU513" s="6">
        <f>[1]Emissions!AT921</f>
        <v>0</v>
      </c>
      <c r="AV513" s="6">
        <f>[1]Emissions!AU921</f>
        <v>0</v>
      </c>
      <c r="AW513" s="6">
        <f>[1]Emissions!AV921</f>
        <v>0</v>
      </c>
      <c r="AX513" s="6">
        <f>[1]Emissions!AW921</f>
        <v>0</v>
      </c>
      <c r="AY513" s="6">
        <f>[1]Emissions!AX921</f>
        <v>0</v>
      </c>
      <c r="AZ513" s="6">
        <f>[1]Emissions!AY921</f>
        <v>0</v>
      </c>
      <c r="BA513" s="6">
        <f>[1]Emissions!AZ921</f>
        <v>0</v>
      </c>
      <c r="BB513" s="6">
        <f>[1]Emissions!BA921</f>
        <v>0</v>
      </c>
      <c r="BC513" s="6">
        <f>[1]Emissions!BB921</f>
        <v>0</v>
      </c>
      <c r="BD513" s="6">
        <f>[1]Emissions!BC921</f>
        <v>0</v>
      </c>
      <c r="BE513" s="6">
        <f>[1]Emissions!BD921</f>
        <v>0</v>
      </c>
      <c r="BF513" s="6">
        <f>[1]Emissions!BE921</f>
        <v>0</v>
      </c>
      <c r="BG513" s="6">
        <f>[1]Emissions!BF921</f>
        <v>0</v>
      </c>
      <c r="BH513" s="6">
        <f>[1]Emissions!BG921</f>
        <v>0</v>
      </c>
      <c r="BI513" s="6">
        <f>[1]Emissions!BH921</f>
        <v>0</v>
      </c>
      <c r="BJ513" s="6">
        <f>[1]Emissions!BI921</f>
        <v>0</v>
      </c>
      <c r="BK513" s="6">
        <f>[1]Emissions!BJ921</f>
        <v>0</v>
      </c>
      <c r="BL513" s="6">
        <f>[1]Emissions!BK921</f>
        <v>0</v>
      </c>
      <c r="BM513" s="6">
        <f>[1]Emissions!BL921</f>
        <v>0</v>
      </c>
      <c r="BN513" s="6">
        <f>[1]Emissions!BM921</f>
        <v>0</v>
      </c>
      <c r="BO513" s="6">
        <f>[1]Emissions!BN921</f>
        <v>0</v>
      </c>
      <c r="BP513" s="6">
        <f>[1]Emissions!BO921</f>
        <v>0</v>
      </c>
      <c r="BQ513" s="6">
        <f>[1]Emissions!BP921</f>
        <v>0</v>
      </c>
      <c r="BR513" s="6">
        <f>[1]Emissions!BQ921</f>
        <v>0</v>
      </c>
      <c r="BS513" s="6">
        <f>[1]Emissions!BR921</f>
        <v>0</v>
      </c>
      <c r="BT513" s="6">
        <f>[1]Emissions!BS921</f>
        <v>0</v>
      </c>
      <c r="BU513" s="6">
        <f>[1]Emissions!BT921</f>
        <v>0</v>
      </c>
      <c r="BV513" s="6">
        <f>[1]Emissions!BU921</f>
        <v>0</v>
      </c>
      <c r="BW513" s="6">
        <f>[1]Emissions!BV921</f>
        <v>0</v>
      </c>
      <c r="BX513" s="6">
        <f>[1]Emissions!BW921</f>
        <v>0</v>
      </c>
      <c r="BY513" s="6">
        <f>[1]Emissions!BX921</f>
        <v>0</v>
      </c>
      <c r="BZ513" s="6">
        <f>[1]Emissions!BY921</f>
        <v>0</v>
      </c>
      <c r="CA513" s="6">
        <f>[1]Emissions!BZ921</f>
        <v>0</v>
      </c>
      <c r="CB513" s="6">
        <f>[1]Emissions!CA921</f>
        <v>0</v>
      </c>
      <c r="CC513" s="6">
        <f>[1]Emissions!CB921</f>
        <v>0</v>
      </c>
      <c r="CD513" s="6">
        <f>[1]Emissions!CC921</f>
        <v>0</v>
      </c>
      <c r="CE513" s="6">
        <f>[1]Emissions!CD921</f>
        <v>0</v>
      </c>
      <c r="CF513" s="6">
        <f>[1]Emissions!CE921</f>
        <v>0</v>
      </c>
      <c r="CG513" s="6">
        <f>[1]Emissions!CF921</f>
        <v>0</v>
      </c>
      <c r="CH513" s="6">
        <f>[1]Emissions!CG921</f>
        <v>0</v>
      </c>
      <c r="CI513" s="6">
        <f>[1]Emissions!CH921</f>
        <v>0</v>
      </c>
      <c r="CJ513" s="6">
        <f>[1]Emissions!CI921</f>
        <v>0</v>
      </c>
    </row>
    <row r="514" spans="2:88" x14ac:dyDescent="0.3">
      <c r="B514" s="16" t="str">
        <f>[1]Emissions!A922</f>
        <v>ems_mat_co2_sgla_0</v>
      </c>
      <c r="C514" s="6">
        <f>[1]Emissions!B922</f>
        <v>13.493691419999999</v>
      </c>
      <c r="D514" s="6">
        <f>[1]Emissions!C922</f>
        <v>13.843860429999999</v>
      </c>
      <c r="E514" s="6">
        <f>[1]Emissions!D922</f>
        <v>14.297905780000001</v>
      </c>
      <c r="F514" s="6">
        <f>[1]Emissions!E922</f>
        <v>14.61618998</v>
      </c>
      <c r="G514" s="6">
        <f>[1]Emissions!F922</f>
        <v>14.81138307</v>
      </c>
      <c r="H514" s="6">
        <f>[1]Emissions!G922</f>
        <v>14.952412580000001</v>
      </c>
      <c r="I514" s="6">
        <f>[1]Emissions!H922</f>
        <v>15.07098676</v>
      </c>
      <c r="J514" s="6">
        <f>[1]Emissions!I922</f>
        <v>15.166603029999999</v>
      </c>
      <c r="K514" s="6">
        <f>[1]Emissions!J922</f>
        <v>15.26623902</v>
      </c>
      <c r="L514" s="6">
        <f>[1]Emissions!K922</f>
        <v>15.37770519</v>
      </c>
      <c r="M514" s="6">
        <f>[1]Emissions!L922</f>
        <v>15.499553969999999</v>
      </c>
      <c r="N514" s="6">
        <f>[1]Emissions!M922</f>
        <v>15.63180356</v>
      </c>
      <c r="O514" s="6">
        <f>[1]Emissions!N922</f>
        <v>15.758349969999999</v>
      </c>
      <c r="P514" s="6">
        <f>[1]Emissions!O922</f>
        <v>15.878323630000001</v>
      </c>
      <c r="Q514" s="6">
        <f>[1]Emissions!P922</f>
        <v>15.99460236</v>
      </c>
      <c r="R514" s="6">
        <f>[1]Emissions!Q922</f>
        <v>16.11015145</v>
      </c>
      <c r="S514" s="6">
        <f>[1]Emissions!R922</f>
        <v>16.23120102</v>
      </c>
      <c r="T514" s="6">
        <f>[1]Emissions!S922</f>
        <v>16.356739770000001</v>
      </c>
      <c r="U514" s="6">
        <f>[1]Emissions!T922</f>
        <v>16.483783339999999</v>
      </c>
      <c r="V514" s="6">
        <f>[1]Emissions!U922</f>
        <v>16.609656699999999</v>
      </c>
      <c r="W514" s="6">
        <f>[1]Emissions!V922</f>
        <v>16.733351720000002</v>
      </c>
      <c r="X514" s="6">
        <f>[1]Emissions!W922</f>
        <v>16.85929977</v>
      </c>
      <c r="Y514" s="6">
        <f>[1]Emissions!X922</f>
        <v>16.98578753</v>
      </c>
      <c r="Z514" s="6">
        <f>[1]Emissions!Y922</f>
        <v>17.112351350000001</v>
      </c>
      <c r="AA514" s="6">
        <f>[1]Emissions!Z922</f>
        <v>17.239014520000001</v>
      </c>
      <c r="AB514" s="6">
        <f>[1]Emissions!AA922</f>
        <v>17.366444189999999</v>
      </c>
      <c r="AC514" s="6">
        <f>[1]Emissions!AB922</f>
        <v>17.497980739999999</v>
      </c>
      <c r="AD514" s="6">
        <f>[1]Emissions!AC922</f>
        <v>17.633972400000001</v>
      </c>
      <c r="AE514" s="6">
        <f>[1]Emissions!AD922</f>
        <v>17.77483398</v>
      </c>
      <c r="AF514" s="6">
        <f>[1]Emissions!AE922</f>
        <v>17.920996989999999</v>
      </c>
      <c r="AG514" s="6">
        <f>[1]Emissions!AF922</f>
        <v>18.073141769999999</v>
      </c>
      <c r="AH514" s="6">
        <f>[1]Emissions!AG922</f>
        <v>18.23310871</v>
      </c>
      <c r="AI514" s="6">
        <f>[1]Emissions!AH922</f>
        <v>18.400429339999999</v>
      </c>
      <c r="AJ514" s="6">
        <f>[1]Emissions!AI922</f>
        <v>18.57440815</v>
      </c>
      <c r="AK514" s="6">
        <f>[1]Emissions!AJ922</f>
        <v>18.75438947</v>
      </c>
      <c r="AL514" s="6">
        <f>[1]Emissions!AK922</f>
        <v>18.939972869999998</v>
      </c>
      <c r="AM514" s="6">
        <f>[1]Emissions!AL922</f>
        <v>19.1163068</v>
      </c>
      <c r="AN514" s="6">
        <f>[1]Emissions!AM922</f>
        <v>19.299507770000002</v>
      </c>
      <c r="AO514" s="6">
        <f>[1]Emissions!AN922</f>
        <v>19.48669486</v>
      </c>
      <c r="AP514" s="6">
        <f>[1]Emissions!AO922</f>
        <v>19.671811640000001</v>
      </c>
      <c r="AQ514" s="6">
        <f>[1]Emissions!AP922</f>
        <v>19.852514450000001</v>
      </c>
      <c r="AR514" s="6">
        <f>[1]Emissions!AQ922</f>
        <v>20.024375710000001</v>
      </c>
      <c r="AS514" s="6">
        <f>[1]Emissions!AR922</f>
        <v>20.191348439999999</v>
      </c>
      <c r="AT514" s="6">
        <f>[1]Emissions!AS922</f>
        <v>20.355562469999999</v>
      </c>
      <c r="AU514" s="6">
        <f>[1]Emissions!AT922</f>
        <v>20.518395930000001</v>
      </c>
      <c r="AV514" s="6">
        <f>[1]Emissions!AU922</f>
        <v>20.68078255</v>
      </c>
      <c r="AW514" s="6">
        <f>[1]Emissions!AV922</f>
        <v>20.84222364</v>
      </c>
      <c r="AX514" s="6">
        <f>[1]Emissions!AW922</f>
        <v>21.000641099999999</v>
      </c>
      <c r="AY514" s="6">
        <f>[1]Emissions!AX922</f>
        <v>21.157594459999999</v>
      </c>
      <c r="AZ514" s="6">
        <f>[1]Emissions!AY922</f>
        <v>21.31467044</v>
      </c>
      <c r="BA514" s="6">
        <f>[1]Emissions!AZ922</f>
        <v>21.472751710000001</v>
      </c>
      <c r="BB514" s="6">
        <f>[1]Emissions!BA922</f>
        <v>21.444886100000002</v>
      </c>
      <c r="BC514" s="6">
        <f>[1]Emissions!BB922</f>
        <v>21.494502560000001</v>
      </c>
      <c r="BD514" s="6">
        <f>[1]Emissions!BC922</f>
        <v>21.604886709999999</v>
      </c>
      <c r="BE514" s="6">
        <f>[1]Emissions!BD922</f>
        <v>21.741132199999999</v>
      </c>
      <c r="BF514" s="6">
        <f>[1]Emissions!BE922</f>
        <v>21.885937680000001</v>
      </c>
      <c r="BG514" s="6">
        <f>[1]Emissions!BF922</f>
        <v>22.024097770000001</v>
      </c>
      <c r="BH514" s="6">
        <f>[1]Emissions!BG922</f>
        <v>22.159897449999999</v>
      </c>
      <c r="BI514" s="6">
        <f>[1]Emissions!BH922</f>
        <v>22.29458893</v>
      </c>
      <c r="BJ514" s="6">
        <f>[1]Emissions!BI922</f>
        <v>22.42878043</v>
      </c>
      <c r="BK514" s="6">
        <f>[1]Emissions!BJ922</f>
        <v>22.56291199</v>
      </c>
      <c r="BL514" s="6">
        <f>[1]Emissions!BK922</f>
        <v>22.697372550000001</v>
      </c>
      <c r="BM514" s="6">
        <f>[1]Emissions!BL922</f>
        <v>22.832354120000002</v>
      </c>
      <c r="BN514" s="6">
        <f>[1]Emissions!BM922</f>
        <v>22.96798004</v>
      </c>
      <c r="BO514" s="6">
        <f>[1]Emissions!BN922</f>
        <v>23.10430367</v>
      </c>
      <c r="BP514" s="6">
        <f>[1]Emissions!BO922</f>
        <v>23.241322520000001</v>
      </c>
      <c r="BQ514" s="6">
        <f>[1]Emissions!BP922</f>
        <v>23.372441810000002</v>
      </c>
      <c r="BR514" s="6">
        <f>[1]Emissions!BQ922</f>
        <v>23.501711660000002</v>
      </c>
      <c r="BS514" s="6">
        <f>[1]Emissions!BR922</f>
        <v>23.630581880000001</v>
      </c>
      <c r="BT514" s="6">
        <f>[1]Emissions!BS922</f>
        <v>23.759646879999998</v>
      </c>
      <c r="BU514" s="6">
        <f>[1]Emissions!BT922</f>
        <v>23.889146119999999</v>
      </c>
      <c r="BV514" s="6">
        <f>[1]Emissions!BU922</f>
        <v>24.01908311</v>
      </c>
      <c r="BW514" s="6">
        <f>[1]Emissions!BV922</f>
        <v>24.149524079999999</v>
      </c>
      <c r="BX514" s="6">
        <f>[1]Emissions!BW922</f>
        <v>24.2804869</v>
      </c>
      <c r="BY514" s="6">
        <f>[1]Emissions!BX922</f>
        <v>24.41197653</v>
      </c>
      <c r="BZ514" s="6">
        <f>[1]Emissions!BY922</f>
        <v>24.543991170000002</v>
      </c>
      <c r="CA514" s="6">
        <f>[1]Emissions!BZ922</f>
        <v>24.671709</v>
      </c>
      <c r="CB514" s="6">
        <f>[1]Emissions!CA922</f>
        <v>24.79811016</v>
      </c>
      <c r="CC514" s="6">
        <f>[1]Emissions!CB922</f>
        <v>24.92430852</v>
      </c>
      <c r="CD514" s="6">
        <f>[1]Emissions!CC922</f>
        <v>25.05079001</v>
      </c>
      <c r="CE514" s="6">
        <f>[1]Emissions!CD922</f>
        <v>25.177772000000001</v>
      </c>
      <c r="CF514" s="6">
        <f>[1]Emissions!CE922</f>
        <v>25.30513268</v>
      </c>
      <c r="CG514" s="6">
        <f>[1]Emissions!CF922</f>
        <v>25.433035969999999</v>
      </c>
      <c r="CH514" s="6">
        <f>[1]Emissions!CG922</f>
        <v>25.561551829999999</v>
      </c>
      <c r="CI514" s="6">
        <f>[1]Emissions!CH922</f>
        <v>25.690725</v>
      </c>
      <c r="CJ514" s="6">
        <f>[1]Emissions!CI922</f>
        <v>53.821261440000001</v>
      </c>
    </row>
    <row r="515" spans="2:88" x14ac:dyDescent="0.3">
      <c r="B515" s="16" t="str">
        <f>[1]Emissions!A923</f>
        <v>ems_ci_co2_spap_0</v>
      </c>
      <c r="C515" s="6">
        <f>[1]Emissions!B923</f>
        <v>2.9339898689999999</v>
      </c>
      <c r="D515" s="6">
        <f>[1]Emissions!C923</f>
        <v>2.9119322529999998</v>
      </c>
      <c r="E515" s="6">
        <f>[1]Emissions!D923</f>
        <v>2.9071381660000002</v>
      </c>
      <c r="F515" s="6">
        <f>[1]Emissions!E923</f>
        <v>2.9129600660000001</v>
      </c>
      <c r="G515" s="6">
        <f>[1]Emissions!F923</f>
        <v>2.9324158869999999</v>
      </c>
      <c r="H515" s="6">
        <f>[1]Emissions!G923</f>
        <v>2.96071259</v>
      </c>
      <c r="I515" s="6">
        <f>[1]Emissions!H923</f>
        <v>2.9897000399999998</v>
      </c>
      <c r="J515" s="6">
        <f>[1]Emissions!I923</f>
        <v>2.9459454589999998</v>
      </c>
      <c r="K515" s="6">
        <f>[1]Emissions!J923</f>
        <v>2.8959215930000002</v>
      </c>
      <c r="L515" s="6">
        <f>[1]Emissions!K923</f>
        <v>2.8438747649999998</v>
      </c>
      <c r="M515" s="6">
        <f>[1]Emissions!L923</f>
        <v>2.7920227930000001</v>
      </c>
      <c r="N515" s="6">
        <f>[1]Emissions!M923</f>
        <v>2.748181454</v>
      </c>
      <c r="O515" s="6">
        <f>[1]Emissions!N923</f>
        <v>2.709753944</v>
      </c>
      <c r="P515" s="6">
        <f>[1]Emissions!O923</f>
        <v>2.6745166220000001</v>
      </c>
      <c r="Q515" s="6">
        <f>[1]Emissions!P923</f>
        <v>2.6408768490000001</v>
      </c>
      <c r="R515" s="6">
        <f>[1]Emissions!Q923</f>
        <v>2.607803552</v>
      </c>
      <c r="S515" s="6">
        <f>[1]Emissions!R923</f>
        <v>2.5729528269999999</v>
      </c>
      <c r="T515" s="6">
        <f>[1]Emissions!S923</f>
        <v>2.5362344810000002</v>
      </c>
      <c r="U515" s="6">
        <f>[1]Emissions!T923</f>
        <v>2.4981185030000002</v>
      </c>
      <c r="V515" s="6">
        <f>[1]Emissions!U923</f>
        <v>2.4590809849999999</v>
      </c>
      <c r="W515" s="6">
        <f>[1]Emissions!V923</f>
        <v>2.4194720520000002</v>
      </c>
      <c r="X515" s="6">
        <f>[1]Emissions!W923</f>
        <v>2.380297326</v>
      </c>
      <c r="Y515" s="6">
        <f>[1]Emissions!X923</f>
        <v>2.3411048229999998</v>
      </c>
      <c r="Z515" s="6">
        <f>[1]Emissions!Y923</f>
        <v>2.3018110809999999</v>
      </c>
      <c r="AA515" s="6">
        <f>[1]Emissions!Z923</f>
        <v>2.2623934229999998</v>
      </c>
      <c r="AB515" s="6">
        <f>[1]Emissions!AA923</f>
        <v>2.2227984040000002</v>
      </c>
      <c r="AC515" s="6">
        <f>[1]Emissions!AB923</f>
        <v>2.1833074130000001</v>
      </c>
      <c r="AD515" s="6">
        <f>[1]Emissions!AC923</f>
        <v>2.1436779819999998</v>
      </c>
      <c r="AE515" s="6">
        <f>[1]Emissions!AD923</f>
        <v>2.1037085580000001</v>
      </c>
      <c r="AF515" s="6">
        <f>[1]Emissions!AE923</f>
        <v>2.0631870839999999</v>
      </c>
      <c r="AG515" s="6">
        <f>[1]Emissions!AF923</f>
        <v>2.021915071</v>
      </c>
      <c r="AH515" s="6">
        <f>[1]Emissions!AG923</f>
        <v>1.979898814</v>
      </c>
      <c r="AI515" s="6">
        <f>[1]Emissions!AH923</f>
        <v>1.9368547730000001</v>
      </c>
      <c r="AJ515" s="6">
        <f>[1]Emissions!AI923</f>
        <v>1.8925553530000001</v>
      </c>
      <c r="AK515" s="6">
        <f>[1]Emissions!AJ923</f>
        <v>1.8467835180000001</v>
      </c>
      <c r="AL515" s="6">
        <f>[1]Emissions!AK923</f>
        <v>1.799325482</v>
      </c>
      <c r="AM515" s="6">
        <f>[1]Emissions!AL923</f>
        <v>1.815913487</v>
      </c>
      <c r="AN515" s="6">
        <f>[1]Emissions!AM923</f>
        <v>1.8318765400000001</v>
      </c>
      <c r="AO515" s="6">
        <f>[1]Emissions!AN923</f>
        <v>1.8472877720000001</v>
      </c>
      <c r="AP515" s="6">
        <f>[1]Emissions!AO923</f>
        <v>1.862368467</v>
      </c>
      <c r="AQ515" s="6">
        <f>[1]Emissions!AP923</f>
        <v>1.8772633700000001</v>
      </c>
      <c r="AR515" s="6">
        <f>[1]Emissions!AQ923</f>
        <v>1.89149433</v>
      </c>
      <c r="AS515" s="6">
        <f>[1]Emissions!AR923</f>
        <v>1.905515117</v>
      </c>
      <c r="AT515" s="6">
        <f>[1]Emissions!AS923</f>
        <v>1.919463498</v>
      </c>
      <c r="AU515" s="6">
        <f>[1]Emissions!AT923</f>
        <v>1.9334081430000001</v>
      </c>
      <c r="AV515" s="6">
        <f>[1]Emissions!AU923</f>
        <v>1.947401095</v>
      </c>
      <c r="AW515" s="6">
        <f>[1]Emissions!AV923</f>
        <v>1.9607022510000001</v>
      </c>
      <c r="AX515" s="6">
        <f>[1]Emissions!AW923</f>
        <v>1.9739924579999999</v>
      </c>
      <c r="AY515" s="6">
        <f>[1]Emissions!AX923</f>
        <v>1.987435533</v>
      </c>
      <c r="AZ515" s="6">
        <f>[1]Emissions!AY923</f>
        <v>2.0010926389999999</v>
      </c>
      <c r="BA515" s="6">
        <f>[1]Emissions!AZ923</f>
        <v>2.0150004849999998</v>
      </c>
      <c r="BB515" s="6">
        <f>[1]Emissions!BA923</f>
        <v>2.0307520389999998</v>
      </c>
      <c r="BC515" s="6">
        <f>[1]Emissions!BB923</f>
        <v>2.0452392439999998</v>
      </c>
      <c r="BD515" s="6">
        <f>[1]Emissions!BC923</f>
        <v>2.0587933600000001</v>
      </c>
      <c r="BE515" s="6">
        <f>[1]Emissions!BD923</f>
        <v>2.071988508</v>
      </c>
      <c r="BF515" s="6">
        <f>[1]Emissions!BE923</f>
        <v>2.0851913099999999</v>
      </c>
      <c r="BG515" s="6">
        <f>[1]Emissions!BF923</f>
        <v>2.0976915649999999</v>
      </c>
      <c r="BH515" s="6">
        <f>[1]Emissions!BG923</f>
        <v>2.1102034779999999</v>
      </c>
      <c r="BI515" s="6">
        <f>[1]Emissions!BH923</f>
        <v>2.1229225899999999</v>
      </c>
      <c r="BJ515" s="6">
        <f>[1]Emissions!BI923</f>
        <v>2.1359134609999999</v>
      </c>
      <c r="BK515" s="6">
        <f>[1]Emissions!BJ923</f>
        <v>2.1492009689999998</v>
      </c>
      <c r="BL515" s="6">
        <f>[1]Emissions!BK923</f>
        <v>2.162803169</v>
      </c>
      <c r="BM515" s="6">
        <f>[1]Emissions!BL923</f>
        <v>2.1767157629999998</v>
      </c>
      <c r="BN515" s="6">
        <f>[1]Emissions!BM923</f>
        <v>2.1909333649999998</v>
      </c>
      <c r="BO515" s="6">
        <f>[1]Emissions!BN923</f>
        <v>2.2054469110000001</v>
      </c>
      <c r="BP515" s="6">
        <f>[1]Emissions!BO923</f>
        <v>2.2202438550000001</v>
      </c>
      <c r="BQ515" s="6">
        <f>[1]Emissions!BP923</f>
        <v>2.2344674009999999</v>
      </c>
      <c r="BR515" s="6">
        <f>[1]Emissions!BQ923</f>
        <v>2.2487154079999998</v>
      </c>
      <c r="BS515" s="6">
        <f>[1]Emissions!BR923</f>
        <v>2.2631289969999999</v>
      </c>
      <c r="BT515" s="6">
        <f>[1]Emissions!BS923</f>
        <v>2.2777474199999999</v>
      </c>
      <c r="BU515" s="6">
        <f>[1]Emissions!BT923</f>
        <v>2.2925821540000002</v>
      </c>
      <c r="BV515" s="6">
        <f>[1]Emissions!BU923</f>
        <v>2.3076231589999998</v>
      </c>
      <c r="BW515" s="6">
        <f>[1]Emissions!BV923</f>
        <v>2.322875421</v>
      </c>
      <c r="BX515" s="6">
        <f>[1]Emissions!BW923</f>
        <v>2.338336033</v>
      </c>
      <c r="BY515" s="6">
        <f>[1]Emissions!BX923</f>
        <v>2.3539999200000001</v>
      </c>
      <c r="BZ515" s="6">
        <f>[1]Emissions!BY923</f>
        <v>2.3698610809999998</v>
      </c>
      <c r="CA515" s="6">
        <f>[1]Emissions!BZ923</f>
        <v>2.385280361</v>
      </c>
      <c r="CB515" s="6">
        <f>[1]Emissions!CA923</f>
        <v>2.4007108619999999</v>
      </c>
      <c r="CC515" s="6">
        <f>[1]Emissions!CB923</f>
        <v>2.4162638689999998</v>
      </c>
      <c r="CD515" s="6">
        <f>[1]Emissions!CC923</f>
        <v>2.4319738289999999</v>
      </c>
      <c r="CE515" s="6">
        <f>[1]Emissions!CD923</f>
        <v>2.4478535840000002</v>
      </c>
      <c r="CF515" s="6">
        <f>[1]Emissions!CE923</f>
        <v>2.4638761360000001</v>
      </c>
      <c r="CG515" s="6">
        <f>[1]Emissions!CF923</f>
        <v>2.4800639549999999</v>
      </c>
      <c r="CH515" s="6">
        <f>[1]Emissions!CG923</f>
        <v>2.4964211399999998</v>
      </c>
      <c r="CI515" s="6">
        <f>[1]Emissions!CH923</f>
        <v>2.5129473720000002</v>
      </c>
      <c r="CJ515" s="6">
        <f>[1]Emissions!CI923</f>
        <v>11.23767099</v>
      </c>
    </row>
    <row r="516" spans="2:88" x14ac:dyDescent="0.3">
      <c r="B516" s="16" t="str">
        <f>[1]Emissions!A924</f>
        <v>ems_y_co2_spap_0</v>
      </c>
      <c r="C516" s="6">
        <f>[1]Emissions!B924</f>
        <v>0</v>
      </c>
      <c r="D516" s="6">
        <f>[1]Emissions!C924</f>
        <v>0</v>
      </c>
      <c r="E516" s="6">
        <f>[1]Emissions!D924</f>
        <v>0</v>
      </c>
      <c r="F516" s="6">
        <f>[1]Emissions!E924</f>
        <v>0</v>
      </c>
      <c r="G516" s="6">
        <f>[1]Emissions!F924</f>
        <v>0</v>
      </c>
      <c r="H516" s="6">
        <f>[1]Emissions!G924</f>
        <v>0</v>
      </c>
      <c r="I516" s="6">
        <f>[1]Emissions!H924</f>
        <v>0</v>
      </c>
      <c r="J516" s="6">
        <f>[1]Emissions!I924</f>
        <v>0</v>
      </c>
      <c r="K516" s="6">
        <f>[1]Emissions!J924</f>
        <v>0</v>
      </c>
      <c r="L516" s="6">
        <f>[1]Emissions!K924</f>
        <v>0</v>
      </c>
      <c r="M516" s="6">
        <f>[1]Emissions!L924</f>
        <v>0</v>
      </c>
      <c r="N516" s="6">
        <f>[1]Emissions!M924</f>
        <v>0</v>
      </c>
      <c r="O516" s="6">
        <f>[1]Emissions!N924</f>
        <v>0</v>
      </c>
      <c r="P516" s="6">
        <f>[1]Emissions!O924</f>
        <v>0</v>
      </c>
      <c r="Q516" s="6">
        <f>[1]Emissions!P924</f>
        <v>0</v>
      </c>
      <c r="R516" s="6">
        <f>[1]Emissions!Q924</f>
        <v>0</v>
      </c>
      <c r="S516" s="6">
        <f>[1]Emissions!R924</f>
        <v>0</v>
      </c>
      <c r="T516" s="6">
        <f>[1]Emissions!S924</f>
        <v>0</v>
      </c>
      <c r="U516" s="6">
        <f>[1]Emissions!T924</f>
        <v>0</v>
      </c>
      <c r="V516" s="6">
        <f>[1]Emissions!U924</f>
        <v>0</v>
      </c>
      <c r="W516" s="6">
        <f>[1]Emissions!V924</f>
        <v>0</v>
      </c>
      <c r="X516" s="6">
        <f>[1]Emissions!W924</f>
        <v>0</v>
      </c>
      <c r="Y516" s="6">
        <f>[1]Emissions!X924</f>
        <v>0</v>
      </c>
      <c r="Z516" s="6">
        <f>[1]Emissions!Y924</f>
        <v>0</v>
      </c>
      <c r="AA516" s="6">
        <f>[1]Emissions!Z924</f>
        <v>0</v>
      </c>
      <c r="AB516" s="6">
        <f>[1]Emissions!AA924</f>
        <v>0</v>
      </c>
      <c r="AC516" s="6">
        <f>[1]Emissions!AB924</f>
        <v>0</v>
      </c>
      <c r="AD516" s="6">
        <f>[1]Emissions!AC924</f>
        <v>0</v>
      </c>
      <c r="AE516" s="6">
        <f>[1]Emissions!AD924</f>
        <v>0</v>
      </c>
      <c r="AF516" s="6">
        <f>[1]Emissions!AE924</f>
        <v>0</v>
      </c>
      <c r="AG516" s="6">
        <f>[1]Emissions!AF924</f>
        <v>0</v>
      </c>
      <c r="AH516" s="6">
        <f>[1]Emissions!AG924</f>
        <v>0</v>
      </c>
      <c r="AI516" s="6">
        <f>[1]Emissions!AH924</f>
        <v>0</v>
      </c>
      <c r="AJ516" s="6">
        <f>[1]Emissions!AI924</f>
        <v>0</v>
      </c>
      <c r="AK516" s="6">
        <f>[1]Emissions!AJ924</f>
        <v>0</v>
      </c>
      <c r="AL516" s="6">
        <f>[1]Emissions!AK924</f>
        <v>0</v>
      </c>
      <c r="AM516" s="6">
        <f>[1]Emissions!AL924</f>
        <v>0</v>
      </c>
      <c r="AN516" s="6">
        <f>[1]Emissions!AM924</f>
        <v>0</v>
      </c>
      <c r="AO516" s="6">
        <f>[1]Emissions!AN924</f>
        <v>0</v>
      </c>
      <c r="AP516" s="6">
        <f>[1]Emissions!AO924</f>
        <v>0</v>
      </c>
      <c r="AQ516" s="6">
        <f>[1]Emissions!AP924</f>
        <v>0</v>
      </c>
      <c r="AR516" s="6">
        <f>[1]Emissions!AQ924</f>
        <v>0</v>
      </c>
      <c r="AS516" s="6">
        <f>[1]Emissions!AR924</f>
        <v>0</v>
      </c>
      <c r="AT516" s="6">
        <f>[1]Emissions!AS924</f>
        <v>0</v>
      </c>
      <c r="AU516" s="6">
        <f>[1]Emissions!AT924</f>
        <v>0</v>
      </c>
      <c r="AV516" s="6">
        <f>[1]Emissions!AU924</f>
        <v>0</v>
      </c>
      <c r="AW516" s="6">
        <f>[1]Emissions!AV924</f>
        <v>0</v>
      </c>
      <c r="AX516" s="6">
        <f>[1]Emissions!AW924</f>
        <v>0</v>
      </c>
      <c r="AY516" s="6">
        <f>[1]Emissions!AX924</f>
        <v>0</v>
      </c>
      <c r="AZ516" s="6">
        <f>[1]Emissions!AY924</f>
        <v>0</v>
      </c>
      <c r="BA516" s="6">
        <f>[1]Emissions!AZ924</f>
        <v>0</v>
      </c>
      <c r="BB516" s="6">
        <f>[1]Emissions!BA924</f>
        <v>0</v>
      </c>
      <c r="BC516" s="6">
        <f>[1]Emissions!BB924</f>
        <v>0</v>
      </c>
      <c r="BD516" s="6">
        <f>[1]Emissions!BC924</f>
        <v>0</v>
      </c>
      <c r="BE516" s="6">
        <f>[1]Emissions!BD924</f>
        <v>0</v>
      </c>
      <c r="BF516" s="6">
        <f>[1]Emissions!BE924</f>
        <v>0</v>
      </c>
      <c r="BG516" s="6">
        <f>[1]Emissions!BF924</f>
        <v>0</v>
      </c>
      <c r="BH516" s="6">
        <f>[1]Emissions!BG924</f>
        <v>0</v>
      </c>
      <c r="BI516" s="6">
        <f>[1]Emissions!BH924</f>
        <v>0</v>
      </c>
      <c r="BJ516" s="6">
        <f>[1]Emissions!BI924</f>
        <v>0</v>
      </c>
      <c r="BK516" s="6">
        <f>[1]Emissions!BJ924</f>
        <v>0</v>
      </c>
      <c r="BL516" s="6">
        <f>[1]Emissions!BK924</f>
        <v>0</v>
      </c>
      <c r="BM516" s="6">
        <f>[1]Emissions!BL924</f>
        <v>0</v>
      </c>
      <c r="BN516" s="6">
        <f>[1]Emissions!BM924</f>
        <v>0</v>
      </c>
      <c r="BO516" s="6">
        <f>[1]Emissions!BN924</f>
        <v>0</v>
      </c>
      <c r="BP516" s="6">
        <f>[1]Emissions!BO924</f>
        <v>0</v>
      </c>
      <c r="BQ516" s="6">
        <f>[1]Emissions!BP924</f>
        <v>0</v>
      </c>
      <c r="BR516" s="6">
        <f>[1]Emissions!BQ924</f>
        <v>0</v>
      </c>
      <c r="BS516" s="6">
        <f>[1]Emissions!BR924</f>
        <v>0</v>
      </c>
      <c r="BT516" s="6">
        <f>[1]Emissions!BS924</f>
        <v>0</v>
      </c>
      <c r="BU516" s="6">
        <f>[1]Emissions!BT924</f>
        <v>0</v>
      </c>
      <c r="BV516" s="6">
        <f>[1]Emissions!BU924</f>
        <v>0</v>
      </c>
      <c r="BW516" s="6">
        <f>[1]Emissions!BV924</f>
        <v>0</v>
      </c>
      <c r="BX516" s="6">
        <f>[1]Emissions!BW924</f>
        <v>0</v>
      </c>
      <c r="BY516" s="6">
        <f>[1]Emissions!BX924</f>
        <v>0</v>
      </c>
      <c r="BZ516" s="6">
        <f>[1]Emissions!BY924</f>
        <v>0</v>
      </c>
      <c r="CA516" s="6">
        <f>[1]Emissions!BZ924</f>
        <v>0</v>
      </c>
      <c r="CB516" s="6">
        <f>[1]Emissions!CA924</f>
        <v>0</v>
      </c>
      <c r="CC516" s="6">
        <f>[1]Emissions!CB924</f>
        <v>0</v>
      </c>
      <c r="CD516" s="6">
        <f>[1]Emissions!CC924</f>
        <v>0</v>
      </c>
      <c r="CE516" s="6">
        <f>[1]Emissions!CD924</f>
        <v>0</v>
      </c>
      <c r="CF516" s="6">
        <f>[1]Emissions!CE924</f>
        <v>0</v>
      </c>
      <c r="CG516" s="6">
        <f>[1]Emissions!CF924</f>
        <v>0</v>
      </c>
      <c r="CH516" s="6">
        <f>[1]Emissions!CG924</f>
        <v>0</v>
      </c>
      <c r="CI516" s="6">
        <f>[1]Emissions!CH924</f>
        <v>0</v>
      </c>
      <c r="CJ516" s="6">
        <f>[1]Emissions!CI924</f>
        <v>0</v>
      </c>
    </row>
    <row r="517" spans="2:88" x14ac:dyDescent="0.3">
      <c r="B517" s="16" t="str">
        <f>[1]Emissions!A925</f>
        <v>ems_mat_co2_spap_0</v>
      </c>
      <c r="C517" s="6">
        <f>[1]Emissions!B925</f>
        <v>0</v>
      </c>
      <c r="D517" s="6">
        <f>[1]Emissions!C925</f>
        <v>0</v>
      </c>
      <c r="E517" s="6">
        <f>[1]Emissions!D925</f>
        <v>0</v>
      </c>
      <c r="F517" s="6">
        <f>[1]Emissions!E925</f>
        <v>0</v>
      </c>
      <c r="G517" s="6">
        <f>[1]Emissions!F925</f>
        <v>0</v>
      </c>
      <c r="H517" s="6">
        <f>[1]Emissions!G925</f>
        <v>0</v>
      </c>
      <c r="I517" s="6">
        <f>[1]Emissions!H925</f>
        <v>0</v>
      </c>
      <c r="J517" s="6">
        <f>[1]Emissions!I925</f>
        <v>0</v>
      </c>
      <c r="K517" s="6">
        <f>[1]Emissions!J925</f>
        <v>0</v>
      </c>
      <c r="L517" s="6">
        <f>[1]Emissions!K925</f>
        <v>0</v>
      </c>
      <c r="M517" s="6">
        <f>[1]Emissions!L925</f>
        <v>0</v>
      </c>
      <c r="N517" s="6">
        <f>[1]Emissions!M925</f>
        <v>0</v>
      </c>
      <c r="O517" s="6">
        <f>[1]Emissions!N925</f>
        <v>0</v>
      </c>
      <c r="P517" s="6">
        <f>[1]Emissions!O925</f>
        <v>0</v>
      </c>
      <c r="Q517" s="6">
        <f>[1]Emissions!P925</f>
        <v>0</v>
      </c>
      <c r="R517" s="6">
        <f>[1]Emissions!Q925</f>
        <v>0</v>
      </c>
      <c r="S517" s="6">
        <f>[1]Emissions!R925</f>
        <v>0</v>
      </c>
      <c r="T517" s="6">
        <f>[1]Emissions!S925</f>
        <v>0</v>
      </c>
      <c r="U517" s="6">
        <f>[1]Emissions!T925</f>
        <v>0</v>
      </c>
      <c r="V517" s="6">
        <f>[1]Emissions!U925</f>
        <v>0</v>
      </c>
      <c r="W517" s="6">
        <f>[1]Emissions!V925</f>
        <v>0</v>
      </c>
      <c r="X517" s="6">
        <f>[1]Emissions!W925</f>
        <v>0</v>
      </c>
      <c r="Y517" s="6">
        <f>[1]Emissions!X925</f>
        <v>0</v>
      </c>
      <c r="Z517" s="6">
        <f>[1]Emissions!Y925</f>
        <v>0</v>
      </c>
      <c r="AA517" s="6">
        <f>[1]Emissions!Z925</f>
        <v>0</v>
      </c>
      <c r="AB517" s="6">
        <f>[1]Emissions!AA925</f>
        <v>0</v>
      </c>
      <c r="AC517" s="6">
        <f>[1]Emissions!AB925</f>
        <v>0</v>
      </c>
      <c r="AD517" s="6">
        <f>[1]Emissions!AC925</f>
        <v>0</v>
      </c>
      <c r="AE517" s="6">
        <f>[1]Emissions!AD925</f>
        <v>0</v>
      </c>
      <c r="AF517" s="6">
        <f>[1]Emissions!AE925</f>
        <v>0</v>
      </c>
      <c r="AG517" s="6">
        <f>[1]Emissions!AF925</f>
        <v>0</v>
      </c>
      <c r="AH517" s="6">
        <f>[1]Emissions!AG925</f>
        <v>0</v>
      </c>
      <c r="AI517" s="6">
        <f>[1]Emissions!AH925</f>
        <v>0</v>
      </c>
      <c r="AJ517" s="6">
        <f>[1]Emissions!AI925</f>
        <v>0</v>
      </c>
      <c r="AK517" s="6">
        <f>[1]Emissions!AJ925</f>
        <v>0</v>
      </c>
      <c r="AL517" s="6">
        <f>[1]Emissions!AK925</f>
        <v>0</v>
      </c>
      <c r="AM517" s="6">
        <f>[1]Emissions!AL925</f>
        <v>0</v>
      </c>
      <c r="AN517" s="6">
        <f>[1]Emissions!AM925</f>
        <v>0</v>
      </c>
      <c r="AO517" s="6">
        <f>[1]Emissions!AN925</f>
        <v>0</v>
      </c>
      <c r="AP517" s="6">
        <f>[1]Emissions!AO925</f>
        <v>0</v>
      </c>
      <c r="AQ517" s="6">
        <f>[1]Emissions!AP925</f>
        <v>0</v>
      </c>
      <c r="AR517" s="6">
        <f>[1]Emissions!AQ925</f>
        <v>0</v>
      </c>
      <c r="AS517" s="6">
        <f>[1]Emissions!AR925</f>
        <v>0</v>
      </c>
      <c r="AT517" s="6">
        <f>[1]Emissions!AS925</f>
        <v>0</v>
      </c>
      <c r="AU517" s="6">
        <f>[1]Emissions!AT925</f>
        <v>0</v>
      </c>
      <c r="AV517" s="6">
        <f>[1]Emissions!AU925</f>
        <v>0</v>
      </c>
      <c r="AW517" s="6">
        <f>[1]Emissions!AV925</f>
        <v>0</v>
      </c>
      <c r="AX517" s="6">
        <f>[1]Emissions!AW925</f>
        <v>0</v>
      </c>
      <c r="AY517" s="6">
        <f>[1]Emissions!AX925</f>
        <v>0</v>
      </c>
      <c r="AZ517" s="6">
        <f>[1]Emissions!AY925</f>
        <v>0</v>
      </c>
      <c r="BA517" s="6">
        <f>[1]Emissions!AZ925</f>
        <v>0</v>
      </c>
      <c r="BB517" s="6">
        <f>[1]Emissions!BA925</f>
        <v>0</v>
      </c>
      <c r="BC517" s="6">
        <f>[1]Emissions!BB925</f>
        <v>0</v>
      </c>
      <c r="BD517" s="6">
        <f>[1]Emissions!BC925</f>
        <v>0</v>
      </c>
      <c r="BE517" s="6">
        <f>[1]Emissions!BD925</f>
        <v>0</v>
      </c>
      <c r="BF517" s="6">
        <f>[1]Emissions!BE925</f>
        <v>0</v>
      </c>
      <c r="BG517" s="6">
        <f>[1]Emissions!BF925</f>
        <v>0</v>
      </c>
      <c r="BH517" s="6">
        <f>[1]Emissions!BG925</f>
        <v>0</v>
      </c>
      <c r="BI517" s="6">
        <f>[1]Emissions!BH925</f>
        <v>0</v>
      </c>
      <c r="BJ517" s="6">
        <f>[1]Emissions!BI925</f>
        <v>0</v>
      </c>
      <c r="BK517" s="6">
        <f>[1]Emissions!BJ925</f>
        <v>0</v>
      </c>
      <c r="BL517" s="6">
        <f>[1]Emissions!BK925</f>
        <v>0</v>
      </c>
      <c r="BM517" s="6">
        <f>[1]Emissions!BL925</f>
        <v>0</v>
      </c>
      <c r="BN517" s="6">
        <f>[1]Emissions!BM925</f>
        <v>0</v>
      </c>
      <c r="BO517" s="6">
        <f>[1]Emissions!BN925</f>
        <v>0</v>
      </c>
      <c r="BP517" s="6">
        <f>[1]Emissions!BO925</f>
        <v>0</v>
      </c>
      <c r="BQ517" s="6">
        <f>[1]Emissions!BP925</f>
        <v>0</v>
      </c>
      <c r="BR517" s="6">
        <f>[1]Emissions!BQ925</f>
        <v>0</v>
      </c>
      <c r="BS517" s="6">
        <f>[1]Emissions!BR925</f>
        <v>0</v>
      </c>
      <c r="BT517" s="6">
        <f>[1]Emissions!BS925</f>
        <v>0</v>
      </c>
      <c r="BU517" s="6">
        <f>[1]Emissions!BT925</f>
        <v>0</v>
      </c>
      <c r="BV517" s="6">
        <f>[1]Emissions!BU925</f>
        <v>0</v>
      </c>
      <c r="BW517" s="6">
        <f>[1]Emissions!BV925</f>
        <v>0</v>
      </c>
      <c r="BX517" s="6">
        <f>[1]Emissions!BW925</f>
        <v>0</v>
      </c>
      <c r="BY517" s="6">
        <f>[1]Emissions!BX925</f>
        <v>0</v>
      </c>
      <c r="BZ517" s="6">
        <f>[1]Emissions!BY925</f>
        <v>0</v>
      </c>
      <c r="CA517" s="6">
        <f>[1]Emissions!BZ925</f>
        <v>0</v>
      </c>
      <c r="CB517" s="6">
        <f>[1]Emissions!CA925</f>
        <v>0</v>
      </c>
      <c r="CC517" s="6">
        <f>[1]Emissions!CB925</f>
        <v>0</v>
      </c>
      <c r="CD517" s="6">
        <f>[1]Emissions!CC925</f>
        <v>0</v>
      </c>
      <c r="CE517" s="6">
        <f>[1]Emissions!CD925</f>
        <v>0</v>
      </c>
      <c r="CF517" s="6">
        <f>[1]Emissions!CE925</f>
        <v>0</v>
      </c>
      <c r="CG517" s="6">
        <f>[1]Emissions!CF925</f>
        <v>0</v>
      </c>
      <c r="CH517" s="6">
        <f>[1]Emissions!CG925</f>
        <v>0</v>
      </c>
      <c r="CI517" s="6">
        <f>[1]Emissions!CH925</f>
        <v>0</v>
      </c>
      <c r="CJ517" s="6">
        <f>[1]Emissions!CI925</f>
        <v>0</v>
      </c>
    </row>
    <row r="518" spans="2:88" x14ac:dyDescent="0.3">
      <c r="B518" s="16" t="str">
        <f>[1]Emissions!A926</f>
        <v>ems_ci_co2_sche_0</v>
      </c>
      <c r="C518" s="6">
        <f>[1]Emissions!B926</f>
        <v>3.6840252850000001</v>
      </c>
      <c r="D518" s="6">
        <f>[1]Emissions!C926</f>
        <v>3.6428294010000002</v>
      </c>
      <c r="E518" s="6">
        <f>[1]Emissions!D926</f>
        <v>3.6253883149999999</v>
      </c>
      <c r="F518" s="6">
        <f>[1]Emissions!E926</f>
        <v>3.616986024</v>
      </c>
      <c r="G518" s="6">
        <f>[1]Emissions!F926</f>
        <v>3.6217145550000001</v>
      </c>
      <c r="H518" s="6">
        <f>[1]Emissions!G926</f>
        <v>3.6373221569999998</v>
      </c>
      <c r="I518" s="6">
        <f>[1]Emissions!H926</f>
        <v>3.6522838040000001</v>
      </c>
      <c r="J518" s="6">
        <f>[1]Emissions!I926</f>
        <v>3.5835223799999998</v>
      </c>
      <c r="K518" s="6">
        <f>[1]Emissions!J926</f>
        <v>3.515486031</v>
      </c>
      <c r="L518" s="6">
        <f>[1]Emissions!K926</f>
        <v>3.4500569799999998</v>
      </c>
      <c r="M518" s="6">
        <f>[1]Emissions!L926</f>
        <v>3.387387624</v>
      </c>
      <c r="N518" s="6">
        <f>[1]Emissions!M926</f>
        <v>3.3319240940000001</v>
      </c>
      <c r="O518" s="6">
        <f>[1]Emissions!N926</f>
        <v>3.277991321</v>
      </c>
      <c r="P518" s="6">
        <f>[1]Emissions!O926</f>
        <v>3.2231837959999998</v>
      </c>
      <c r="Q518" s="6">
        <f>[1]Emissions!P926</f>
        <v>3.1666819230000001</v>
      </c>
      <c r="R518" s="6">
        <f>[1]Emissions!Q926</f>
        <v>3.1083476980000002</v>
      </c>
      <c r="S518" s="6">
        <f>[1]Emissions!R926</f>
        <v>3.0486948090000001</v>
      </c>
      <c r="T518" s="6">
        <f>[1]Emissions!S926</f>
        <v>2.9876298810000002</v>
      </c>
      <c r="U518" s="6">
        <f>[1]Emissions!T926</f>
        <v>2.9255998160000001</v>
      </c>
      <c r="V518" s="6">
        <f>[1]Emissions!U926</f>
        <v>2.862880809</v>
      </c>
      <c r="W518" s="6">
        <f>[1]Emissions!V926</f>
        <v>2.79964988</v>
      </c>
      <c r="X518" s="6">
        <f>[1]Emissions!W926</f>
        <v>2.7376081399999999</v>
      </c>
      <c r="Y518" s="6">
        <f>[1]Emissions!X926</f>
        <v>2.675556603</v>
      </c>
      <c r="Z518" s="6">
        <f>[1]Emissions!Y926</f>
        <v>2.6131774870000002</v>
      </c>
      <c r="AA518" s="6">
        <f>[1]Emissions!Z926</f>
        <v>2.5502984070000001</v>
      </c>
      <c r="AB518" s="6">
        <f>[1]Emissions!AA926</f>
        <v>2.4867677110000002</v>
      </c>
      <c r="AC518" s="6">
        <f>[1]Emissions!AB926</f>
        <v>2.423435279</v>
      </c>
      <c r="AD518" s="6">
        <f>[1]Emissions!AC926</f>
        <v>2.3601328110000002</v>
      </c>
      <c r="AE518" s="6">
        <f>[1]Emissions!AD926</f>
        <v>2.296462563</v>
      </c>
      <c r="AF518" s="6">
        <f>[1]Emissions!AE926</f>
        <v>2.231899291</v>
      </c>
      <c r="AG518" s="6">
        <f>[1]Emissions!AF926</f>
        <v>2.1659894340000001</v>
      </c>
      <c r="AH518" s="6">
        <f>[1]Emissions!AG926</f>
        <v>2.0988291170000002</v>
      </c>
      <c r="AI518" s="6">
        <f>[1]Emissions!AH926</f>
        <v>2.0300241969999999</v>
      </c>
      <c r="AJ518" s="6">
        <f>[1]Emissions!AI926</f>
        <v>1.9592231369999999</v>
      </c>
      <c r="AK518" s="6">
        <f>[1]Emissions!AJ926</f>
        <v>1.886067986</v>
      </c>
      <c r="AL518" s="6">
        <f>[1]Emissions!AK926</f>
        <v>1.810248901</v>
      </c>
      <c r="AM518" s="6">
        <f>[1]Emissions!AL926</f>
        <v>1.826940403</v>
      </c>
      <c r="AN518" s="6">
        <f>[1]Emissions!AM926</f>
        <v>1.842819011</v>
      </c>
      <c r="AO518" s="6">
        <f>[1]Emissions!AN926</f>
        <v>1.8579823579999999</v>
      </c>
      <c r="AP518" s="6">
        <f>[1]Emissions!AO926</f>
        <v>1.872597179</v>
      </c>
      <c r="AQ518" s="6">
        <f>[1]Emissions!AP926</f>
        <v>1.886795478</v>
      </c>
      <c r="AR518" s="6">
        <f>[1]Emissions!AQ926</f>
        <v>1.8997184650000001</v>
      </c>
      <c r="AS518" s="6">
        <f>[1]Emissions!AR926</f>
        <v>1.912258472</v>
      </c>
      <c r="AT518" s="6">
        <f>[1]Emissions!AS926</f>
        <v>1.9246184879999999</v>
      </c>
      <c r="AU518" s="6">
        <f>[1]Emissions!AT926</f>
        <v>1.9368936130000001</v>
      </c>
      <c r="AV518" s="6">
        <f>[1]Emissions!AU926</f>
        <v>1.9491556880000001</v>
      </c>
      <c r="AW518" s="6">
        <f>[1]Emissions!AV926</f>
        <v>1.9602251530000001</v>
      </c>
      <c r="AX518" s="6">
        <f>[1]Emissions!AW926</f>
        <v>1.971208262</v>
      </c>
      <c r="AY518" s="6">
        <f>[1]Emissions!AX926</f>
        <v>1.9823241439999999</v>
      </c>
      <c r="AZ518" s="6">
        <f>[1]Emissions!AY926</f>
        <v>1.993658841</v>
      </c>
      <c r="BA518" s="6">
        <f>[1]Emissions!AZ926</f>
        <v>2.0052648909999999</v>
      </c>
      <c r="BB518" s="6">
        <f>[1]Emissions!BA926</f>
        <v>2.0158041309999999</v>
      </c>
      <c r="BC518" s="6">
        <f>[1]Emissions!BB926</f>
        <v>2.0267281179999999</v>
      </c>
      <c r="BD518" s="6">
        <f>[1]Emissions!BC926</f>
        <v>2.0380842210000001</v>
      </c>
      <c r="BE518" s="6">
        <f>[1]Emissions!BD926</f>
        <v>2.0497536840000001</v>
      </c>
      <c r="BF518" s="6">
        <f>[1]Emissions!BE926</f>
        <v>2.0617071629999999</v>
      </c>
      <c r="BG518" s="6">
        <f>[1]Emissions!BF926</f>
        <v>2.0723796239999999</v>
      </c>
      <c r="BH518" s="6">
        <f>[1]Emissions!BG926</f>
        <v>2.0831217089999998</v>
      </c>
      <c r="BI518" s="6">
        <f>[1]Emissions!BH926</f>
        <v>2.0941590589999999</v>
      </c>
      <c r="BJ518" s="6">
        <f>[1]Emissions!BI926</f>
        <v>2.1055416400000002</v>
      </c>
      <c r="BK518" s="6">
        <f>[1]Emissions!BJ926</f>
        <v>2.1172826570000001</v>
      </c>
      <c r="BL518" s="6">
        <f>[1]Emissions!BK926</f>
        <v>2.1293969779999999</v>
      </c>
      <c r="BM518" s="6">
        <f>[1]Emissions!BL926</f>
        <v>2.141866335</v>
      </c>
      <c r="BN518" s="6">
        <f>[1]Emissions!BM926</f>
        <v>2.1546779260000002</v>
      </c>
      <c r="BO518" s="6">
        <f>[1]Emissions!BN926</f>
        <v>2.167816739</v>
      </c>
      <c r="BP518" s="6">
        <f>[1]Emissions!BO926</f>
        <v>2.1812651860000001</v>
      </c>
      <c r="BQ518" s="6">
        <f>[1]Emissions!BP926</f>
        <v>2.1935484110000001</v>
      </c>
      <c r="BR518" s="6">
        <f>[1]Emissions!BQ926</f>
        <v>2.2058747150000002</v>
      </c>
      <c r="BS518" s="6">
        <f>[1]Emissions!BR926</f>
        <v>2.218423783</v>
      </c>
      <c r="BT518" s="6">
        <f>[1]Emissions!BS926</f>
        <v>2.231223296</v>
      </c>
      <c r="BU518" s="6">
        <f>[1]Emissions!BT926</f>
        <v>2.2442728879999998</v>
      </c>
      <c r="BV518" s="6">
        <f>[1]Emissions!BU926</f>
        <v>2.25754514</v>
      </c>
      <c r="BW518" s="6">
        <f>[1]Emissions!BV926</f>
        <v>2.2710452120000002</v>
      </c>
      <c r="BX518" s="6">
        <f>[1]Emissions!BW926</f>
        <v>2.284763597</v>
      </c>
      <c r="BY518" s="6">
        <f>[1]Emissions!BX926</f>
        <v>2.2986886420000001</v>
      </c>
      <c r="BZ518" s="6">
        <f>[1]Emissions!BY926</f>
        <v>2.3128084800000002</v>
      </c>
      <c r="CA518" s="6">
        <f>[1]Emissions!BZ926</f>
        <v>2.3260172240000001</v>
      </c>
      <c r="CB518" s="6">
        <f>[1]Emissions!CA926</f>
        <v>2.3392273779999999</v>
      </c>
      <c r="CC518" s="6">
        <f>[1]Emissions!CB926</f>
        <v>2.35257856</v>
      </c>
      <c r="CD518" s="6">
        <f>[1]Emissions!CC926</f>
        <v>2.3660963160000001</v>
      </c>
      <c r="CE518" s="6">
        <f>[1]Emissions!CD926</f>
        <v>2.3797849470000001</v>
      </c>
      <c r="CF518" s="6">
        <f>[1]Emissions!CE926</f>
        <v>2.3935892440000002</v>
      </c>
      <c r="CG518" s="6">
        <f>[1]Emissions!CF926</f>
        <v>2.407549382</v>
      </c>
      <c r="CH518" s="6">
        <f>[1]Emissions!CG926</f>
        <v>2.4216667219999999</v>
      </c>
      <c r="CI518" s="6">
        <f>[1]Emissions!CH926</f>
        <v>2.4359368589999999</v>
      </c>
      <c r="CJ518" s="6">
        <f>[1]Emissions!CI926</f>
        <v>13.18087951</v>
      </c>
    </row>
    <row r="519" spans="2:88" x14ac:dyDescent="0.3">
      <c r="B519" s="16" t="str">
        <f>[1]Emissions!A927</f>
        <v>ems_y_co2_sche_0</v>
      </c>
      <c r="C519" s="6">
        <f>[1]Emissions!B927</f>
        <v>0</v>
      </c>
      <c r="D519" s="6">
        <f>[1]Emissions!C927</f>
        <v>0</v>
      </c>
      <c r="E519" s="6">
        <f>[1]Emissions!D927</f>
        <v>0</v>
      </c>
      <c r="F519" s="6">
        <f>[1]Emissions!E927</f>
        <v>0</v>
      </c>
      <c r="G519" s="6">
        <f>[1]Emissions!F927</f>
        <v>0</v>
      </c>
      <c r="H519" s="6">
        <f>[1]Emissions!G927</f>
        <v>0</v>
      </c>
      <c r="I519" s="6">
        <f>[1]Emissions!H927</f>
        <v>0</v>
      </c>
      <c r="J519" s="6">
        <f>[1]Emissions!I927</f>
        <v>0</v>
      </c>
      <c r="K519" s="6">
        <f>[1]Emissions!J927</f>
        <v>0</v>
      </c>
      <c r="L519" s="6">
        <f>[1]Emissions!K927</f>
        <v>0</v>
      </c>
      <c r="M519" s="6">
        <f>[1]Emissions!L927</f>
        <v>0</v>
      </c>
      <c r="N519" s="6">
        <f>[1]Emissions!M927</f>
        <v>0</v>
      </c>
      <c r="O519" s="6">
        <f>[1]Emissions!N927</f>
        <v>0</v>
      </c>
      <c r="P519" s="6">
        <f>[1]Emissions!O927</f>
        <v>0</v>
      </c>
      <c r="Q519" s="6">
        <f>[1]Emissions!P927</f>
        <v>0</v>
      </c>
      <c r="R519" s="6">
        <f>[1]Emissions!Q927</f>
        <v>0</v>
      </c>
      <c r="S519" s="6">
        <f>[1]Emissions!R927</f>
        <v>0</v>
      </c>
      <c r="T519" s="6">
        <f>[1]Emissions!S927</f>
        <v>0</v>
      </c>
      <c r="U519" s="6">
        <f>[1]Emissions!T927</f>
        <v>0</v>
      </c>
      <c r="V519" s="6">
        <f>[1]Emissions!U927</f>
        <v>0</v>
      </c>
      <c r="W519" s="6">
        <f>[1]Emissions!V927</f>
        <v>0</v>
      </c>
      <c r="X519" s="6">
        <f>[1]Emissions!W927</f>
        <v>0</v>
      </c>
      <c r="Y519" s="6">
        <f>[1]Emissions!X927</f>
        <v>0</v>
      </c>
      <c r="Z519" s="6">
        <f>[1]Emissions!Y927</f>
        <v>0</v>
      </c>
      <c r="AA519" s="6">
        <f>[1]Emissions!Z927</f>
        <v>0</v>
      </c>
      <c r="AB519" s="6">
        <f>[1]Emissions!AA927</f>
        <v>0</v>
      </c>
      <c r="AC519" s="6">
        <f>[1]Emissions!AB927</f>
        <v>0</v>
      </c>
      <c r="AD519" s="6">
        <f>[1]Emissions!AC927</f>
        <v>0</v>
      </c>
      <c r="AE519" s="6">
        <f>[1]Emissions!AD927</f>
        <v>0</v>
      </c>
      <c r="AF519" s="6">
        <f>[1]Emissions!AE927</f>
        <v>0</v>
      </c>
      <c r="AG519" s="6">
        <f>[1]Emissions!AF927</f>
        <v>0</v>
      </c>
      <c r="AH519" s="6">
        <f>[1]Emissions!AG927</f>
        <v>0</v>
      </c>
      <c r="AI519" s="6">
        <f>[1]Emissions!AH927</f>
        <v>0</v>
      </c>
      <c r="AJ519" s="6">
        <f>[1]Emissions!AI927</f>
        <v>0</v>
      </c>
      <c r="AK519" s="6">
        <f>[1]Emissions!AJ927</f>
        <v>0</v>
      </c>
      <c r="AL519" s="6">
        <f>[1]Emissions!AK927</f>
        <v>0</v>
      </c>
      <c r="AM519" s="6">
        <f>[1]Emissions!AL927</f>
        <v>0</v>
      </c>
      <c r="AN519" s="6">
        <f>[1]Emissions!AM927</f>
        <v>0</v>
      </c>
      <c r="AO519" s="6">
        <f>[1]Emissions!AN927</f>
        <v>0</v>
      </c>
      <c r="AP519" s="6">
        <f>[1]Emissions!AO927</f>
        <v>0</v>
      </c>
      <c r="AQ519" s="6">
        <f>[1]Emissions!AP927</f>
        <v>0</v>
      </c>
      <c r="AR519" s="6">
        <f>[1]Emissions!AQ927</f>
        <v>0</v>
      </c>
      <c r="AS519" s="6">
        <f>[1]Emissions!AR927</f>
        <v>0</v>
      </c>
      <c r="AT519" s="6">
        <f>[1]Emissions!AS927</f>
        <v>0</v>
      </c>
      <c r="AU519" s="6">
        <f>[1]Emissions!AT927</f>
        <v>0</v>
      </c>
      <c r="AV519" s="6">
        <f>[1]Emissions!AU927</f>
        <v>0</v>
      </c>
      <c r="AW519" s="6">
        <f>[1]Emissions!AV927</f>
        <v>0</v>
      </c>
      <c r="AX519" s="6">
        <f>[1]Emissions!AW927</f>
        <v>0</v>
      </c>
      <c r="AY519" s="6">
        <f>[1]Emissions!AX927</f>
        <v>0</v>
      </c>
      <c r="AZ519" s="6">
        <f>[1]Emissions!AY927</f>
        <v>0</v>
      </c>
      <c r="BA519" s="6">
        <f>[1]Emissions!AZ927</f>
        <v>0</v>
      </c>
      <c r="BB519" s="6">
        <f>[1]Emissions!BA927</f>
        <v>0</v>
      </c>
      <c r="BC519" s="6">
        <f>[1]Emissions!BB927</f>
        <v>0</v>
      </c>
      <c r="BD519" s="6">
        <f>[1]Emissions!BC927</f>
        <v>0</v>
      </c>
      <c r="BE519" s="6">
        <f>[1]Emissions!BD927</f>
        <v>0</v>
      </c>
      <c r="BF519" s="6">
        <f>[1]Emissions!BE927</f>
        <v>0</v>
      </c>
      <c r="BG519" s="6">
        <f>[1]Emissions!BF927</f>
        <v>0</v>
      </c>
      <c r="BH519" s="6">
        <f>[1]Emissions!BG927</f>
        <v>0</v>
      </c>
      <c r="BI519" s="6">
        <f>[1]Emissions!BH927</f>
        <v>0</v>
      </c>
      <c r="BJ519" s="6">
        <f>[1]Emissions!BI927</f>
        <v>0</v>
      </c>
      <c r="BK519" s="6">
        <f>[1]Emissions!BJ927</f>
        <v>0</v>
      </c>
      <c r="BL519" s="6">
        <f>[1]Emissions!BK927</f>
        <v>0</v>
      </c>
      <c r="BM519" s="6">
        <f>[1]Emissions!BL927</f>
        <v>0</v>
      </c>
      <c r="BN519" s="6">
        <f>[1]Emissions!BM927</f>
        <v>0</v>
      </c>
      <c r="BO519" s="6">
        <f>[1]Emissions!BN927</f>
        <v>0</v>
      </c>
      <c r="BP519" s="6">
        <f>[1]Emissions!BO927</f>
        <v>0</v>
      </c>
      <c r="BQ519" s="6">
        <f>[1]Emissions!BP927</f>
        <v>0</v>
      </c>
      <c r="BR519" s="6">
        <f>[1]Emissions!BQ927</f>
        <v>0</v>
      </c>
      <c r="BS519" s="6">
        <f>[1]Emissions!BR927</f>
        <v>0</v>
      </c>
      <c r="BT519" s="6">
        <f>[1]Emissions!BS927</f>
        <v>0</v>
      </c>
      <c r="BU519" s="6">
        <f>[1]Emissions!BT927</f>
        <v>0</v>
      </c>
      <c r="BV519" s="6">
        <f>[1]Emissions!BU927</f>
        <v>0</v>
      </c>
      <c r="BW519" s="6">
        <f>[1]Emissions!BV927</f>
        <v>0</v>
      </c>
      <c r="BX519" s="6">
        <f>[1]Emissions!BW927</f>
        <v>0</v>
      </c>
      <c r="BY519" s="6">
        <f>[1]Emissions!BX927</f>
        <v>0</v>
      </c>
      <c r="BZ519" s="6">
        <f>[1]Emissions!BY927</f>
        <v>0</v>
      </c>
      <c r="CA519" s="6">
        <f>[1]Emissions!BZ927</f>
        <v>0</v>
      </c>
      <c r="CB519" s="6">
        <f>[1]Emissions!CA927</f>
        <v>0</v>
      </c>
      <c r="CC519" s="6">
        <f>[1]Emissions!CB927</f>
        <v>0</v>
      </c>
      <c r="CD519" s="6">
        <f>[1]Emissions!CC927</f>
        <v>0</v>
      </c>
      <c r="CE519" s="6">
        <f>[1]Emissions!CD927</f>
        <v>0</v>
      </c>
      <c r="CF519" s="6">
        <f>[1]Emissions!CE927</f>
        <v>0</v>
      </c>
      <c r="CG519" s="6">
        <f>[1]Emissions!CF927</f>
        <v>0</v>
      </c>
      <c r="CH519" s="6">
        <f>[1]Emissions!CG927</f>
        <v>0</v>
      </c>
      <c r="CI519" s="6">
        <f>[1]Emissions!CH927</f>
        <v>0</v>
      </c>
      <c r="CJ519" s="6">
        <f>[1]Emissions!CI927</f>
        <v>0</v>
      </c>
    </row>
    <row r="520" spans="2:88" x14ac:dyDescent="0.3">
      <c r="B520" s="16" t="str">
        <f>[1]Emissions!A928</f>
        <v>ems_mat_co2_sche_0</v>
      </c>
      <c r="C520" s="6">
        <f>[1]Emissions!B928</f>
        <v>2.4986040090000001</v>
      </c>
      <c r="D520" s="6">
        <f>[1]Emissions!C928</f>
        <v>2.480994141</v>
      </c>
      <c r="E520" s="6">
        <f>[1]Emissions!D928</f>
        <v>2.4819291799999998</v>
      </c>
      <c r="F520" s="6">
        <f>[1]Emissions!E928</f>
        <v>2.4923275650000001</v>
      </c>
      <c r="G520" s="6">
        <f>[1]Emissions!F928</f>
        <v>2.5086791929999999</v>
      </c>
      <c r="H520" s="6">
        <f>[1]Emissions!G928</f>
        <v>2.5299025450000001</v>
      </c>
      <c r="I520" s="6">
        <f>[1]Emissions!H928</f>
        <v>2.552295848</v>
      </c>
      <c r="J520" s="6">
        <f>[1]Emissions!I928</f>
        <v>2.5792085010000001</v>
      </c>
      <c r="K520" s="6">
        <f>[1]Emissions!J928</f>
        <v>2.6105449690000002</v>
      </c>
      <c r="L520" s="6">
        <f>[1]Emissions!K928</f>
        <v>2.645444065</v>
      </c>
      <c r="M520" s="6">
        <f>[1]Emissions!L928</f>
        <v>2.6829559019999998</v>
      </c>
      <c r="N520" s="6">
        <f>[1]Emissions!M928</f>
        <v>2.721688039</v>
      </c>
      <c r="O520" s="6">
        <f>[1]Emissions!N928</f>
        <v>2.7582916289999999</v>
      </c>
      <c r="P520" s="6">
        <f>[1]Emissions!O928</f>
        <v>2.791748686</v>
      </c>
      <c r="Q520" s="6">
        <f>[1]Emissions!P928</f>
        <v>2.8220339800000001</v>
      </c>
      <c r="R520" s="6">
        <f>[1]Emissions!Q928</f>
        <v>2.8495136240000001</v>
      </c>
      <c r="S520" s="6">
        <f>[1]Emissions!R928</f>
        <v>2.8773263739999999</v>
      </c>
      <c r="T520" s="6">
        <f>[1]Emissions!S928</f>
        <v>2.904977728</v>
      </c>
      <c r="U520" s="6">
        <f>[1]Emissions!T928</f>
        <v>2.9325419290000001</v>
      </c>
      <c r="V520" s="6">
        <f>[1]Emissions!U928</f>
        <v>2.9600936390000001</v>
      </c>
      <c r="W520" s="6">
        <f>[1]Emissions!V928</f>
        <v>2.9877321280000002</v>
      </c>
      <c r="X520" s="6">
        <f>[1]Emissions!W928</f>
        <v>3.0173275570000002</v>
      </c>
      <c r="Y520" s="6">
        <f>[1]Emissions!X928</f>
        <v>3.047752424</v>
      </c>
      <c r="Z520" s="6">
        <f>[1]Emissions!Y928</f>
        <v>3.0788055879999998</v>
      </c>
      <c r="AA520" s="6">
        <f>[1]Emissions!Z928</f>
        <v>3.1104454189999999</v>
      </c>
      <c r="AB520" s="6">
        <f>[1]Emissions!AA928</f>
        <v>3.142664275</v>
      </c>
      <c r="AC520" s="6">
        <f>[1]Emissions!AB928</f>
        <v>3.1767366290000001</v>
      </c>
      <c r="AD520" s="6">
        <f>[1]Emissions!AC928</f>
        <v>3.212777038</v>
      </c>
      <c r="AE520" s="6">
        <f>[1]Emissions!AD928</f>
        <v>3.250671568</v>
      </c>
      <c r="AF520" s="6">
        <f>[1]Emissions!AE928</f>
        <v>3.2901030449999999</v>
      </c>
      <c r="AG520" s="6">
        <f>[1]Emissions!AF928</f>
        <v>3.330783738</v>
      </c>
      <c r="AH520" s="6">
        <f>[1]Emissions!AG928</f>
        <v>3.3732227890000002</v>
      </c>
      <c r="AI520" s="6">
        <f>[1]Emissions!AH928</f>
        <v>3.4172078360000002</v>
      </c>
      <c r="AJ520" s="6">
        <f>[1]Emissions!AI928</f>
        <v>3.462615531</v>
      </c>
      <c r="AK520" s="6">
        <f>[1]Emissions!AJ928</f>
        <v>3.509314507</v>
      </c>
      <c r="AL520" s="6">
        <f>[1]Emissions!AK928</f>
        <v>3.5572585710000002</v>
      </c>
      <c r="AM520" s="6">
        <f>[1]Emissions!AL928</f>
        <v>3.6080580640000002</v>
      </c>
      <c r="AN520" s="6">
        <f>[1]Emissions!AM928</f>
        <v>3.6589129869999999</v>
      </c>
      <c r="AO520" s="6">
        <f>[1]Emissions!AN928</f>
        <v>3.7095177019999999</v>
      </c>
      <c r="AP520" s="6">
        <f>[1]Emissions!AO928</f>
        <v>3.759777487</v>
      </c>
      <c r="AQ520" s="6">
        <f>[1]Emissions!AP928</f>
        <v>3.8096394999999998</v>
      </c>
      <c r="AR520" s="6">
        <f>[1]Emissions!AQ928</f>
        <v>3.8571491720000002</v>
      </c>
      <c r="AS520" s="6">
        <f>[1]Emissions!AR928</f>
        <v>3.9039594709999998</v>
      </c>
      <c r="AT520" s="6">
        <f>[1]Emissions!AS928</f>
        <v>3.950387767</v>
      </c>
      <c r="AU520" s="6">
        <f>[1]Emissions!AT928</f>
        <v>3.9965657669999999</v>
      </c>
      <c r="AV520" s="6">
        <f>[1]Emissions!AU928</f>
        <v>4.042600674</v>
      </c>
      <c r="AW520" s="6">
        <f>[1]Emissions!AV928</f>
        <v>4.0860233270000004</v>
      </c>
      <c r="AX520" s="6">
        <f>[1]Emissions!AW928</f>
        <v>4.1291158589999997</v>
      </c>
      <c r="AY520" s="6">
        <f>[1]Emissions!AX928</f>
        <v>4.1723254220000001</v>
      </c>
      <c r="AZ520" s="6">
        <f>[1]Emissions!AY928</f>
        <v>4.2158226760000002</v>
      </c>
      <c r="BA520" s="6">
        <f>[1]Emissions!AZ928</f>
        <v>4.2597118140000001</v>
      </c>
      <c r="BB520" s="6">
        <f>[1]Emissions!BA928</f>
        <v>4.3011763680000001</v>
      </c>
      <c r="BC520" s="6">
        <f>[1]Emissions!BB928</f>
        <v>4.3431319000000004</v>
      </c>
      <c r="BD520" s="6">
        <f>[1]Emissions!BC928</f>
        <v>4.3857595070000004</v>
      </c>
      <c r="BE520" s="6">
        <f>[1]Emissions!BD928</f>
        <v>4.4288813310000004</v>
      </c>
      <c r="BF520" s="6">
        <f>[1]Emissions!BE928</f>
        <v>4.4724726349999999</v>
      </c>
      <c r="BG520" s="6">
        <f>[1]Emissions!BF928</f>
        <v>4.5131569640000002</v>
      </c>
      <c r="BH520" s="6">
        <f>[1]Emissions!BG928</f>
        <v>4.5538657919999999</v>
      </c>
      <c r="BI520" s="6">
        <f>[1]Emissions!BH928</f>
        <v>4.5950914559999996</v>
      </c>
      <c r="BJ520" s="6">
        <f>[1]Emissions!BI928</f>
        <v>4.6369416909999996</v>
      </c>
      <c r="BK520" s="6">
        <f>[1]Emissions!BJ928</f>
        <v>4.6794456220000002</v>
      </c>
      <c r="BL520" s="6">
        <f>[1]Emissions!BK928</f>
        <v>4.7226397049999997</v>
      </c>
      <c r="BM520" s="6">
        <f>[1]Emissions!BL928</f>
        <v>4.7664904019999996</v>
      </c>
      <c r="BN520" s="6">
        <f>[1]Emissions!BM928</f>
        <v>4.8109783630000003</v>
      </c>
      <c r="BO520" s="6">
        <f>[1]Emissions!BN928</f>
        <v>4.8560807519999996</v>
      </c>
      <c r="BP520" s="6">
        <f>[1]Emissions!BO928</f>
        <v>4.9017698489999999</v>
      </c>
      <c r="BQ520" s="6">
        <f>[1]Emissions!BP928</f>
        <v>4.9447529579999996</v>
      </c>
      <c r="BR520" s="6">
        <f>[1]Emissions!BQ928</f>
        <v>4.9877616329999999</v>
      </c>
      <c r="BS520" s="6">
        <f>[1]Emissions!BR928</f>
        <v>5.0312112820000001</v>
      </c>
      <c r="BT520" s="6">
        <f>[1]Emissions!BS928</f>
        <v>5.0751674649999998</v>
      </c>
      <c r="BU520" s="6">
        <f>[1]Emissions!BT928</f>
        <v>5.1196300040000002</v>
      </c>
      <c r="BV520" s="6">
        <f>[1]Emissions!BU928</f>
        <v>5.1645381920000002</v>
      </c>
      <c r="BW520" s="6">
        <f>[1]Emissions!BV928</f>
        <v>5.2099078680000002</v>
      </c>
      <c r="BX520" s="6">
        <f>[1]Emissions!BW928</f>
        <v>5.2557235000000002</v>
      </c>
      <c r="BY520" s="6">
        <f>[1]Emissions!BX928</f>
        <v>5.3019657420000001</v>
      </c>
      <c r="BZ520" s="6">
        <f>[1]Emissions!BY928</f>
        <v>5.3486151380000004</v>
      </c>
      <c r="CA520" s="6">
        <f>[1]Emissions!BZ928</f>
        <v>5.3931304170000001</v>
      </c>
      <c r="CB520" s="6">
        <f>[1]Emissions!CA928</f>
        <v>5.4376331899999997</v>
      </c>
      <c r="CC520" s="6">
        <f>[1]Emissions!CB928</f>
        <v>5.4824522529999999</v>
      </c>
      <c r="CD520" s="6">
        <f>[1]Emissions!CC928</f>
        <v>5.5276459490000001</v>
      </c>
      <c r="CE520" s="6">
        <f>[1]Emissions!CD928</f>
        <v>5.5732214710000001</v>
      </c>
      <c r="CF520" s="6">
        <f>[1]Emissions!CE928</f>
        <v>5.6190477410000002</v>
      </c>
      <c r="CG520" s="6">
        <f>[1]Emissions!CF928</f>
        <v>5.6652191060000003</v>
      </c>
      <c r="CH520" s="6">
        <f>[1]Emissions!CG928</f>
        <v>5.7117411069999999</v>
      </c>
      <c r="CI520" s="6">
        <f>[1]Emissions!CH928</f>
        <v>5.7586068419999998</v>
      </c>
      <c r="CJ520" s="6">
        <f>[1]Emissions!CI928</f>
        <v>9.1660093410000005</v>
      </c>
    </row>
    <row r="521" spans="2:88" x14ac:dyDescent="0.3">
      <c r="B521" s="16" t="str">
        <f>[1]Emissions!A929</f>
        <v>ems_ci_co2_spla_0</v>
      </c>
      <c r="C521" s="6">
        <f>[1]Emissions!B929</f>
        <v>1.208916393</v>
      </c>
      <c r="D521" s="6">
        <f>[1]Emissions!C929</f>
        <v>1.149718228</v>
      </c>
      <c r="E521" s="6">
        <f>[1]Emissions!D929</f>
        <v>1.0972211489999999</v>
      </c>
      <c r="F521" s="6">
        <f>[1]Emissions!E929</f>
        <v>1.0404028439999999</v>
      </c>
      <c r="G521" s="6">
        <f>[1]Emissions!F929</f>
        <v>1.0035369409999999</v>
      </c>
      <c r="H521" s="6">
        <f>[1]Emissions!G929</f>
        <v>0.98251150109999996</v>
      </c>
      <c r="I521" s="6">
        <f>[1]Emissions!H929</f>
        <v>0.97089534519999998</v>
      </c>
      <c r="J521" s="6">
        <f>[1]Emissions!I929</f>
        <v>0.89374121009999996</v>
      </c>
      <c r="K521" s="6">
        <f>[1]Emissions!J929</f>
        <v>0.81324976530000004</v>
      </c>
      <c r="L521" s="6">
        <f>[1]Emissions!K929</f>
        <v>0.73961727170000002</v>
      </c>
      <c r="M521" s="6">
        <f>[1]Emissions!L929</f>
        <v>0.67518305840000004</v>
      </c>
      <c r="N521" s="6">
        <f>[1]Emissions!M929</f>
        <v>0.62648584330000001</v>
      </c>
      <c r="O521" s="6">
        <f>[1]Emissions!N929</f>
        <v>0.58859609239999999</v>
      </c>
      <c r="P521" s="6">
        <f>[1]Emissions!O929</f>
        <v>0.55791433560000003</v>
      </c>
      <c r="Q521" s="6">
        <f>[1]Emissions!P929</f>
        <v>0.5321908581</v>
      </c>
      <c r="R521" s="6">
        <f>[1]Emissions!Q929</f>
        <v>0.50999886689999996</v>
      </c>
      <c r="S521" s="6">
        <f>[1]Emissions!R929</f>
        <v>0.4882030181</v>
      </c>
      <c r="T521" s="6">
        <f>[1]Emissions!S929</f>
        <v>0.46699381410000002</v>
      </c>
      <c r="U521" s="6">
        <f>[1]Emissions!T929</f>
        <v>0.44675072389999998</v>
      </c>
      <c r="V521" s="6">
        <f>[1]Emissions!U929</f>
        <v>0.42767959799999999</v>
      </c>
      <c r="W521" s="6">
        <f>[1]Emissions!V929</f>
        <v>0.40985430810000001</v>
      </c>
      <c r="X521" s="6">
        <f>[1]Emissions!W929</f>
        <v>0.39346484199999998</v>
      </c>
      <c r="Y521" s="6">
        <f>[1]Emissions!X929</f>
        <v>0.37828175720000001</v>
      </c>
      <c r="Z521" s="6">
        <f>[1]Emissions!Y929</f>
        <v>0.36417735620000002</v>
      </c>
      <c r="AA521" s="6">
        <f>[1]Emissions!Z929</f>
        <v>0.35104981260000001</v>
      </c>
      <c r="AB521" s="6">
        <f>[1]Emissions!AA929</f>
        <v>0.33879960419999999</v>
      </c>
      <c r="AC521" s="6">
        <f>[1]Emissions!AB929</f>
        <v>0.32742789169999997</v>
      </c>
      <c r="AD521" s="6">
        <f>[1]Emissions!AC929</f>
        <v>0.31679771550000002</v>
      </c>
      <c r="AE521" s="6">
        <f>[1]Emissions!AD929</f>
        <v>0.30676513929999999</v>
      </c>
      <c r="AF521" s="6">
        <f>[1]Emissions!AE929</f>
        <v>0.29718778610000002</v>
      </c>
      <c r="AG521" s="6">
        <f>[1]Emissions!AF929</f>
        <v>0.28794626140000001</v>
      </c>
      <c r="AH521" s="6">
        <f>[1]Emissions!AG929</f>
        <v>0.2789862414</v>
      </c>
      <c r="AI521" s="6">
        <f>[1]Emissions!AH929</f>
        <v>0.27019018290000002</v>
      </c>
      <c r="AJ521" s="6">
        <f>[1]Emissions!AI929</f>
        <v>0.2614447714</v>
      </c>
      <c r="AK521" s="6">
        <f>[1]Emissions!AJ929</f>
        <v>0.25263136539999997</v>
      </c>
      <c r="AL521" s="6">
        <f>[1]Emissions!AK929</f>
        <v>0.24361648750000001</v>
      </c>
      <c r="AM521" s="6">
        <f>[1]Emissions!AL929</f>
        <v>0.2456589418</v>
      </c>
      <c r="AN521" s="6">
        <f>[1]Emissions!AM929</f>
        <v>0.2465239229</v>
      </c>
      <c r="AO521" s="6">
        <f>[1]Emissions!AN929</f>
        <v>0.2465345823</v>
      </c>
      <c r="AP521" s="6">
        <f>[1]Emissions!AO929</f>
        <v>0.24595390070000001</v>
      </c>
      <c r="AQ521" s="6">
        <f>[1]Emissions!AP929</f>
        <v>0.2449778148</v>
      </c>
      <c r="AR521" s="6">
        <f>[1]Emissions!AQ929</f>
        <v>0.24363544740000001</v>
      </c>
      <c r="AS521" s="6">
        <f>[1]Emissions!AR929</f>
        <v>0.24211815010000001</v>
      </c>
      <c r="AT521" s="6">
        <f>[1]Emissions!AS929</f>
        <v>0.24051556490000001</v>
      </c>
      <c r="AU521" s="6">
        <f>[1]Emissions!AT929</f>
        <v>0.23888388830000001</v>
      </c>
      <c r="AV521" s="6">
        <f>[1]Emissions!AU929</f>
        <v>0.23726203509999999</v>
      </c>
      <c r="AW521" s="6">
        <f>[1]Emissions!AV929</f>
        <v>0.23554729769999999</v>
      </c>
      <c r="AX521" s="6">
        <f>[1]Emissions!AW929</f>
        <v>0.23386015639999999</v>
      </c>
      <c r="AY521" s="6">
        <f>[1]Emissions!AX929</f>
        <v>0.23223688789999999</v>
      </c>
      <c r="AZ521" s="6">
        <f>[1]Emissions!AY929</f>
        <v>0.23069590179999999</v>
      </c>
      <c r="BA521" s="6">
        <f>[1]Emissions!AZ929</f>
        <v>0.22924818699999999</v>
      </c>
      <c r="BB521" s="6">
        <f>[1]Emissions!BA929</f>
        <v>0.22752548289999999</v>
      </c>
      <c r="BC521" s="6">
        <f>[1]Emissions!BB929</f>
        <v>0.22602945890000001</v>
      </c>
      <c r="BD521" s="6">
        <f>[1]Emissions!BC929</f>
        <v>0.22472369210000001</v>
      </c>
      <c r="BE521" s="6">
        <f>[1]Emissions!BD929</f>
        <v>0.2235394862</v>
      </c>
      <c r="BF521" s="6">
        <f>[1]Emissions!BE929</f>
        <v>0.2224472113</v>
      </c>
      <c r="BG521" s="6">
        <f>[1]Emissions!BF929</f>
        <v>0.22128284109999999</v>
      </c>
      <c r="BH521" s="6">
        <f>[1]Emissions!BG929</f>
        <v>0.22017057470000001</v>
      </c>
      <c r="BI521" s="6">
        <f>[1]Emissions!BH929</f>
        <v>0.21913446889999999</v>
      </c>
      <c r="BJ521" s="6">
        <f>[1]Emissions!BI929</f>
        <v>0.21818020969999999</v>
      </c>
      <c r="BK521" s="6">
        <f>[1]Emissions!BJ929</f>
        <v>0.21730892169999999</v>
      </c>
      <c r="BL521" s="6">
        <f>[1]Emissions!BK929</f>
        <v>0.21652093310000001</v>
      </c>
      <c r="BM521" s="6">
        <f>[1]Emissions!BL929</f>
        <v>0.21581277239999999</v>
      </c>
      <c r="BN521" s="6">
        <f>[1]Emissions!BM929</f>
        <v>0.21518082129999999</v>
      </c>
      <c r="BO521" s="6">
        <f>[1]Emissions!BN929</f>
        <v>0.21462087739999999</v>
      </c>
      <c r="BP521" s="6">
        <f>[1]Emissions!BO929</f>
        <v>0.21412826639999999</v>
      </c>
      <c r="BQ521" s="6">
        <f>[1]Emissions!BP929</f>
        <v>0.2135681716</v>
      </c>
      <c r="BR521" s="6">
        <f>[1]Emissions!BQ929</f>
        <v>0.2130384172</v>
      </c>
      <c r="BS521" s="6">
        <f>[1]Emissions!BR929</f>
        <v>0.21255494350000001</v>
      </c>
      <c r="BT521" s="6">
        <f>[1]Emissions!BS929</f>
        <v>0.21211994410000001</v>
      </c>
      <c r="BU521" s="6">
        <f>[1]Emissions!BT929</f>
        <v>0.2117329174</v>
      </c>
      <c r="BV521" s="6">
        <f>[1]Emissions!BU929</f>
        <v>0.2113907364</v>
      </c>
      <c r="BW521" s="6">
        <f>[1]Emissions!BV929</f>
        <v>0.21109261009999999</v>
      </c>
      <c r="BX521" s="6">
        <f>[1]Emissions!BW929</f>
        <v>0.21083629970000001</v>
      </c>
      <c r="BY521" s="6">
        <f>[1]Emissions!BX929</f>
        <v>0.21061919970000001</v>
      </c>
      <c r="BZ521" s="6">
        <f>[1]Emissions!BY929</f>
        <v>0.2104386235</v>
      </c>
      <c r="CA521" s="6">
        <f>[1]Emissions!BZ929</f>
        <v>0.21020122669999999</v>
      </c>
      <c r="CB521" s="6">
        <f>[1]Emissions!CA929</f>
        <v>0.2099760614</v>
      </c>
      <c r="CC521" s="6">
        <f>[1]Emissions!CB929</f>
        <v>0.20977533179999999</v>
      </c>
      <c r="CD521" s="6">
        <f>[1]Emissions!CC929</f>
        <v>0.2096016993</v>
      </c>
      <c r="CE521" s="6">
        <f>[1]Emissions!CD929</f>
        <v>0.20945589889999999</v>
      </c>
      <c r="CF521" s="6">
        <f>[1]Emissions!CE929</f>
        <v>0.20933365209999999</v>
      </c>
      <c r="CG521" s="6">
        <f>[1]Emissions!CF929</f>
        <v>0.20923774010000001</v>
      </c>
      <c r="CH521" s="6">
        <f>[1]Emissions!CG929</f>
        <v>0.20916783059999999</v>
      </c>
      <c r="CI521" s="6">
        <f>[1]Emissions!CH929</f>
        <v>0.20912291020000001</v>
      </c>
      <c r="CJ521" s="6">
        <f>[1]Emissions!CI929</f>
        <v>4.3911983350000003</v>
      </c>
    </row>
    <row r="522" spans="2:88" x14ac:dyDescent="0.3">
      <c r="B522" s="16" t="str">
        <f>[1]Emissions!A930</f>
        <v>ems_y_co2_spla_0</v>
      </c>
      <c r="C522" s="6">
        <f>[1]Emissions!B930</f>
        <v>0</v>
      </c>
      <c r="D522" s="6">
        <f>[1]Emissions!C930</f>
        <v>0</v>
      </c>
      <c r="E522" s="6">
        <f>[1]Emissions!D930</f>
        <v>0</v>
      </c>
      <c r="F522" s="6">
        <f>[1]Emissions!E930</f>
        <v>0</v>
      </c>
      <c r="G522" s="6">
        <f>[1]Emissions!F930</f>
        <v>0</v>
      </c>
      <c r="H522" s="6">
        <f>[1]Emissions!G930</f>
        <v>0</v>
      </c>
      <c r="I522" s="6">
        <f>[1]Emissions!H930</f>
        <v>0</v>
      </c>
      <c r="J522" s="6">
        <f>[1]Emissions!I930</f>
        <v>0</v>
      </c>
      <c r="K522" s="6">
        <f>[1]Emissions!J930</f>
        <v>0</v>
      </c>
      <c r="L522" s="6">
        <f>[1]Emissions!K930</f>
        <v>0</v>
      </c>
      <c r="M522" s="6">
        <f>[1]Emissions!L930</f>
        <v>0</v>
      </c>
      <c r="N522" s="6">
        <f>[1]Emissions!M930</f>
        <v>0</v>
      </c>
      <c r="O522" s="6">
        <f>[1]Emissions!N930</f>
        <v>0</v>
      </c>
      <c r="P522" s="6">
        <f>[1]Emissions!O930</f>
        <v>0</v>
      </c>
      <c r="Q522" s="6">
        <f>[1]Emissions!P930</f>
        <v>0</v>
      </c>
      <c r="R522" s="6">
        <f>[1]Emissions!Q930</f>
        <v>0</v>
      </c>
      <c r="S522" s="6">
        <f>[1]Emissions!R930</f>
        <v>0</v>
      </c>
      <c r="T522" s="6">
        <f>[1]Emissions!S930</f>
        <v>0</v>
      </c>
      <c r="U522" s="6">
        <f>[1]Emissions!T930</f>
        <v>0</v>
      </c>
      <c r="V522" s="6">
        <f>[1]Emissions!U930</f>
        <v>0</v>
      </c>
      <c r="W522" s="6">
        <f>[1]Emissions!V930</f>
        <v>0</v>
      </c>
      <c r="X522" s="6">
        <f>[1]Emissions!W930</f>
        <v>0</v>
      </c>
      <c r="Y522" s="6">
        <f>[1]Emissions!X930</f>
        <v>0</v>
      </c>
      <c r="Z522" s="6">
        <f>[1]Emissions!Y930</f>
        <v>0</v>
      </c>
      <c r="AA522" s="6">
        <f>[1]Emissions!Z930</f>
        <v>0</v>
      </c>
      <c r="AB522" s="6">
        <f>[1]Emissions!AA930</f>
        <v>0</v>
      </c>
      <c r="AC522" s="6">
        <f>[1]Emissions!AB930</f>
        <v>0</v>
      </c>
      <c r="AD522" s="6">
        <f>[1]Emissions!AC930</f>
        <v>0</v>
      </c>
      <c r="AE522" s="6">
        <f>[1]Emissions!AD930</f>
        <v>0</v>
      </c>
      <c r="AF522" s="6">
        <f>[1]Emissions!AE930</f>
        <v>0</v>
      </c>
      <c r="AG522" s="6">
        <f>[1]Emissions!AF930</f>
        <v>0</v>
      </c>
      <c r="AH522" s="6">
        <f>[1]Emissions!AG930</f>
        <v>0</v>
      </c>
      <c r="AI522" s="6">
        <f>[1]Emissions!AH930</f>
        <v>0</v>
      </c>
      <c r="AJ522" s="6">
        <f>[1]Emissions!AI930</f>
        <v>0</v>
      </c>
      <c r="AK522" s="6">
        <f>[1]Emissions!AJ930</f>
        <v>0</v>
      </c>
      <c r="AL522" s="6">
        <f>[1]Emissions!AK930</f>
        <v>0</v>
      </c>
      <c r="AM522" s="6">
        <f>[1]Emissions!AL930</f>
        <v>0</v>
      </c>
      <c r="AN522" s="6">
        <f>[1]Emissions!AM930</f>
        <v>0</v>
      </c>
      <c r="AO522" s="6">
        <f>[1]Emissions!AN930</f>
        <v>0</v>
      </c>
      <c r="AP522" s="6">
        <f>[1]Emissions!AO930</f>
        <v>0</v>
      </c>
      <c r="AQ522" s="6">
        <f>[1]Emissions!AP930</f>
        <v>0</v>
      </c>
      <c r="AR522" s="6">
        <f>[1]Emissions!AQ930</f>
        <v>0</v>
      </c>
      <c r="AS522" s="6">
        <f>[1]Emissions!AR930</f>
        <v>0</v>
      </c>
      <c r="AT522" s="6">
        <f>[1]Emissions!AS930</f>
        <v>0</v>
      </c>
      <c r="AU522" s="6">
        <f>[1]Emissions!AT930</f>
        <v>0</v>
      </c>
      <c r="AV522" s="6">
        <f>[1]Emissions!AU930</f>
        <v>0</v>
      </c>
      <c r="AW522" s="6">
        <f>[1]Emissions!AV930</f>
        <v>0</v>
      </c>
      <c r="AX522" s="6">
        <f>[1]Emissions!AW930</f>
        <v>0</v>
      </c>
      <c r="AY522" s="6">
        <f>[1]Emissions!AX930</f>
        <v>0</v>
      </c>
      <c r="AZ522" s="6">
        <f>[1]Emissions!AY930</f>
        <v>0</v>
      </c>
      <c r="BA522" s="6">
        <f>[1]Emissions!AZ930</f>
        <v>0</v>
      </c>
      <c r="BB522" s="6">
        <f>[1]Emissions!BA930</f>
        <v>0</v>
      </c>
      <c r="BC522" s="6">
        <f>[1]Emissions!BB930</f>
        <v>0</v>
      </c>
      <c r="BD522" s="6">
        <f>[1]Emissions!BC930</f>
        <v>0</v>
      </c>
      <c r="BE522" s="6">
        <f>[1]Emissions!BD930</f>
        <v>0</v>
      </c>
      <c r="BF522" s="6">
        <f>[1]Emissions!BE930</f>
        <v>0</v>
      </c>
      <c r="BG522" s="6">
        <f>[1]Emissions!BF930</f>
        <v>0</v>
      </c>
      <c r="BH522" s="6">
        <f>[1]Emissions!BG930</f>
        <v>0</v>
      </c>
      <c r="BI522" s="6">
        <f>[1]Emissions!BH930</f>
        <v>0</v>
      </c>
      <c r="BJ522" s="6">
        <f>[1]Emissions!BI930</f>
        <v>0</v>
      </c>
      <c r="BK522" s="6">
        <f>[1]Emissions!BJ930</f>
        <v>0</v>
      </c>
      <c r="BL522" s="6">
        <f>[1]Emissions!BK930</f>
        <v>0</v>
      </c>
      <c r="BM522" s="6">
        <f>[1]Emissions!BL930</f>
        <v>0</v>
      </c>
      <c r="BN522" s="6">
        <f>[1]Emissions!BM930</f>
        <v>0</v>
      </c>
      <c r="BO522" s="6">
        <f>[1]Emissions!BN930</f>
        <v>0</v>
      </c>
      <c r="BP522" s="6">
        <f>[1]Emissions!BO930</f>
        <v>0</v>
      </c>
      <c r="BQ522" s="6">
        <f>[1]Emissions!BP930</f>
        <v>0</v>
      </c>
      <c r="BR522" s="6">
        <f>[1]Emissions!BQ930</f>
        <v>0</v>
      </c>
      <c r="BS522" s="6">
        <f>[1]Emissions!BR930</f>
        <v>0</v>
      </c>
      <c r="BT522" s="6">
        <f>[1]Emissions!BS930</f>
        <v>0</v>
      </c>
      <c r="BU522" s="6">
        <f>[1]Emissions!BT930</f>
        <v>0</v>
      </c>
      <c r="BV522" s="6">
        <f>[1]Emissions!BU930</f>
        <v>0</v>
      </c>
      <c r="BW522" s="6">
        <f>[1]Emissions!BV930</f>
        <v>0</v>
      </c>
      <c r="BX522" s="6">
        <f>[1]Emissions!BW930</f>
        <v>0</v>
      </c>
      <c r="BY522" s="6">
        <f>[1]Emissions!BX930</f>
        <v>0</v>
      </c>
      <c r="BZ522" s="6">
        <f>[1]Emissions!BY930</f>
        <v>0</v>
      </c>
      <c r="CA522" s="6">
        <f>[1]Emissions!BZ930</f>
        <v>0</v>
      </c>
      <c r="CB522" s="6">
        <f>[1]Emissions!CA930</f>
        <v>0</v>
      </c>
      <c r="CC522" s="6">
        <f>[1]Emissions!CB930</f>
        <v>0</v>
      </c>
      <c r="CD522" s="6">
        <f>[1]Emissions!CC930</f>
        <v>0</v>
      </c>
      <c r="CE522" s="6">
        <f>[1]Emissions!CD930</f>
        <v>0</v>
      </c>
      <c r="CF522" s="6">
        <f>[1]Emissions!CE930</f>
        <v>0</v>
      </c>
      <c r="CG522" s="6">
        <f>[1]Emissions!CF930</f>
        <v>0</v>
      </c>
      <c r="CH522" s="6">
        <f>[1]Emissions!CG930</f>
        <v>0</v>
      </c>
      <c r="CI522" s="6">
        <f>[1]Emissions!CH930</f>
        <v>0</v>
      </c>
      <c r="CJ522" s="6">
        <f>[1]Emissions!CI930</f>
        <v>0</v>
      </c>
    </row>
    <row r="523" spans="2:88" x14ac:dyDescent="0.3">
      <c r="B523" s="16" t="str">
        <f>[1]Emissions!A931</f>
        <v>ems_mat_co2_spla_0</v>
      </c>
      <c r="C523" s="6">
        <f>[1]Emissions!B931</f>
        <v>0</v>
      </c>
      <c r="D523" s="6">
        <f>[1]Emissions!C931</f>
        <v>0</v>
      </c>
      <c r="E523" s="6">
        <f>[1]Emissions!D931</f>
        <v>0</v>
      </c>
      <c r="F523" s="6">
        <f>[1]Emissions!E931</f>
        <v>0</v>
      </c>
      <c r="G523" s="6">
        <f>[1]Emissions!F931</f>
        <v>0</v>
      </c>
      <c r="H523" s="6">
        <f>[1]Emissions!G931</f>
        <v>0</v>
      </c>
      <c r="I523" s="6">
        <f>[1]Emissions!H931</f>
        <v>0</v>
      </c>
      <c r="J523" s="6">
        <f>[1]Emissions!I931</f>
        <v>0</v>
      </c>
      <c r="K523" s="6">
        <f>[1]Emissions!J931</f>
        <v>0</v>
      </c>
      <c r="L523" s="6">
        <f>[1]Emissions!K931</f>
        <v>0</v>
      </c>
      <c r="M523" s="6">
        <f>[1]Emissions!L931</f>
        <v>0</v>
      </c>
      <c r="N523" s="6">
        <f>[1]Emissions!M931</f>
        <v>0</v>
      </c>
      <c r="O523" s="6">
        <f>[1]Emissions!N931</f>
        <v>0</v>
      </c>
      <c r="P523" s="6">
        <f>[1]Emissions!O931</f>
        <v>0</v>
      </c>
      <c r="Q523" s="6">
        <f>[1]Emissions!P931</f>
        <v>0</v>
      </c>
      <c r="R523" s="6">
        <f>[1]Emissions!Q931</f>
        <v>0</v>
      </c>
      <c r="S523" s="6">
        <f>[1]Emissions!R931</f>
        <v>0</v>
      </c>
      <c r="T523" s="6">
        <f>[1]Emissions!S931</f>
        <v>0</v>
      </c>
      <c r="U523" s="6">
        <f>[1]Emissions!T931</f>
        <v>0</v>
      </c>
      <c r="V523" s="6">
        <f>[1]Emissions!U931</f>
        <v>0</v>
      </c>
      <c r="W523" s="6">
        <f>[1]Emissions!V931</f>
        <v>0</v>
      </c>
      <c r="X523" s="6">
        <f>[1]Emissions!W931</f>
        <v>0</v>
      </c>
      <c r="Y523" s="6">
        <f>[1]Emissions!X931</f>
        <v>0</v>
      </c>
      <c r="Z523" s="6">
        <f>[1]Emissions!Y931</f>
        <v>0</v>
      </c>
      <c r="AA523" s="6">
        <f>[1]Emissions!Z931</f>
        <v>0</v>
      </c>
      <c r="AB523" s="6">
        <f>[1]Emissions!AA931</f>
        <v>0</v>
      </c>
      <c r="AC523" s="6">
        <f>[1]Emissions!AB931</f>
        <v>0</v>
      </c>
      <c r="AD523" s="6">
        <f>[1]Emissions!AC931</f>
        <v>0</v>
      </c>
      <c r="AE523" s="6">
        <f>[1]Emissions!AD931</f>
        <v>0</v>
      </c>
      <c r="AF523" s="6">
        <f>[1]Emissions!AE931</f>
        <v>0</v>
      </c>
      <c r="AG523" s="6">
        <f>[1]Emissions!AF931</f>
        <v>0</v>
      </c>
      <c r="AH523" s="6">
        <f>[1]Emissions!AG931</f>
        <v>0</v>
      </c>
      <c r="AI523" s="6">
        <f>[1]Emissions!AH931</f>
        <v>0</v>
      </c>
      <c r="AJ523" s="6">
        <f>[1]Emissions!AI931</f>
        <v>0</v>
      </c>
      <c r="AK523" s="6">
        <f>[1]Emissions!AJ931</f>
        <v>0</v>
      </c>
      <c r="AL523" s="6">
        <f>[1]Emissions!AK931</f>
        <v>0</v>
      </c>
      <c r="AM523" s="6">
        <f>[1]Emissions!AL931</f>
        <v>0</v>
      </c>
      <c r="AN523" s="6">
        <f>[1]Emissions!AM931</f>
        <v>0</v>
      </c>
      <c r="AO523" s="6">
        <f>[1]Emissions!AN931</f>
        <v>0</v>
      </c>
      <c r="AP523" s="6">
        <f>[1]Emissions!AO931</f>
        <v>0</v>
      </c>
      <c r="AQ523" s="6">
        <f>[1]Emissions!AP931</f>
        <v>0</v>
      </c>
      <c r="AR523" s="6">
        <f>[1]Emissions!AQ931</f>
        <v>0</v>
      </c>
      <c r="AS523" s="6">
        <f>[1]Emissions!AR931</f>
        <v>0</v>
      </c>
      <c r="AT523" s="6">
        <f>[1]Emissions!AS931</f>
        <v>0</v>
      </c>
      <c r="AU523" s="6">
        <f>[1]Emissions!AT931</f>
        <v>0</v>
      </c>
      <c r="AV523" s="6">
        <f>[1]Emissions!AU931</f>
        <v>0</v>
      </c>
      <c r="AW523" s="6">
        <f>[1]Emissions!AV931</f>
        <v>0</v>
      </c>
      <c r="AX523" s="6">
        <f>[1]Emissions!AW931</f>
        <v>0</v>
      </c>
      <c r="AY523" s="6">
        <f>[1]Emissions!AX931</f>
        <v>0</v>
      </c>
      <c r="AZ523" s="6">
        <f>[1]Emissions!AY931</f>
        <v>0</v>
      </c>
      <c r="BA523" s="6">
        <f>[1]Emissions!AZ931</f>
        <v>0</v>
      </c>
      <c r="BB523" s="6">
        <f>[1]Emissions!BA931</f>
        <v>0</v>
      </c>
      <c r="BC523" s="6">
        <f>[1]Emissions!BB931</f>
        <v>0</v>
      </c>
      <c r="BD523" s="6">
        <f>[1]Emissions!BC931</f>
        <v>0</v>
      </c>
      <c r="BE523" s="6">
        <f>[1]Emissions!BD931</f>
        <v>0</v>
      </c>
      <c r="BF523" s="6">
        <f>[1]Emissions!BE931</f>
        <v>0</v>
      </c>
      <c r="BG523" s="6">
        <f>[1]Emissions!BF931</f>
        <v>0</v>
      </c>
      <c r="BH523" s="6">
        <f>[1]Emissions!BG931</f>
        <v>0</v>
      </c>
      <c r="BI523" s="6">
        <f>[1]Emissions!BH931</f>
        <v>0</v>
      </c>
      <c r="BJ523" s="6">
        <f>[1]Emissions!BI931</f>
        <v>0</v>
      </c>
      <c r="BK523" s="6">
        <f>[1]Emissions!BJ931</f>
        <v>0</v>
      </c>
      <c r="BL523" s="6">
        <f>[1]Emissions!BK931</f>
        <v>0</v>
      </c>
      <c r="BM523" s="6">
        <f>[1]Emissions!BL931</f>
        <v>0</v>
      </c>
      <c r="BN523" s="6">
        <f>[1]Emissions!BM931</f>
        <v>0</v>
      </c>
      <c r="BO523" s="6">
        <f>[1]Emissions!BN931</f>
        <v>0</v>
      </c>
      <c r="BP523" s="6">
        <f>[1]Emissions!BO931</f>
        <v>0</v>
      </c>
      <c r="BQ523" s="6">
        <f>[1]Emissions!BP931</f>
        <v>0</v>
      </c>
      <c r="BR523" s="6">
        <f>[1]Emissions!BQ931</f>
        <v>0</v>
      </c>
      <c r="BS523" s="6">
        <f>[1]Emissions!BR931</f>
        <v>0</v>
      </c>
      <c r="BT523" s="6">
        <f>[1]Emissions!BS931</f>
        <v>0</v>
      </c>
      <c r="BU523" s="6">
        <f>[1]Emissions!BT931</f>
        <v>0</v>
      </c>
      <c r="BV523" s="6">
        <f>[1]Emissions!BU931</f>
        <v>0</v>
      </c>
      <c r="BW523" s="6">
        <f>[1]Emissions!BV931</f>
        <v>0</v>
      </c>
      <c r="BX523" s="6">
        <f>[1]Emissions!BW931</f>
        <v>0</v>
      </c>
      <c r="BY523" s="6">
        <f>[1]Emissions!BX931</f>
        <v>0</v>
      </c>
      <c r="BZ523" s="6">
        <f>[1]Emissions!BY931</f>
        <v>0</v>
      </c>
      <c r="CA523" s="6">
        <f>[1]Emissions!BZ931</f>
        <v>0</v>
      </c>
      <c r="CB523" s="6">
        <f>[1]Emissions!CA931</f>
        <v>0</v>
      </c>
      <c r="CC523" s="6">
        <f>[1]Emissions!CB931</f>
        <v>0</v>
      </c>
      <c r="CD523" s="6">
        <f>[1]Emissions!CC931</f>
        <v>0</v>
      </c>
      <c r="CE523" s="6">
        <f>[1]Emissions!CD931</f>
        <v>0</v>
      </c>
      <c r="CF523" s="6">
        <f>[1]Emissions!CE931</f>
        <v>0</v>
      </c>
      <c r="CG523" s="6">
        <f>[1]Emissions!CF931</f>
        <v>0</v>
      </c>
      <c r="CH523" s="6">
        <f>[1]Emissions!CG931</f>
        <v>0</v>
      </c>
      <c r="CI523" s="6">
        <f>[1]Emissions!CH931</f>
        <v>0</v>
      </c>
      <c r="CJ523" s="6">
        <f>[1]Emissions!CI931</f>
        <v>0</v>
      </c>
    </row>
    <row r="524" spans="2:88" x14ac:dyDescent="0.3">
      <c r="B524" s="16" t="str">
        <f>[1]Emissions!A932</f>
        <v>ems_ci_co2_smet_0</v>
      </c>
      <c r="C524" s="6">
        <f>[1]Emissions!B932</f>
        <v>7.1709515250000004</v>
      </c>
      <c r="D524" s="6">
        <f>[1]Emissions!C932</f>
        <v>7.1543831750000004</v>
      </c>
      <c r="E524" s="6">
        <f>[1]Emissions!D932</f>
        <v>7.1697963050000002</v>
      </c>
      <c r="F524" s="6">
        <f>[1]Emissions!E932</f>
        <v>7.1603592320000002</v>
      </c>
      <c r="G524" s="6">
        <f>[1]Emissions!F932</f>
        <v>7.1635253419999998</v>
      </c>
      <c r="H524" s="6">
        <f>[1]Emissions!G932</f>
        <v>7.1825155519999999</v>
      </c>
      <c r="I524" s="6">
        <f>[1]Emissions!H932</f>
        <v>7.1900744349999997</v>
      </c>
      <c r="J524" s="6">
        <f>[1]Emissions!I932</f>
        <v>7.0605467669999999</v>
      </c>
      <c r="K524" s="6">
        <f>[1]Emissions!J932</f>
        <v>6.9024544749999999</v>
      </c>
      <c r="L524" s="6">
        <f>[1]Emissions!K932</f>
        <v>6.7313030779999998</v>
      </c>
      <c r="M524" s="6">
        <f>[1]Emissions!L932</f>
        <v>6.555916614</v>
      </c>
      <c r="N524" s="6">
        <f>[1]Emissions!M932</f>
        <v>6.4091802810000003</v>
      </c>
      <c r="O524" s="6">
        <f>[1]Emissions!N932</f>
        <v>6.2806187199999997</v>
      </c>
      <c r="P524" s="6">
        <f>[1]Emissions!O932</f>
        <v>6.1643518869999996</v>
      </c>
      <c r="Q524" s="6">
        <f>[1]Emissions!P932</f>
        <v>6.0568901339999996</v>
      </c>
      <c r="R524" s="6">
        <f>[1]Emissions!Q932</f>
        <v>5.9560121859999997</v>
      </c>
      <c r="S524" s="6">
        <f>[1]Emissions!R932</f>
        <v>5.8555251769999996</v>
      </c>
      <c r="T524" s="6">
        <f>[1]Emissions!S932</f>
        <v>5.7530079860000001</v>
      </c>
      <c r="U524" s="6">
        <f>[1]Emissions!T932</f>
        <v>5.649256265</v>
      </c>
      <c r="V524" s="6">
        <f>[1]Emissions!U932</f>
        <v>5.5455648870000003</v>
      </c>
      <c r="W524" s="6">
        <f>[1]Emissions!V932</f>
        <v>5.4432276919999998</v>
      </c>
      <c r="X524" s="6">
        <f>[1]Emissions!W932</f>
        <v>5.3469589229999999</v>
      </c>
      <c r="Y524" s="6">
        <f>[1]Emissions!X932</f>
        <v>5.2544625539999998</v>
      </c>
      <c r="Z524" s="6">
        <f>[1]Emissions!Y932</f>
        <v>5.1655583140000001</v>
      </c>
      <c r="AA524" s="6">
        <f>[1]Emissions!Z932</f>
        <v>5.0803854959999999</v>
      </c>
      <c r="AB524" s="6">
        <f>[1]Emissions!AA932</f>
        <v>4.9990220890000003</v>
      </c>
      <c r="AC524" s="6">
        <f>[1]Emissions!AB932</f>
        <v>4.923570099</v>
      </c>
      <c r="AD524" s="6">
        <f>[1]Emissions!AC932</f>
        <v>4.8534793030000003</v>
      </c>
      <c r="AE524" s="6">
        <f>[1]Emissions!AD932</f>
        <v>4.7880078360000002</v>
      </c>
      <c r="AF524" s="6">
        <f>[1]Emissions!AE932</f>
        <v>4.7261603169999997</v>
      </c>
      <c r="AG524" s="6">
        <f>[1]Emissions!AF932</f>
        <v>4.6671291119999996</v>
      </c>
      <c r="AH524" s="6">
        <f>[1]Emissions!AG932</f>
        <v>4.6114371370000002</v>
      </c>
      <c r="AI524" s="6">
        <f>[1]Emissions!AH932</f>
        <v>4.5582733309999997</v>
      </c>
      <c r="AJ524" s="6">
        <f>[1]Emissions!AI932</f>
        <v>4.5070935929999996</v>
      </c>
      <c r="AK524" s="6">
        <f>[1]Emissions!AJ932</f>
        <v>4.4573931519999999</v>
      </c>
      <c r="AL524" s="6">
        <f>[1]Emissions!AK932</f>
        <v>4.4087380830000003</v>
      </c>
      <c r="AM524" s="6">
        <f>[1]Emissions!AL932</f>
        <v>4.4007014169999996</v>
      </c>
      <c r="AN524" s="6">
        <f>[1]Emissions!AM932</f>
        <v>4.3878591399999998</v>
      </c>
      <c r="AO524" s="6">
        <f>[1]Emissions!AN932</f>
        <v>4.3707236079999996</v>
      </c>
      <c r="AP524" s="6">
        <f>[1]Emissions!AO932</f>
        <v>4.3504036719999997</v>
      </c>
      <c r="AQ524" s="6">
        <f>[1]Emissions!AP932</f>
        <v>4.328035442</v>
      </c>
      <c r="AR524" s="6">
        <f>[1]Emissions!AQ932</f>
        <v>4.301920043</v>
      </c>
      <c r="AS524" s="6">
        <f>[1]Emissions!AR932</f>
        <v>4.2750892719999998</v>
      </c>
      <c r="AT524" s="6">
        <f>[1]Emissions!AS932</f>
        <v>4.2484323079999999</v>
      </c>
      <c r="AU524" s="6">
        <f>[1]Emissions!AT932</f>
        <v>4.2223749479999997</v>
      </c>
      <c r="AV524" s="6">
        <f>[1]Emissions!AU932</f>
        <v>4.1971762259999998</v>
      </c>
      <c r="AW524" s="6">
        <f>[1]Emissions!AV932</f>
        <v>4.1698765529999999</v>
      </c>
      <c r="AX524" s="6">
        <f>[1]Emissions!AW932</f>
        <v>4.1432544849999999</v>
      </c>
      <c r="AY524" s="6">
        <f>[1]Emissions!AX932</f>
        <v>4.1178576729999996</v>
      </c>
      <c r="AZ524" s="6">
        <f>[1]Emissions!AY932</f>
        <v>4.0938575070000001</v>
      </c>
      <c r="BA524" s="6">
        <f>[1]Emissions!AZ932</f>
        <v>4.0713228780000001</v>
      </c>
      <c r="BB524" s="6">
        <f>[1]Emissions!BA932</f>
        <v>4.043957153</v>
      </c>
      <c r="BC524" s="6">
        <f>[1]Emissions!BB932</f>
        <v>4.0204287560000003</v>
      </c>
      <c r="BD524" s="6">
        <f>[1]Emissions!BC932</f>
        <v>4.0001197550000001</v>
      </c>
      <c r="BE524" s="6">
        <f>[1]Emissions!BD932</f>
        <v>3.9818382529999998</v>
      </c>
      <c r="BF524" s="6">
        <f>[1]Emissions!BE932</f>
        <v>3.9650156070000002</v>
      </c>
      <c r="BG524" s="6">
        <f>[1]Emissions!BF932</f>
        <v>3.945770628</v>
      </c>
      <c r="BH524" s="6">
        <f>[1]Emissions!BG932</f>
        <v>3.9272536539999998</v>
      </c>
      <c r="BI524" s="6">
        <f>[1]Emissions!BH932</f>
        <v>3.9099528160000001</v>
      </c>
      <c r="BJ524" s="6">
        <f>[1]Emissions!BI932</f>
        <v>3.8939322120000002</v>
      </c>
      <c r="BK524" s="6">
        <f>[1]Emissions!BJ932</f>
        <v>3.8791755989999999</v>
      </c>
      <c r="BL524" s="6">
        <f>[1]Emissions!BK932</f>
        <v>3.8656738669999999</v>
      </c>
      <c r="BM524" s="6">
        <f>[1]Emissions!BL932</f>
        <v>3.8533467909999999</v>
      </c>
      <c r="BN524" s="6">
        <f>[1]Emissions!BM932</f>
        <v>3.8421294399999999</v>
      </c>
      <c r="BO524" s="6">
        <f>[1]Emissions!BN932</f>
        <v>3.8319548139999999</v>
      </c>
      <c r="BP524" s="6">
        <f>[1]Emissions!BO932</f>
        <v>3.8227527710000002</v>
      </c>
      <c r="BQ524" s="6">
        <f>[1]Emissions!BP932</f>
        <v>3.8113802130000001</v>
      </c>
      <c r="BR524" s="6">
        <f>[1]Emissions!BQ932</f>
        <v>3.8004252580000002</v>
      </c>
      <c r="BS524" s="6">
        <f>[1]Emissions!BR932</f>
        <v>3.7902643290000002</v>
      </c>
      <c r="BT524" s="6">
        <f>[1]Emissions!BS932</f>
        <v>3.7809281320000001</v>
      </c>
      <c r="BU524" s="6">
        <f>[1]Emissions!BT932</f>
        <v>3.7723872040000002</v>
      </c>
      <c r="BV524" s="6">
        <f>[1]Emissions!BU932</f>
        <v>3.7645596509999999</v>
      </c>
      <c r="BW524" s="6">
        <f>[1]Emissions!BV932</f>
        <v>3.7574319109999998</v>
      </c>
      <c r="BX524" s="6">
        <f>[1]Emissions!BW932</f>
        <v>3.7509611</v>
      </c>
      <c r="BY524" s="6">
        <f>[1]Emissions!BX932</f>
        <v>3.7451008560000001</v>
      </c>
      <c r="BZ524" s="6">
        <f>[1]Emissions!BY932</f>
        <v>3.739805891</v>
      </c>
      <c r="CA524" s="6">
        <f>[1]Emissions!BZ932</f>
        <v>3.7329023399999999</v>
      </c>
      <c r="CB524" s="6">
        <f>[1]Emissions!CA932</f>
        <v>3.726189873</v>
      </c>
      <c r="CC524" s="6">
        <f>[1]Emissions!CB932</f>
        <v>3.7199412590000001</v>
      </c>
      <c r="CD524" s="6">
        <f>[1]Emissions!CC932</f>
        <v>3.7141899330000001</v>
      </c>
      <c r="CE524" s="6">
        <f>[1]Emissions!CD932</f>
        <v>3.7089269140000001</v>
      </c>
      <c r="CF524" s="6">
        <f>[1]Emissions!CE932</f>
        <v>3.704033474</v>
      </c>
      <c r="CG524" s="6">
        <f>[1]Emissions!CF932</f>
        <v>3.6995721960000001</v>
      </c>
      <c r="CH524" s="6">
        <f>[1]Emissions!CG932</f>
        <v>3.6955311759999998</v>
      </c>
      <c r="CI524" s="6">
        <f>[1]Emissions!CH932</f>
        <v>3.6918870610000001</v>
      </c>
      <c r="CJ524" s="6">
        <f>[1]Emissions!CI932</f>
        <v>25.987270209999998</v>
      </c>
    </row>
    <row r="525" spans="2:88" x14ac:dyDescent="0.3">
      <c r="B525" s="16" t="str">
        <f>[1]Emissions!A933</f>
        <v>ems_y_co2_smet_0</v>
      </c>
      <c r="C525" s="6">
        <f>[1]Emissions!B933</f>
        <v>0</v>
      </c>
      <c r="D525" s="6">
        <f>[1]Emissions!C933</f>
        <v>0</v>
      </c>
      <c r="E525" s="6">
        <f>[1]Emissions!D933</f>
        <v>0</v>
      </c>
      <c r="F525" s="6">
        <f>[1]Emissions!E933</f>
        <v>0</v>
      </c>
      <c r="G525" s="6">
        <f>[1]Emissions!F933</f>
        <v>0</v>
      </c>
      <c r="H525" s="6">
        <f>[1]Emissions!G933</f>
        <v>0</v>
      </c>
      <c r="I525" s="6">
        <f>[1]Emissions!H933</f>
        <v>0</v>
      </c>
      <c r="J525" s="6">
        <f>[1]Emissions!I933</f>
        <v>0</v>
      </c>
      <c r="K525" s="6">
        <f>[1]Emissions!J933</f>
        <v>0</v>
      </c>
      <c r="L525" s="6">
        <f>[1]Emissions!K933</f>
        <v>0</v>
      </c>
      <c r="M525" s="6">
        <f>[1]Emissions!L933</f>
        <v>0</v>
      </c>
      <c r="N525" s="6">
        <f>[1]Emissions!M933</f>
        <v>0</v>
      </c>
      <c r="O525" s="6">
        <f>[1]Emissions!N933</f>
        <v>0</v>
      </c>
      <c r="P525" s="6">
        <f>[1]Emissions!O933</f>
        <v>0</v>
      </c>
      <c r="Q525" s="6">
        <f>[1]Emissions!P933</f>
        <v>0</v>
      </c>
      <c r="R525" s="6">
        <f>[1]Emissions!Q933</f>
        <v>0</v>
      </c>
      <c r="S525" s="6">
        <f>[1]Emissions!R933</f>
        <v>0</v>
      </c>
      <c r="T525" s="6">
        <f>[1]Emissions!S933</f>
        <v>0</v>
      </c>
      <c r="U525" s="6">
        <f>[1]Emissions!T933</f>
        <v>0</v>
      </c>
      <c r="V525" s="6">
        <f>[1]Emissions!U933</f>
        <v>0</v>
      </c>
      <c r="W525" s="6">
        <f>[1]Emissions!V933</f>
        <v>0</v>
      </c>
      <c r="X525" s="6">
        <f>[1]Emissions!W933</f>
        <v>0</v>
      </c>
      <c r="Y525" s="6">
        <f>[1]Emissions!X933</f>
        <v>0</v>
      </c>
      <c r="Z525" s="6">
        <f>[1]Emissions!Y933</f>
        <v>0</v>
      </c>
      <c r="AA525" s="6">
        <f>[1]Emissions!Z933</f>
        <v>0</v>
      </c>
      <c r="AB525" s="6">
        <f>[1]Emissions!AA933</f>
        <v>0</v>
      </c>
      <c r="AC525" s="6">
        <f>[1]Emissions!AB933</f>
        <v>0</v>
      </c>
      <c r="AD525" s="6">
        <f>[1]Emissions!AC933</f>
        <v>0</v>
      </c>
      <c r="AE525" s="6">
        <f>[1]Emissions!AD933</f>
        <v>0</v>
      </c>
      <c r="AF525" s="6">
        <f>[1]Emissions!AE933</f>
        <v>0</v>
      </c>
      <c r="AG525" s="6">
        <f>[1]Emissions!AF933</f>
        <v>0</v>
      </c>
      <c r="AH525" s="6">
        <f>[1]Emissions!AG933</f>
        <v>0</v>
      </c>
      <c r="AI525" s="6">
        <f>[1]Emissions!AH933</f>
        <v>0</v>
      </c>
      <c r="AJ525" s="6">
        <f>[1]Emissions!AI933</f>
        <v>0</v>
      </c>
      <c r="AK525" s="6">
        <f>[1]Emissions!AJ933</f>
        <v>0</v>
      </c>
      <c r="AL525" s="6">
        <f>[1]Emissions!AK933</f>
        <v>0</v>
      </c>
      <c r="AM525" s="6">
        <f>[1]Emissions!AL933</f>
        <v>0</v>
      </c>
      <c r="AN525" s="6">
        <f>[1]Emissions!AM933</f>
        <v>0</v>
      </c>
      <c r="AO525" s="6">
        <f>[1]Emissions!AN933</f>
        <v>0</v>
      </c>
      <c r="AP525" s="6">
        <f>[1]Emissions!AO933</f>
        <v>0</v>
      </c>
      <c r="AQ525" s="6">
        <f>[1]Emissions!AP933</f>
        <v>0</v>
      </c>
      <c r="AR525" s="6">
        <f>[1]Emissions!AQ933</f>
        <v>0</v>
      </c>
      <c r="AS525" s="6">
        <f>[1]Emissions!AR933</f>
        <v>0</v>
      </c>
      <c r="AT525" s="6">
        <f>[1]Emissions!AS933</f>
        <v>0</v>
      </c>
      <c r="AU525" s="6">
        <f>[1]Emissions!AT933</f>
        <v>0</v>
      </c>
      <c r="AV525" s="6">
        <f>[1]Emissions!AU933</f>
        <v>0</v>
      </c>
      <c r="AW525" s="6">
        <f>[1]Emissions!AV933</f>
        <v>0</v>
      </c>
      <c r="AX525" s="6">
        <f>[1]Emissions!AW933</f>
        <v>0</v>
      </c>
      <c r="AY525" s="6">
        <f>[1]Emissions!AX933</f>
        <v>0</v>
      </c>
      <c r="AZ525" s="6">
        <f>[1]Emissions!AY933</f>
        <v>0</v>
      </c>
      <c r="BA525" s="6">
        <f>[1]Emissions!AZ933</f>
        <v>0</v>
      </c>
      <c r="BB525" s="6">
        <f>[1]Emissions!BA933</f>
        <v>0</v>
      </c>
      <c r="BC525" s="6">
        <f>[1]Emissions!BB933</f>
        <v>0</v>
      </c>
      <c r="BD525" s="6">
        <f>[1]Emissions!BC933</f>
        <v>0</v>
      </c>
      <c r="BE525" s="6">
        <f>[1]Emissions!BD933</f>
        <v>0</v>
      </c>
      <c r="BF525" s="6">
        <f>[1]Emissions!BE933</f>
        <v>0</v>
      </c>
      <c r="BG525" s="6">
        <f>[1]Emissions!BF933</f>
        <v>0</v>
      </c>
      <c r="BH525" s="6">
        <f>[1]Emissions!BG933</f>
        <v>0</v>
      </c>
      <c r="BI525" s="6">
        <f>[1]Emissions!BH933</f>
        <v>0</v>
      </c>
      <c r="BJ525" s="6">
        <f>[1]Emissions!BI933</f>
        <v>0</v>
      </c>
      <c r="BK525" s="6">
        <f>[1]Emissions!BJ933</f>
        <v>0</v>
      </c>
      <c r="BL525" s="6">
        <f>[1]Emissions!BK933</f>
        <v>0</v>
      </c>
      <c r="BM525" s="6">
        <f>[1]Emissions!BL933</f>
        <v>0</v>
      </c>
      <c r="BN525" s="6">
        <f>[1]Emissions!BM933</f>
        <v>0</v>
      </c>
      <c r="BO525" s="6">
        <f>[1]Emissions!BN933</f>
        <v>0</v>
      </c>
      <c r="BP525" s="6">
        <f>[1]Emissions!BO933</f>
        <v>0</v>
      </c>
      <c r="BQ525" s="6">
        <f>[1]Emissions!BP933</f>
        <v>0</v>
      </c>
      <c r="BR525" s="6">
        <f>[1]Emissions!BQ933</f>
        <v>0</v>
      </c>
      <c r="BS525" s="6">
        <f>[1]Emissions!BR933</f>
        <v>0</v>
      </c>
      <c r="BT525" s="6">
        <f>[1]Emissions!BS933</f>
        <v>0</v>
      </c>
      <c r="BU525" s="6">
        <f>[1]Emissions!BT933</f>
        <v>0</v>
      </c>
      <c r="BV525" s="6">
        <f>[1]Emissions!BU933</f>
        <v>0</v>
      </c>
      <c r="BW525" s="6">
        <f>[1]Emissions!BV933</f>
        <v>0</v>
      </c>
      <c r="BX525" s="6">
        <f>[1]Emissions!BW933</f>
        <v>0</v>
      </c>
      <c r="BY525" s="6">
        <f>[1]Emissions!BX933</f>
        <v>0</v>
      </c>
      <c r="BZ525" s="6">
        <f>[1]Emissions!BY933</f>
        <v>0</v>
      </c>
      <c r="CA525" s="6">
        <f>[1]Emissions!BZ933</f>
        <v>0</v>
      </c>
      <c r="CB525" s="6">
        <f>[1]Emissions!CA933</f>
        <v>0</v>
      </c>
      <c r="CC525" s="6">
        <f>[1]Emissions!CB933</f>
        <v>0</v>
      </c>
      <c r="CD525" s="6">
        <f>[1]Emissions!CC933</f>
        <v>0</v>
      </c>
      <c r="CE525" s="6">
        <f>[1]Emissions!CD933</f>
        <v>0</v>
      </c>
      <c r="CF525" s="6">
        <f>[1]Emissions!CE933</f>
        <v>0</v>
      </c>
      <c r="CG525" s="6">
        <f>[1]Emissions!CF933</f>
        <v>0</v>
      </c>
      <c r="CH525" s="6">
        <f>[1]Emissions!CG933</f>
        <v>0</v>
      </c>
      <c r="CI525" s="6">
        <f>[1]Emissions!CH933</f>
        <v>0</v>
      </c>
      <c r="CJ525" s="6">
        <f>[1]Emissions!CI933</f>
        <v>0</v>
      </c>
    </row>
    <row r="526" spans="2:88" x14ac:dyDescent="0.3">
      <c r="B526" s="16" t="str">
        <f>[1]Emissions!A934</f>
        <v>ems_mat_co2_smet_0</v>
      </c>
      <c r="C526" s="6">
        <f>[1]Emissions!B934</f>
        <v>12.205173670000001</v>
      </c>
      <c r="D526" s="6">
        <f>[1]Emissions!C934</f>
        <v>12.259354549999999</v>
      </c>
      <c r="E526" s="6">
        <f>[1]Emissions!D934</f>
        <v>12.39211392</v>
      </c>
      <c r="F526" s="6">
        <f>[1]Emissions!E934</f>
        <v>12.51685627</v>
      </c>
      <c r="G526" s="6">
        <f>[1]Emissions!F934</f>
        <v>12.63840721</v>
      </c>
      <c r="H526" s="6">
        <f>[1]Emissions!G934</f>
        <v>12.769062160000001</v>
      </c>
      <c r="I526" s="6">
        <f>[1]Emissions!H934</f>
        <v>12.89336527</v>
      </c>
      <c r="J526" s="6">
        <f>[1]Emissions!I934</f>
        <v>12.98036652</v>
      </c>
      <c r="K526" s="6">
        <f>[1]Emissions!J934</f>
        <v>13.039830670000001</v>
      </c>
      <c r="L526" s="6">
        <f>[1]Emissions!K934</f>
        <v>13.07710427</v>
      </c>
      <c r="M526" s="6">
        <f>[1]Emissions!L934</f>
        <v>13.0965319</v>
      </c>
      <c r="N526" s="6">
        <f>[1]Emissions!M934</f>
        <v>13.11730927</v>
      </c>
      <c r="O526" s="6">
        <f>[1]Emissions!N934</f>
        <v>13.13370482</v>
      </c>
      <c r="P526" s="6">
        <f>[1]Emissions!O934</f>
        <v>13.14517757</v>
      </c>
      <c r="Q526" s="6">
        <f>[1]Emissions!P934</f>
        <v>13.15245678</v>
      </c>
      <c r="R526" s="6">
        <f>[1]Emissions!Q934</f>
        <v>13.15649771</v>
      </c>
      <c r="S526" s="6">
        <f>[1]Emissions!R934</f>
        <v>13.162935149999999</v>
      </c>
      <c r="T526" s="6">
        <f>[1]Emissions!S934</f>
        <v>13.16343284</v>
      </c>
      <c r="U526" s="6">
        <f>[1]Emissions!T934</f>
        <v>13.15748035</v>
      </c>
      <c r="V526" s="6">
        <f>[1]Emissions!U934</f>
        <v>13.146662149999999</v>
      </c>
      <c r="W526" s="6">
        <f>[1]Emissions!V934</f>
        <v>13.133346510000001</v>
      </c>
      <c r="X526" s="6">
        <f>[1]Emissions!W934</f>
        <v>13.129043899999999</v>
      </c>
      <c r="Y526" s="6">
        <f>[1]Emissions!X934</f>
        <v>13.128667610000001</v>
      </c>
      <c r="Z526" s="6">
        <f>[1]Emissions!Y934</f>
        <v>13.13224759</v>
      </c>
      <c r="AA526" s="6">
        <f>[1]Emissions!Z934</f>
        <v>13.140642079999999</v>
      </c>
      <c r="AB526" s="6">
        <f>[1]Emissions!AA934</f>
        <v>13.15463199</v>
      </c>
      <c r="AC526" s="6">
        <f>[1]Emissions!AB934</f>
        <v>13.180379909999999</v>
      </c>
      <c r="AD526" s="6">
        <f>[1]Emissions!AC934</f>
        <v>13.217261069999999</v>
      </c>
      <c r="AE526" s="6">
        <f>[1]Emissions!AD934</f>
        <v>13.264239809999999</v>
      </c>
      <c r="AF526" s="6">
        <f>[1]Emissions!AE934</f>
        <v>13.31937052</v>
      </c>
      <c r="AG526" s="6">
        <f>[1]Emissions!AF934</f>
        <v>13.38096086</v>
      </c>
      <c r="AH526" s="6">
        <f>[1]Emissions!AG934</f>
        <v>13.45096485</v>
      </c>
      <c r="AI526" s="6">
        <f>[1]Emissions!AH934</f>
        <v>13.527447779999999</v>
      </c>
      <c r="AJ526" s="6">
        <f>[1]Emissions!AI934</f>
        <v>13.609223289999999</v>
      </c>
      <c r="AK526" s="6">
        <f>[1]Emissions!AJ934</f>
        <v>13.69509873</v>
      </c>
      <c r="AL526" s="6">
        <f>[1]Emissions!AK934</f>
        <v>13.78397397</v>
      </c>
      <c r="AM526" s="6">
        <f>[1]Emissions!AL934</f>
        <v>13.88272255</v>
      </c>
      <c r="AN526" s="6">
        <f>[1]Emissions!AM934</f>
        <v>13.97453486</v>
      </c>
      <c r="AO526" s="6">
        <f>[1]Emissions!AN934</f>
        <v>14.056501770000001</v>
      </c>
      <c r="AP526" s="6">
        <f>[1]Emissions!AO934</f>
        <v>14.128892499999999</v>
      </c>
      <c r="AQ526" s="6">
        <f>[1]Emissions!AP934</f>
        <v>14.19315825</v>
      </c>
      <c r="AR526" s="6">
        <f>[1]Emissions!AQ934</f>
        <v>14.24228956</v>
      </c>
      <c r="AS526" s="6">
        <f>[1]Emissions!AR934</f>
        <v>14.285366209999999</v>
      </c>
      <c r="AT526" s="6">
        <f>[1]Emissions!AS934</f>
        <v>14.32492482</v>
      </c>
      <c r="AU526" s="6">
        <f>[1]Emissions!AT934</f>
        <v>14.36224664</v>
      </c>
      <c r="AV526" s="6">
        <f>[1]Emissions!AU934</f>
        <v>14.39822902</v>
      </c>
      <c r="AW526" s="6">
        <f>[1]Emissions!AV934</f>
        <v>14.422825700000001</v>
      </c>
      <c r="AX526" s="6">
        <f>[1]Emissions!AW934</f>
        <v>14.445702450000001</v>
      </c>
      <c r="AY526" s="6">
        <f>[1]Emissions!AX934</f>
        <v>14.46895084</v>
      </c>
      <c r="AZ526" s="6">
        <f>[1]Emissions!AY934</f>
        <v>14.49338077</v>
      </c>
      <c r="BA526" s="6">
        <f>[1]Emissions!AZ934</f>
        <v>14.51945111</v>
      </c>
      <c r="BB526" s="6">
        <f>[1]Emissions!BA934</f>
        <v>14.524792209999999</v>
      </c>
      <c r="BC526" s="6">
        <f>[1]Emissions!BB934</f>
        <v>14.540017580000001</v>
      </c>
      <c r="BD526" s="6">
        <f>[1]Emissions!BC934</f>
        <v>14.563611209999999</v>
      </c>
      <c r="BE526" s="6">
        <f>[1]Emissions!BD934</f>
        <v>14.591722880000001</v>
      </c>
      <c r="BF526" s="6">
        <f>[1]Emissions!BE934</f>
        <v>14.62254871</v>
      </c>
      <c r="BG526" s="6">
        <f>[1]Emissions!BF934</f>
        <v>14.641949070000001</v>
      </c>
      <c r="BH526" s="6">
        <f>[1]Emissions!BG934</f>
        <v>14.661631399999999</v>
      </c>
      <c r="BI526" s="6">
        <f>[1]Emissions!BH934</f>
        <v>14.68353552</v>
      </c>
      <c r="BJ526" s="6">
        <f>[1]Emissions!BI934</f>
        <v>14.708022250000001</v>
      </c>
      <c r="BK526" s="6">
        <f>[1]Emissions!BJ934</f>
        <v>14.73514649</v>
      </c>
      <c r="BL526" s="6">
        <f>[1]Emissions!BK934</f>
        <v>14.764990040000001</v>
      </c>
      <c r="BM526" s="6">
        <f>[1]Emissions!BL934</f>
        <v>14.79736011</v>
      </c>
      <c r="BN526" s="6">
        <f>[1]Emissions!BM934</f>
        <v>14.83211676</v>
      </c>
      <c r="BO526" s="6">
        <f>[1]Emissions!BN934</f>
        <v>14.86910767</v>
      </c>
      <c r="BP526" s="6">
        <f>[1]Emissions!BO934</f>
        <v>14.9081641</v>
      </c>
      <c r="BQ526" s="6">
        <f>[1]Emissions!BP934</f>
        <v>14.937137030000001</v>
      </c>
      <c r="BR526" s="6">
        <f>[1]Emissions!BQ934</f>
        <v>14.96618782</v>
      </c>
      <c r="BS526" s="6">
        <f>[1]Emissions!BR934</f>
        <v>14.996874699999999</v>
      </c>
      <c r="BT526" s="6">
        <f>[1]Emissions!BS934</f>
        <v>15.0293911</v>
      </c>
      <c r="BU526" s="6">
        <f>[1]Emissions!BT934</f>
        <v>15.06368694</v>
      </c>
      <c r="BV526" s="6">
        <f>[1]Emissions!BU934</f>
        <v>15.099498280000001</v>
      </c>
      <c r="BW526" s="6">
        <f>[1]Emissions!BV934</f>
        <v>15.136834690000001</v>
      </c>
      <c r="BX526" s="6">
        <f>[1]Emissions!BW934</f>
        <v>15.1755885</v>
      </c>
      <c r="BY526" s="6">
        <f>[1]Emissions!BX934</f>
        <v>15.215635689999999</v>
      </c>
      <c r="BZ526" s="6">
        <f>[1]Emissions!BY934</f>
        <v>15.256853230000001</v>
      </c>
      <c r="CA526" s="6">
        <f>[1]Emissions!BZ934</f>
        <v>15.29044086</v>
      </c>
      <c r="CB526" s="6">
        <f>[1]Emissions!CA934</f>
        <v>15.32378132</v>
      </c>
      <c r="CC526" s="6">
        <f>[1]Emissions!CB934</f>
        <v>15.35803662</v>
      </c>
      <c r="CD526" s="6">
        <f>[1]Emissions!CC934</f>
        <v>15.393381249999999</v>
      </c>
      <c r="CE526" s="6">
        <f>[1]Emissions!CD934</f>
        <v>15.42981187</v>
      </c>
      <c r="CF526" s="6">
        <f>[1]Emissions!CE934</f>
        <v>15.466862000000001</v>
      </c>
      <c r="CG526" s="6">
        <f>[1]Emissions!CF934</f>
        <v>15.504824940000001</v>
      </c>
      <c r="CH526" s="6">
        <f>[1]Emissions!CG934</f>
        <v>15.543687970000001</v>
      </c>
      <c r="CI526" s="6">
        <f>[1]Emissions!CH934</f>
        <v>15.583390189999999</v>
      </c>
      <c r="CJ526" s="6">
        <f>[1]Emissions!CI934</f>
        <v>48.66736109</v>
      </c>
    </row>
    <row r="527" spans="2:88" x14ac:dyDescent="0.3">
      <c r="B527" s="16" t="str">
        <f>[1]Emissions!A935</f>
        <v>ems_ci_co2_sigo_0</v>
      </c>
      <c r="C527" s="6">
        <f>[1]Emissions!B935</f>
        <v>2.8890917059999999</v>
      </c>
      <c r="D527" s="6">
        <f>[1]Emissions!C935</f>
        <v>2.8460982029999999</v>
      </c>
      <c r="E527" s="6">
        <f>[1]Emissions!D935</f>
        <v>2.818383635</v>
      </c>
      <c r="F527" s="6">
        <f>[1]Emissions!E935</f>
        <v>2.7926338930000001</v>
      </c>
      <c r="G527" s="6">
        <f>[1]Emissions!F935</f>
        <v>2.7806013740000002</v>
      </c>
      <c r="H527" s="6">
        <f>[1]Emissions!G935</f>
        <v>2.780534877</v>
      </c>
      <c r="I527" s="6">
        <f>[1]Emissions!H935</f>
        <v>2.7803167599999998</v>
      </c>
      <c r="J527" s="6">
        <f>[1]Emissions!I935</f>
        <v>2.6885876789999998</v>
      </c>
      <c r="K527" s="6">
        <f>[1]Emissions!J935</f>
        <v>2.5947467390000001</v>
      </c>
      <c r="L527" s="6">
        <f>[1]Emissions!K935</f>
        <v>2.5034562459999998</v>
      </c>
      <c r="M527" s="6">
        <f>[1]Emissions!L935</f>
        <v>2.4162915780000001</v>
      </c>
      <c r="N527" s="6">
        <f>[1]Emissions!M935</f>
        <v>2.3422107460000001</v>
      </c>
      <c r="O527" s="6">
        <f>[1]Emissions!N935</f>
        <v>2.2750924800000001</v>
      </c>
      <c r="P527" s="6">
        <f>[1]Emissions!O935</f>
        <v>2.2117699229999999</v>
      </c>
      <c r="Q527" s="6">
        <f>[1]Emissions!P935</f>
        <v>2.1507134570000002</v>
      </c>
      <c r="R527" s="6">
        <f>[1]Emissions!Q935</f>
        <v>2.091147071</v>
      </c>
      <c r="S527" s="6">
        <f>[1]Emissions!R935</f>
        <v>2.0303772119999999</v>
      </c>
      <c r="T527" s="6">
        <f>[1]Emissions!S935</f>
        <v>1.9691350510000001</v>
      </c>
      <c r="U527" s="6">
        <f>[1]Emissions!T935</f>
        <v>1.9081984350000001</v>
      </c>
      <c r="V527" s="6">
        <f>[1]Emissions!U935</f>
        <v>1.8480261229999999</v>
      </c>
      <c r="W527" s="6">
        <f>[1]Emissions!V935</f>
        <v>1.7888733349999999</v>
      </c>
      <c r="X527" s="6">
        <f>[1]Emissions!W935</f>
        <v>1.73182149</v>
      </c>
      <c r="Y527" s="6">
        <f>[1]Emissions!X935</f>
        <v>1.6761689200000001</v>
      </c>
      <c r="Z527" s="6">
        <f>[1]Emissions!Y935</f>
        <v>1.6215956389999999</v>
      </c>
      <c r="AA527" s="6">
        <f>[1]Emissions!Z935</f>
        <v>1.5678508980000001</v>
      </c>
      <c r="AB527" s="6">
        <f>[1]Emissions!AA935</f>
        <v>1.5146901779999999</v>
      </c>
      <c r="AC527" s="6">
        <f>[1]Emissions!AB935</f>
        <v>1.4625318</v>
      </c>
      <c r="AD527" s="6">
        <f>[1]Emissions!AC935</f>
        <v>1.4111988310000001</v>
      </c>
      <c r="AE527" s="6">
        <f>[1]Emissions!AD935</f>
        <v>1.36022072</v>
      </c>
      <c r="AF527" s="6">
        <f>[1]Emissions!AE935</f>
        <v>1.3090398160000001</v>
      </c>
      <c r="AG527" s="6">
        <f>[1]Emissions!AF935</f>
        <v>1.257178438</v>
      </c>
      <c r="AH527" s="6">
        <f>[1]Emissions!AG935</f>
        <v>1.204519447</v>
      </c>
      <c r="AI527" s="6">
        <f>[1]Emissions!AH935</f>
        <v>1.150695279</v>
      </c>
      <c r="AJ527" s="6">
        <f>[1]Emissions!AI935</f>
        <v>1.0952893370000001</v>
      </c>
      <c r="AK527" s="6">
        <f>[1]Emissions!AJ935</f>
        <v>1.0378445489999999</v>
      </c>
      <c r="AL527" s="6">
        <f>[1]Emissions!AK935</f>
        <v>0.97787543239999997</v>
      </c>
      <c r="AM527" s="6">
        <f>[1]Emissions!AL935</f>
        <v>0.98937483839999996</v>
      </c>
      <c r="AN527" s="6">
        <f>[1]Emissions!AM935</f>
        <v>0.9990798528</v>
      </c>
      <c r="AO527" s="6">
        <f>[1]Emissions!AN935</f>
        <v>1.007406233</v>
      </c>
      <c r="AP527" s="6">
        <f>[1]Emissions!AO935</f>
        <v>1.014648746</v>
      </c>
      <c r="AQ527" s="6">
        <f>[1]Emissions!AP935</f>
        <v>1.0210113030000001</v>
      </c>
      <c r="AR527" s="6">
        <f>[1]Emissions!AQ935</f>
        <v>1.026166709</v>
      </c>
      <c r="AS527" s="6">
        <f>[1]Emissions!AR935</f>
        <v>1.0306338180000001</v>
      </c>
      <c r="AT527" s="6">
        <f>[1]Emissions!AS935</f>
        <v>1.0345980159999999</v>
      </c>
      <c r="AU527" s="6">
        <f>[1]Emissions!AT935</f>
        <v>1.0381812909999999</v>
      </c>
      <c r="AV527" s="6">
        <f>[1]Emissions!AU935</f>
        <v>1.041484348</v>
      </c>
      <c r="AW527" s="6">
        <f>[1]Emissions!AV935</f>
        <v>1.0439862660000001</v>
      </c>
      <c r="AX527" s="6">
        <f>[1]Emissions!AW935</f>
        <v>1.0462472300000001</v>
      </c>
      <c r="AY527" s="6">
        <f>[1]Emissions!AX935</f>
        <v>1.048422626</v>
      </c>
      <c r="AZ527" s="6">
        <f>[1]Emissions!AY935</f>
        <v>1.0505966840000001</v>
      </c>
      <c r="BA527" s="6">
        <f>[1]Emissions!AZ935</f>
        <v>1.0528282950000001</v>
      </c>
      <c r="BB527" s="6">
        <f>[1]Emissions!BA935</f>
        <v>1.0541036459999999</v>
      </c>
      <c r="BC527" s="6">
        <f>[1]Emissions!BB935</f>
        <v>1.05571781</v>
      </c>
      <c r="BD527" s="6">
        <f>[1]Emissions!BC935</f>
        <v>1.057650397</v>
      </c>
      <c r="BE527" s="6">
        <f>[1]Emissions!BD935</f>
        <v>1.05975526</v>
      </c>
      <c r="BF527" s="6">
        <f>[1]Emissions!BE935</f>
        <v>1.061981201</v>
      </c>
      <c r="BG527" s="6">
        <f>[1]Emissions!BF935</f>
        <v>1.0635710089999999</v>
      </c>
      <c r="BH527" s="6">
        <f>[1]Emissions!BG935</f>
        <v>1.0651569590000001</v>
      </c>
      <c r="BI527" s="6">
        <f>[1]Emissions!BH935</f>
        <v>1.0668648970000001</v>
      </c>
      <c r="BJ527" s="6">
        <f>[1]Emissions!BI935</f>
        <v>1.068732856</v>
      </c>
      <c r="BK527" s="6">
        <f>[1]Emissions!BJ935</f>
        <v>1.0707767290000001</v>
      </c>
      <c r="BL527" s="6">
        <f>[1]Emissions!BK935</f>
        <v>1.073009257</v>
      </c>
      <c r="BM527" s="6">
        <f>[1]Emissions!BL935</f>
        <v>1.075424785</v>
      </c>
      <c r="BN527" s="6">
        <f>[1]Emissions!BM935</f>
        <v>1.078017727</v>
      </c>
      <c r="BO527" s="6">
        <f>[1]Emissions!BN935</f>
        <v>1.080779999</v>
      </c>
      <c r="BP527" s="6">
        <f>[1]Emissions!BO935</f>
        <v>1.083701346</v>
      </c>
      <c r="BQ527" s="6">
        <f>[1]Emissions!BP935</f>
        <v>1.0860952129999999</v>
      </c>
      <c r="BR527" s="6">
        <f>[1]Emissions!BQ935</f>
        <v>1.088493661</v>
      </c>
      <c r="BS527" s="6">
        <f>[1]Emissions!BR935</f>
        <v>1.090985208</v>
      </c>
      <c r="BT527" s="6">
        <f>[1]Emissions!BS935</f>
        <v>1.093588461</v>
      </c>
      <c r="BU527" s="6">
        <f>[1]Emissions!BT935</f>
        <v>1.0963077960000001</v>
      </c>
      <c r="BV527" s="6">
        <f>[1]Emissions!BU935</f>
        <v>1.0991334129999999</v>
      </c>
      <c r="BW527" s="6">
        <f>[1]Emissions!BV935</f>
        <v>1.1020682319999999</v>
      </c>
      <c r="BX527" s="6">
        <f>[1]Emissions!BW935</f>
        <v>1.105107606</v>
      </c>
      <c r="BY527" s="6">
        <f>[1]Emissions!BX935</f>
        <v>1.108245111</v>
      </c>
      <c r="BZ527" s="6">
        <f>[1]Emissions!BY935</f>
        <v>1.111473841</v>
      </c>
      <c r="CA527" s="6">
        <f>[1]Emissions!BZ935</f>
        <v>1.114295222</v>
      </c>
      <c r="CB527" s="6">
        <f>[1]Emissions!CA935</f>
        <v>1.1170991109999999</v>
      </c>
      <c r="CC527" s="6">
        <f>[1]Emissions!CB935</f>
        <v>1.11995303</v>
      </c>
      <c r="CD527" s="6">
        <f>[1]Emissions!CC935</f>
        <v>1.122873894</v>
      </c>
      <c r="CE527" s="6">
        <f>[1]Emissions!CD935</f>
        <v>1.125868203</v>
      </c>
      <c r="CF527" s="6">
        <f>[1]Emissions!CE935</f>
        <v>1.12891462</v>
      </c>
      <c r="CG527" s="6">
        <f>[1]Emissions!CF935</f>
        <v>1.1320315679999999</v>
      </c>
      <c r="CH527" s="6">
        <f>[1]Emissions!CG935</f>
        <v>1.1352204400000001</v>
      </c>
      <c r="CI527" s="6">
        <f>[1]Emissions!CH935</f>
        <v>1.138479402</v>
      </c>
      <c r="CJ527" s="6">
        <f>[1]Emissions!CI935</f>
        <v>10.576375410000001</v>
      </c>
    </row>
    <row r="528" spans="2:88" x14ac:dyDescent="0.3">
      <c r="B528" s="16" t="str">
        <f>[1]Emissions!A936</f>
        <v>ems_y_co2_sigo_0</v>
      </c>
      <c r="C528" s="6">
        <f>[1]Emissions!B936</f>
        <v>0</v>
      </c>
      <c r="D528" s="6">
        <f>[1]Emissions!C936</f>
        <v>0</v>
      </c>
      <c r="E528" s="6">
        <f>[1]Emissions!D936</f>
        <v>0</v>
      </c>
      <c r="F528" s="6">
        <f>[1]Emissions!E936</f>
        <v>0</v>
      </c>
      <c r="G528" s="6">
        <f>[1]Emissions!F936</f>
        <v>0</v>
      </c>
      <c r="H528" s="6">
        <f>[1]Emissions!G936</f>
        <v>0</v>
      </c>
      <c r="I528" s="6">
        <f>[1]Emissions!H936</f>
        <v>0</v>
      </c>
      <c r="J528" s="6">
        <f>[1]Emissions!I936</f>
        <v>0</v>
      </c>
      <c r="K528" s="6">
        <f>[1]Emissions!J936</f>
        <v>0</v>
      </c>
      <c r="L528" s="6">
        <f>[1]Emissions!K936</f>
        <v>0</v>
      </c>
      <c r="M528" s="6">
        <f>[1]Emissions!L936</f>
        <v>0</v>
      </c>
      <c r="N528" s="6">
        <f>[1]Emissions!M936</f>
        <v>0</v>
      </c>
      <c r="O528" s="6">
        <f>[1]Emissions!N936</f>
        <v>0</v>
      </c>
      <c r="P528" s="6">
        <f>[1]Emissions!O936</f>
        <v>0</v>
      </c>
      <c r="Q528" s="6">
        <f>[1]Emissions!P936</f>
        <v>0</v>
      </c>
      <c r="R528" s="6">
        <f>[1]Emissions!Q936</f>
        <v>0</v>
      </c>
      <c r="S528" s="6">
        <f>[1]Emissions!R936</f>
        <v>0</v>
      </c>
      <c r="T528" s="6">
        <f>[1]Emissions!S936</f>
        <v>0</v>
      </c>
      <c r="U528" s="6">
        <f>[1]Emissions!T936</f>
        <v>0</v>
      </c>
      <c r="V528" s="6">
        <f>[1]Emissions!U936</f>
        <v>0</v>
      </c>
      <c r="W528" s="6">
        <f>[1]Emissions!V936</f>
        <v>0</v>
      </c>
      <c r="X528" s="6">
        <f>[1]Emissions!W936</f>
        <v>0</v>
      </c>
      <c r="Y528" s="6">
        <f>[1]Emissions!X936</f>
        <v>0</v>
      </c>
      <c r="Z528" s="6">
        <f>[1]Emissions!Y936</f>
        <v>0</v>
      </c>
      <c r="AA528" s="6">
        <f>[1]Emissions!Z936</f>
        <v>0</v>
      </c>
      <c r="AB528" s="6">
        <f>[1]Emissions!AA936</f>
        <v>0</v>
      </c>
      <c r="AC528" s="6">
        <f>[1]Emissions!AB936</f>
        <v>0</v>
      </c>
      <c r="AD528" s="6">
        <f>[1]Emissions!AC936</f>
        <v>0</v>
      </c>
      <c r="AE528" s="6">
        <f>[1]Emissions!AD936</f>
        <v>0</v>
      </c>
      <c r="AF528" s="6">
        <f>[1]Emissions!AE936</f>
        <v>0</v>
      </c>
      <c r="AG528" s="6">
        <f>[1]Emissions!AF936</f>
        <v>0</v>
      </c>
      <c r="AH528" s="6">
        <f>[1]Emissions!AG936</f>
        <v>0</v>
      </c>
      <c r="AI528" s="6">
        <f>[1]Emissions!AH936</f>
        <v>0</v>
      </c>
      <c r="AJ528" s="6">
        <f>[1]Emissions!AI936</f>
        <v>0</v>
      </c>
      <c r="AK528" s="6">
        <f>[1]Emissions!AJ936</f>
        <v>0</v>
      </c>
      <c r="AL528" s="6">
        <f>[1]Emissions!AK936</f>
        <v>0</v>
      </c>
      <c r="AM528" s="6">
        <f>[1]Emissions!AL936</f>
        <v>0</v>
      </c>
      <c r="AN528" s="6">
        <f>[1]Emissions!AM936</f>
        <v>0</v>
      </c>
      <c r="AO528" s="6">
        <f>[1]Emissions!AN936</f>
        <v>0</v>
      </c>
      <c r="AP528" s="6">
        <f>[1]Emissions!AO936</f>
        <v>0</v>
      </c>
      <c r="AQ528" s="6">
        <f>[1]Emissions!AP936</f>
        <v>0</v>
      </c>
      <c r="AR528" s="6">
        <f>[1]Emissions!AQ936</f>
        <v>0</v>
      </c>
      <c r="AS528" s="6">
        <f>[1]Emissions!AR936</f>
        <v>0</v>
      </c>
      <c r="AT528" s="6">
        <f>[1]Emissions!AS936</f>
        <v>0</v>
      </c>
      <c r="AU528" s="6">
        <f>[1]Emissions!AT936</f>
        <v>0</v>
      </c>
      <c r="AV528" s="6">
        <f>[1]Emissions!AU936</f>
        <v>0</v>
      </c>
      <c r="AW528" s="6">
        <f>[1]Emissions!AV936</f>
        <v>0</v>
      </c>
      <c r="AX528" s="6">
        <f>[1]Emissions!AW936</f>
        <v>0</v>
      </c>
      <c r="AY528" s="6">
        <f>[1]Emissions!AX936</f>
        <v>0</v>
      </c>
      <c r="AZ528" s="6">
        <f>[1]Emissions!AY936</f>
        <v>0</v>
      </c>
      <c r="BA528" s="6">
        <f>[1]Emissions!AZ936</f>
        <v>0</v>
      </c>
      <c r="BB528" s="6">
        <f>[1]Emissions!BA936</f>
        <v>0</v>
      </c>
      <c r="BC528" s="6">
        <f>[1]Emissions!BB936</f>
        <v>0</v>
      </c>
      <c r="BD528" s="6">
        <f>[1]Emissions!BC936</f>
        <v>0</v>
      </c>
      <c r="BE528" s="6">
        <f>[1]Emissions!BD936</f>
        <v>0</v>
      </c>
      <c r="BF528" s="6">
        <f>[1]Emissions!BE936</f>
        <v>0</v>
      </c>
      <c r="BG528" s="6">
        <f>[1]Emissions!BF936</f>
        <v>0</v>
      </c>
      <c r="BH528" s="6">
        <f>[1]Emissions!BG936</f>
        <v>0</v>
      </c>
      <c r="BI528" s="6">
        <f>[1]Emissions!BH936</f>
        <v>0</v>
      </c>
      <c r="BJ528" s="6">
        <f>[1]Emissions!BI936</f>
        <v>0</v>
      </c>
      <c r="BK528" s="6">
        <f>[1]Emissions!BJ936</f>
        <v>0</v>
      </c>
      <c r="BL528" s="6">
        <f>[1]Emissions!BK936</f>
        <v>0</v>
      </c>
      <c r="BM528" s="6">
        <f>[1]Emissions!BL936</f>
        <v>0</v>
      </c>
      <c r="BN528" s="6">
        <f>[1]Emissions!BM936</f>
        <v>0</v>
      </c>
      <c r="BO528" s="6">
        <f>[1]Emissions!BN936</f>
        <v>0</v>
      </c>
      <c r="BP528" s="6">
        <f>[1]Emissions!BO936</f>
        <v>0</v>
      </c>
      <c r="BQ528" s="6">
        <f>[1]Emissions!BP936</f>
        <v>0</v>
      </c>
      <c r="BR528" s="6">
        <f>[1]Emissions!BQ936</f>
        <v>0</v>
      </c>
      <c r="BS528" s="6">
        <f>[1]Emissions!BR936</f>
        <v>0</v>
      </c>
      <c r="BT528" s="6">
        <f>[1]Emissions!BS936</f>
        <v>0</v>
      </c>
      <c r="BU528" s="6">
        <f>[1]Emissions!BT936</f>
        <v>0</v>
      </c>
      <c r="BV528" s="6">
        <f>[1]Emissions!BU936</f>
        <v>0</v>
      </c>
      <c r="BW528" s="6">
        <f>[1]Emissions!BV936</f>
        <v>0</v>
      </c>
      <c r="BX528" s="6">
        <f>[1]Emissions!BW936</f>
        <v>0</v>
      </c>
      <c r="BY528" s="6">
        <f>[1]Emissions!BX936</f>
        <v>0</v>
      </c>
      <c r="BZ528" s="6">
        <f>[1]Emissions!BY936</f>
        <v>0</v>
      </c>
      <c r="CA528" s="6">
        <f>[1]Emissions!BZ936</f>
        <v>0</v>
      </c>
      <c r="CB528" s="6">
        <f>[1]Emissions!CA936</f>
        <v>0</v>
      </c>
      <c r="CC528" s="6">
        <f>[1]Emissions!CB936</f>
        <v>0</v>
      </c>
      <c r="CD528" s="6">
        <f>[1]Emissions!CC936</f>
        <v>0</v>
      </c>
      <c r="CE528" s="6">
        <f>[1]Emissions!CD936</f>
        <v>0</v>
      </c>
      <c r="CF528" s="6">
        <f>[1]Emissions!CE936</f>
        <v>0</v>
      </c>
      <c r="CG528" s="6">
        <f>[1]Emissions!CF936</f>
        <v>0</v>
      </c>
      <c r="CH528" s="6">
        <f>[1]Emissions!CG936</f>
        <v>0</v>
      </c>
      <c r="CI528" s="6">
        <f>[1]Emissions!CH936</f>
        <v>0</v>
      </c>
      <c r="CJ528" s="6">
        <f>[1]Emissions!CI936</f>
        <v>0</v>
      </c>
    </row>
    <row r="529" spans="2:88" x14ac:dyDescent="0.3">
      <c r="B529" s="16" t="str">
        <f>[1]Emissions!A937</f>
        <v>ems_mat_co2_sigo_0</v>
      </c>
      <c r="C529" s="6">
        <f>[1]Emissions!B937</f>
        <v>0.45694669589999998</v>
      </c>
      <c r="D529" s="6">
        <f>[1]Emissions!C937</f>
        <v>0.45470900609999998</v>
      </c>
      <c r="E529" s="6">
        <f>[1]Emissions!D937</f>
        <v>0.45584587050000003</v>
      </c>
      <c r="F529" s="6">
        <f>[1]Emissions!E937</f>
        <v>0.45844021169999999</v>
      </c>
      <c r="G529" s="6">
        <f>[1]Emissions!F937</f>
        <v>0.46187546860000001</v>
      </c>
      <c r="H529" s="6">
        <f>[1]Emissions!G937</f>
        <v>0.46604028489999999</v>
      </c>
      <c r="I529" s="6">
        <f>[1]Emissions!H937</f>
        <v>0.4703383377</v>
      </c>
      <c r="J529" s="6">
        <f>[1]Emissions!I937</f>
        <v>0.4755374061</v>
      </c>
      <c r="K529" s="6">
        <f>[1]Emissions!J937</f>
        <v>0.48167836819999998</v>
      </c>
      <c r="L529" s="6">
        <f>[1]Emissions!K937</f>
        <v>0.48860401580000001</v>
      </c>
      <c r="M529" s="6">
        <f>[1]Emissions!L937</f>
        <v>0.49611545699999998</v>
      </c>
      <c r="N529" s="6">
        <f>[1]Emissions!M937</f>
        <v>0.50388192529999998</v>
      </c>
      <c r="O529" s="6">
        <f>[1]Emissions!N937</f>
        <v>0.51122172040000002</v>
      </c>
      <c r="P529" s="6">
        <f>[1]Emissions!O937</f>
        <v>0.51791974649999994</v>
      </c>
      <c r="Q529" s="6">
        <f>[1]Emissions!P937</f>
        <v>0.52396797520000005</v>
      </c>
      <c r="R529" s="6">
        <f>[1]Emissions!Q937</f>
        <v>0.52943889570000002</v>
      </c>
      <c r="S529" s="6">
        <f>[1]Emissions!R937</f>
        <v>0.5349245185</v>
      </c>
      <c r="T529" s="6">
        <f>[1]Emissions!S937</f>
        <v>0.54039145239999997</v>
      </c>
      <c r="U529" s="6">
        <f>[1]Emissions!T937</f>
        <v>0.5458556188</v>
      </c>
      <c r="V529" s="6">
        <f>[1]Emissions!U937</f>
        <v>0.55132290679999996</v>
      </c>
      <c r="W529" s="6">
        <f>[1]Emissions!V937</f>
        <v>0.55680365050000002</v>
      </c>
      <c r="X529" s="6">
        <f>[1]Emissions!W937</f>
        <v>0.56261739629999996</v>
      </c>
      <c r="Y529" s="6">
        <f>[1]Emissions!X937</f>
        <v>0.56858168919999996</v>
      </c>
      <c r="Z529" s="6">
        <f>[1]Emissions!Y937</f>
        <v>0.57465300419999998</v>
      </c>
      <c r="AA529" s="6">
        <f>[1]Emissions!Z937</f>
        <v>0.58081448810000003</v>
      </c>
      <c r="AB529" s="6">
        <f>[1]Emissions!AA937</f>
        <v>0.58705778929999997</v>
      </c>
      <c r="AC529" s="6">
        <f>[1]Emissions!AB937</f>
        <v>0.59361617079999995</v>
      </c>
      <c r="AD529" s="6">
        <f>[1]Emissions!AC937</f>
        <v>0.60053798920000001</v>
      </c>
      <c r="AE529" s="6">
        <f>[1]Emissions!AD937</f>
        <v>0.60780672049999995</v>
      </c>
      <c r="AF529" s="6">
        <f>[1]Emissions!AE937</f>
        <v>0.61536454539999996</v>
      </c>
      <c r="AG529" s="6">
        <f>[1]Emissions!AF937</f>
        <v>0.62315862079999995</v>
      </c>
      <c r="AH529" s="6">
        <f>[1]Emissions!AG937</f>
        <v>0.63128131759999995</v>
      </c>
      <c r="AI529" s="6">
        <f>[1]Emissions!AH937</f>
        <v>0.6397113485</v>
      </c>
      <c r="AJ529" s="6">
        <f>[1]Emissions!AI937</f>
        <v>0.64843152029999995</v>
      </c>
      <c r="AK529" s="6">
        <f>[1]Emissions!AJ937</f>
        <v>0.65742276820000001</v>
      </c>
      <c r="AL529" s="6">
        <f>[1]Emissions!AK937</f>
        <v>0.66668753459999996</v>
      </c>
      <c r="AM529" s="6">
        <f>[1]Emissions!AL937</f>
        <v>0.67631379970000005</v>
      </c>
      <c r="AN529" s="6">
        <f>[1]Emissions!AM937</f>
        <v>0.68590672770000005</v>
      </c>
      <c r="AO529" s="6">
        <f>[1]Emissions!AN937</f>
        <v>0.69544336169999998</v>
      </c>
      <c r="AP529" s="6">
        <f>[1]Emissions!AO937</f>
        <v>0.70491024849999995</v>
      </c>
      <c r="AQ529" s="6">
        <f>[1]Emissions!AP937</f>
        <v>0.71429697219999999</v>
      </c>
      <c r="AR529" s="6">
        <f>[1]Emissions!AQ937</f>
        <v>0.72326443699999998</v>
      </c>
      <c r="AS529" s="6">
        <f>[1]Emissions!AR937</f>
        <v>0.73209100689999995</v>
      </c>
      <c r="AT529" s="6">
        <f>[1]Emissions!AS937</f>
        <v>0.74083697729999998</v>
      </c>
      <c r="AU529" s="6">
        <f>[1]Emissions!AT937</f>
        <v>0.74952888679999996</v>
      </c>
      <c r="AV529" s="6">
        <f>[1]Emissions!AU937</f>
        <v>0.75818817930000004</v>
      </c>
      <c r="AW529" s="6">
        <f>[1]Emissions!AV937</f>
        <v>0.76639675870000001</v>
      </c>
      <c r="AX529" s="6">
        <f>[1]Emissions!AW937</f>
        <v>0.77453295280000001</v>
      </c>
      <c r="AY529" s="6">
        <f>[1]Emissions!AX937</f>
        <v>0.78268188530000005</v>
      </c>
      <c r="AZ529" s="6">
        <f>[1]Emissions!AY937</f>
        <v>0.79087902750000005</v>
      </c>
      <c r="BA529" s="6">
        <f>[1]Emissions!AZ937</f>
        <v>0.79914602400000001</v>
      </c>
      <c r="BB529" s="6">
        <f>[1]Emissions!BA937</f>
        <v>0.80671899349999998</v>
      </c>
      <c r="BC529" s="6">
        <f>[1]Emissions!BB937</f>
        <v>0.81447344789999998</v>
      </c>
      <c r="BD529" s="6">
        <f>[1]Emissions!BC937</f>
        <v>0.82242129389999996</v>
      </c>
      <c r="BE529" s="6">
        <f>[1]Emissions!BD937</f>
        <v>0.83048502680000003</v>
      </c>
      <c r="BF529" s="6">
        <f>[1]Emissions!BE937</f>
        <v>0.8386394761</v>
      </c>
      <c r="BG529" s="6">
        <f>[1]Emissions!BF937</f>
        <v>0.84629113300000003</v>
      </c>
      <c r="BH529" s="6">
        <f>[1]Emissions!BG937</f>
        <v>0.85393536179999996</v>
      </c>
      <c r="BI529" s="6">
        <f>[1]Emissions!BH937</f>
        <v>0.86166574679999997</v>
      </c>
      <c r="BJ529" s="6">
        <f>[1]Emissions!BI937</f>
        <v>0.86950544370000005</v>
      </c>
      <c r="BK529" s="6">
        <f>[1]Emissions!BJ937</f>
        <v>0.87746194700000002</v>
      </c>
      <c r="BL529" s="6">
        <f>[1]Emissions!BK937</f>
        <v>0.8855431064</v>
      </c>
      <c r="BM529" s="6">
        <f>[1]Emissions!BL937</f>
        <v>0.89374435460000001</v>
      </c>
      <c r="BN529" s="6">
        <f>[1]Emissions!BM937</f>
        <v>0.90206294090000005</v>
      </c>
      <c r="BO529" s="6">
        <f>[1]Emissions!BN937</f>
        <v>0.91049517160000004</v>
      </c>
      <c r="BP529" s="6">
        <f>[1]Emissions!BO937</f>
        <v>0.91903622250000006</v>
      </c>
      <c r="BQ529" s="6">
        <f>[1]Emissions!BP937</f>
        <v>0.92711467759999999</v>
      </c>
      <c r="BR529" s="6">
        <f>[1]Emissions!BQ937</f>
        <v>0.9351905412</v>
      </c>
      <c r="BS529" s="6">
        <f>[1]Emissions!BR937</f>
        <v>0.94334260169999995</v>
      </c>
      <c r="BT529" s="6">
        <f>[1]Emissions!BS937</f>
        <v>0.95158540530000002</v>
      </c>
      <c r="BU529" s="6">
        <f>[1]Emissions!BT937</f>
        <v>0.95992012390000003</v>
      </c>
      <c r="BV529" s="6">
        <f>[1]Emissions!BU937</f>
        <v>0.96833678909999998</v>
      </c>
      <c r="BW529" s="6">
        <f>[1]Emissions!BV937</f>
        <v>0.97683821439999996</v>
      </c>
      <c r="BX529" s="6">
        <f>[1]Emissions!BW937</f>
        <v>0.98542203760000002</v>
      </c>
      <c r="BY529" s="6">
        <f>[1]Emissions!BX937</f>
        <v>0.99408516729999996</v>
      </c>
      <c r="BZ529" s="6">
        <f>[1]Emissions!BY937</f>
        <v>1.0028244129999999</v>
      </c>
      <c r="CA529" s="6">
        <f>[1]Emissions!BZ937</f>
        <v>1.011198563</v>
      </c>
      <c r="CB529" s="6">
        <f>[1]Emissions!CA937</f>
        <v>1.019565695</v>
      </c>
      <c r="CC529" s="6">
        <f>[1]Emissions!CB937</f>
        <v>1.027988377</v>
      </c>
      <c r="CD529" s="6">
        <f>[1]Emissions!CC937</f>
        <v>1.0364794470000001</v>
      </c>
      <c r="CE529" s="6">
        <f>[1]Emissions!CD937</f>
        <v>1.0450413080000001</v>
      </c>
      <c r="CF529" s="6">
        <f>[1]Emissions!CE937</f>
        <v>1.053651903</v>
      </c>
      <c r="CG529" s="6">
        <f>[1]Emissions!CF937</f>
        <v>1.0623273419999999</v>
      </c>
      <c r="CH529" s="6">
        <f>[1]Emissions!CG937</f>
        <v>1.0710691560000001</v>
      </c>
      <c r="CI529" s="6">
        <f>[1]Emissions!CH937</f>
        <v>1.079876608</v>
      </c>
      <c r="CJ529" s="6">
        <f>[1]Emissions!CI937</f>
        <v>1.6705949099999999</v>
      </c>
    </row>
    <row r="530" spans="2:88" x14ac:dyDescent="0.3">
      <c r="B530" s="16" t="str">
        <f>[1]Emissions!A938</f>
        <v>ems_ci_co2_scgo_0</v>
      </c>
      <c r="C530" s="6">
        <f>[1]Emissions!B938</f>
        <v>0.67365467609999996</v>
      </c>
      <c r="D530" s="6">
        <f>[1]Emissions!C938</f>
        <v>0.64679659649999999</v>
      </c>
      <c r="E530" s="6">
        <f>[1]Emissions!D938</f>
        <v>0.62524721839999997</v>
      </c>
      <c r="F530" s="6">
        <f>[1]Emissions!E938</f>
        <v>0.6087651476</v>
      </c>
      <c r="G530" s="6">
        <f>[1]Emissions!F938</f>
        <v>0.59949400770000005</v>
      </c>
      <c r="H530" s="6">
        <f>[1]Emissions!G938</f>
        <v>0.59522318890000003</v>
      </c>
      <c r="I530" s="6">
        <f>[1]Emissions!H938</f>
        <v>0.59271373579999997</v>
      </c>
      <c r="J530" s="6">
        <f>[1]Emissions!I938</f>
        <v>0.56503231239999996</v>
      </c>
      <c r="K530" s="6">
        <f>[1]Emissions!J938</f>
        <v>0.53708138350000001</v>
      </c>
      <c r="L530" s="6">
        <f>[1]Emissions!K938</f>
        <v>0.51042994340000003</v>
      </c>
      <c r="M530" s="6">
        <f>[1]Emissions!L938</f>
        <v>0.48565500179999999</v>
      </c>
      <c r="N530" s="6">
        <f>[1]Emissions!M938</f>
        <v>0.46509637310000002</v>
      </c>
      <c r="O530" s="6">
        <f>[1]Emissions!N938</f>
        <v>0.44759003200000003</v>
      </c>
      <c r="P530" s="6">
        <f>[1]Emissions!O938</f>
        <v>0.43211887980000002</v>
      </c>
      <c r="Q530" s="6">
        <f>[1]Emissions!P938</f>
        <v>0.41795495620000001</v>
      </c>
      <c r="R530" s="6">
        <f>[1]Emissions!Q938</f>
        <v>0.40460579000000002</v>
      </c>
      <c r="S530" s="6">
        <f>[1]Emissions!R938</f>
        <v>0.39106058399999999</v>
      </c>
      <c r="T530" s="6">
        <f>[1]Emissions!S938</f>
        <v>0.37732573879999998</v>
      </c>
      <c r="U530" s="6">
        <f>[1]Emissions!T938</f>
        <v>0.36354709070000002</v>
      </c>
      <c r="V530" s="6">
        <f>[1]Emissions!U938</f>
        <v>0.34983248480000001</v>
      </c>
      <c r="W530" s="6">
        <f>[1]Emissions!V938</f>
        <v>0.33623412429999999</v>
      </c>
      <c r="X530" s="6">
        <f>[1]Emissions!W938</f>
        <v>0.32288538839999997</v>
      </c>
      <c r="Y530" s="6">
        <f>[1]Emissions!X938</f>
        <v>0.30966399239999998</v>
      </c>
      <c r="Z530" s="6">
        <f>[1]Emissions!Y938</f>
        <v>0.2965215853</v>
      </c>
      <c r="AA530" s="6">
        <f>[1]Emissions!Z938</f>
        <v>0.2834121805</v>
      </c>
      <c r="AB530" s="6">
        <f>[1]Emissions!AA938</f>
        <v>0.27027943589999998</v>
      </c>
      <c r="AC530" s="6">
        <f>[1]Emissions!AB938</f>
        <v>0.25710567150000002</v>
      </c>
      <c r="AD530" s="6">
        <f>[1]Emissions!AC938</f>
        <v>0.24379243289999999</v>
      </c>
      <c r="AE530" s="6">
        <f>[1]Emissions!AD938</f>
        <v>0.2302530243</v>
      </c>
      <c r="AF530" s="6">
        <f>[1]Emissions!AE938</f>
        <v>0.2163958054</v>
      </c>
      <c r="AG530" s="6">
        <f>[1]Emissions!AF938</f>
        <v>0.20212303470000001</v>
      </c>
      <c r="AH530" s="6">
        <f>[1]Emissions!AG938</f>
        <v>0.18734979960000001</v>
      </c>
      <c r="AI530" s="6">
        <f>[1]Emissions!AH938</f>
        <v>0.1719432162</v>
      </c>
      <c r="AJ530" s="6">
        <f>[1]Emissions!AI938</f>
        <v>0.15576497210000001</v>
      </c>
      <c r="AK530" s="6">
        <f>[1]Emissions!AJ938</f>
        <v>0.13865369960000001</v>
      </c>
      <c r="AL530" s="6">
        <f>[1]Emissions!AK938</f>
        <v>0.120412676</v>
      </c>
      <c r="AM530" s="6">
        <f>[1]Emissions!AL938</f>
        <v>0.1226887794</v>
      </c>
      <c r="AN530" s="6">
        <f>[1]Emissions!AM938</f>
        <v>0.1246487318</v>
      </c>
      <c r="AO530" s="6">
        <f>[1]Emissions!AN938</f>
        <v>0.12637438840000001</v>
      </c>
      <c r="AP530" s="6">
        <f>[1]Emissions!AO938</f>
        <v>0.12793643269999999</v>
      </c>
      <c r="AQ530" s="6">
        <f>[1]Emissions!AP938</f>
        <v>0.1293802611</v>
      </c>
      <c r="AR530" s="6">
        <f>[1]Emissions!AQ938</f>
        <v>0.13069035400000001</v>
      </c>
      <c r="AS530" s="6">
        <f>[1]Emissions!AR938</f>
        <v>0.13192073670000001</v>
      </c>
      <c r="AT530" s="6">
        <f>[1]Emissions!AS938</f>
        <v>0.13309287119999999</v>
      </c>
      <c r="AU530" s="6">
        <f>[1]Emissions!AT938</f>
        <v>0.13422144950000001</v>
      </c>
      <c r="AV530" s="6">
        <f>[1]Emissions!AU938</f>
        <v>0.1353183452</v>
      </c>
      <c r="AW530" s="6">
        <f>[1]Emissions!AV938</f>
        <v>0.1363248463</v>
      </c>
      <c r="AX530" s="6">
        <f>[1]Emissions!AW938</f>
        <v>0.1373091682</v>
      </c>
      <c r="AY530" s="6">
        <f>[1]Emissions!AX938</f>
        <v>0.13828410490000001</v>
      </c>
      <c r="AZ530" s="6">
        <f>[1]Emissions!AY938</f>
        <v>0.1392561148</v>
      </c>
      <c r="BA530" s="6">
        <f>[1]Emissions!AZ938</f>
        <v>0.1402305351</v>
      </c>
      <c r="BB530" s="6">
        <f>[1]Emissions!BA938</f>
        <v>0.1415174169</v>
      </c>
      <c r="BC530" s="6">
        <f>[1]Emissions!BB938</f>
        <v>0.1426070522</v>
      </c>
      <c r="BD530" s="6">
        <f>[1]Emissions!BC938</f>
        <v>0.1435715588</v>
      </c>
      <c r="BE530" s="6">
        <f>[1]Emissions!BD938</f>
        <v>0.1444838789</v>
      </c>
      <c r="BF530" s="6">
        <f>[1]Emissions!BE938</f>
        <v>0.14538345289999999</v>
      </c>
      <c r="BG530" s="6">
        <f>[1]Emissions!BF938</f>
        <v>0.14621826739999999</v>
      </c>
      <c r="BH530" s="6">
        <f>[1]Emissions!BG938</f>
        <v>0.14704741639999999</v>
      </c>
      <c r="BI530" s="6">
        <f>[1]Emissions!BH938</f>
        <v>0.14788451459999999</v>
      </c>
      <c r="BJ530" s="6">
        <f>[1]Emissions!BI938</f>
        <v>0.14873485350000001</v>
      </c>
      <c r="BK530" s="6">
        <f>[1]Emissions!BJ938</f>
        <v>0.1496013655</v>
      </c>
      <c r="BL530" s="6">
        <f>[1]Emissions!BK938</f>
        <v>0.15048654319999999</v>
      </c>
      <c r="BM530" s="6">
        <f>[1]Emissions!BL938</f>
        <v>0.1513909437</v>
      </c>
      <c r="BN530" s="6">
        <f>[1]Emissions!BM938</f>
        <v>0.15231497829999999</v>
      </c>
      <c r="BO530" s="6">
        <f>[1]Emissions!BN938</f>
        <v>0.15325864829999999</v>
      </c>
      <c r="BP530" s="6">
        <f>[1]Emissions!BO938</f>
        <v>0.15422158990000001</v>
      </c>
      <c r="BQ530" s="6">
        <f>[1]Emissions!BP938</f>
        <v>0.15513567659999999</v>
      </c>
      <c r="BR530" s="6">
        <f>[1]Emissions!BQ938</f>
        <v>0.15605077910000001</v>
      </c>
      <c r="BS530" s="6">
        <f>[1]Emissions!BR938</f>
        <v>0.1569751435</v>
      </c>
      <c r="BT530" s="6">
        <f>[1]Emissions!BS938</f>
        <v>0.15791132359999999</v>
      </c>
      <c r="BU530" s="6">
        <f>[1]Emissions!BT938</f>
        <v>0.15886072679999999</v>
      </c>
      <c r="BV530" s="6">
        <f>[1]Emissions!BU938</f>
        <v>0.15982327469999999</v>
      </c>
      <c r="BW530" s="6">
        <f>[1]Emissions!BV938</f>
        <v>0.1608000514</v>
      </c>
      <c r="BX530" s="6">
        <f>[1]Emissions!BW938</f>
        <v>0.16179125289999999</v>
      </c>
      <c r="BY530" s="6">
        <f>[1]Emissions!BX938</f>
        <v>0.16279676600000001</v>
      </c>
      <c r="BZ530" s="6">
        <f>[1]Emissions!BY938</f>
        <v>0.1638163004</v>
      </c>
      <c r="CA530" s="6">
        <f>[1]Emissions!BZ938</f>
        <v>0.1647990309</v>
      </c>
      <c r="CB530" s="6">
        <f>[1]Emissions!CA938</f>
        <v>0.1657822753</v>
      </c>
      <c r="CC530" s="6">
        <f>[1]Emissions!CB938</f>
        <v>0.16677239660000001</v>
      </c>
      <c r="CD530" s="6">
        <f>[1]Emissions!CC938</f>
        <v>0.16777152889999999</v>
      </c>
      <c r="CE530" s="6">
        <f>[1]Emissions!CD938</f>
        <v>0.16878094730000001</v>
      </c>
      <c r="CF530" s="6">
        <f>[1]Emissions!CE938</f>
        <v>0.1697989832</v>
      </c>
      <c r="CG530" s="6">
        <f>[1]Emissions!CF938</f>
        <v>0.17082799670000001</v>
      </c>
      <c r="CH530" s="6">
        <f>[1]Emissions!CG938</f>
        <v>0.17186854879999999</v>
      </c>
      <c r="CI530" s="6">
        <f>[1]Emissions!CH938</f>
        <v>0.17292080100000001</v>
      </c>
      <c r="CJ530" s="6">
        <f>[1]Emissions!CI938</f>
        <v>2.282125959</v>
      </c>
    </row>
    <row r="531" spans="2:88" x14ac:dyDescent="0.3">
      <c r="B531" s="16" t="str">
        <f>[1]Emissions!A939</f>
        <v>ems_y_co2_scgo_0</v>
      </c>
      <c r="C531" s="6">
        <f>[1]Emissions!B939</f>
        <v>0</v>
      </c>
      <c r="D531" s="6">
        <f>[1]Emissions!C939</f>
        <v>0</v>
      </c>
      <c r="E531" s="6">
        <f>[1]Emissions!D939</f>
        <v>0</v>
      </c>
      <c r="F531" s="6">
        <f>[1]Emissions!E939</f>
        <v>0</v>
      </c>
      <c r="G531" s="6">
        <f>[1]Emissions!F939</f>
        <v>0</v>
      </c>
      <c r="H531" s="6">
        <f>[1]Emissions!G939</f>
        <v>0</v>
      </c>
      <c r="I531" s="6">
        <f>[1]Emissions!H939</f>
        <v>0</v>
      </c>
      <c r="J531" s="6">
        <f>[1]Emissions!I939</f>
        <v>0</v>
      </c>
      <c r="K531" s="6">
        <f>[1]Emissions!J939</f>
        <v>0</v>
      </c>
      <c r="L531" s="6">
        <f>[1]Emissions!K939</f>
        <v>0</v>
      </c>
      <c r="M531" s="6">
        <f>[1]Emissions!L939</f>
        <v>0</v>
      </c>
      <c r="N531" s="6">
        <f>[1]Emissions!M939</f>
        <v>0</v>
      </c>
      <c r="O531" s="6">
        <f>[1]Emissions!N939</f>
        <v>0</v>
      </c>
      <c r="P531" s="6">
        <f>[1]Emissions!O939</f>
        <v>0</v>
      </c>
      <c r="Q531" s="6">
        <f>[1]Emissions!P939</f>
        <v>0</v>
      </c>
      <c r="R531" s="6">
        <f>[1]Emissions!Q939</f>
        <v>0</v>
      </c>
      <c r="S531" s="6">
        <f>[1]Emissions!R939</f>
        <v>0</v>
      </c>
      <c r="T531" s="6">
        <f>[1]Emissions!S939</f>
        <v>0</v>
      </c>
      <c r="U531" s="6">
        <f>[1]Emissions!T939</f>
        <v>0</v>
      </c>
      <c r="V531" s="6">
        <f>[1]Emissions!U939</f>
        <v>0</v>
      </c>
      <c r="W531" s="6">
        <f>[1]Emissions!V939</f>
        <v>0</v>
      </c>
      <c r="X531" s="6">
        <f>[1]Emissions!W939</f>
        <v>0</v>
      </c>
      <c r="Y531" s="6">
        <f>[1]Emissions!X939</f>
        <v>0</v>
      </c>
      <c r="Z531" s="6">
        <f>[1]Emissions!Y939</f>
        <v>0</v>
      </c>
      <c r="AA531" s="6">
        <f>[1]Emissions!Z939</f>
        <v>0</v>
      </c>
      <c r="AB531" s="6">
        <f>[1]Emissions!AA939</f>
        <v>0</v>
      </c>
      <c r="AC531" s="6">
        <f>[1]Emissions!AB939</f>
        <v>0</v>
      </c>
      <c r="AD531" s="6">
        <f>[1]Emissions!AC939</f>
        <v>0</v>
      </c>
      <c r="AE531" s="6">
        <f>[1]Emissions!AD939</f>
        <v>0</v>
      </c>
      <c r="AF531" s="6">
        <f>[1]Emissions!AE939</f>
        <v>0</v>
      </c>
      <c r="AG531" s="6">
        <f>[1]Emissions!AF939</f>
        <v>0</v>
      </c>
      <c r="AH531" s="6">
        <f>[1]Emissions!AG939</f>
        <v>0</v>
      </c>
      <c r="AI531" s="6">
        <f>[1]Emissions!AH939</f>
        <v>0</v>
      </c>
      <c r="AJ531" s="6">
        <f>[1]Emissions!AI939</f>
        <v>0</v>
      </c>
      <c r="AK531" s="6">
        <f>[1]Emissions!AJ939</f>
        <v>0</v>
      </c>
      <c r="AL531" s="6">
        <f>[1]Emissions!AK939</f>
        <v>0</v>
      </c>
      <c r="AM531" s="6">
        <f>[1]Emissions!AL939</f>
        <v>0</v>
      </c>
      <c r="AN531" s="6">
        <f>[1]Emissions!AM939</f>
        <v>0</v>
      </c>
      <c r="AO531" s="6">
        <f>[1]Emissions!AN939</f>
        <v>0</v>
      </c>
      <c r="AP531" s="6">
        <f>[1]Emissions!AO939</f>
        <v>0</v>
      </c>
      <c r="AQ531" s="6">
        <f>[1]Emissions!AP939</f>
        <v>0</v>
      </c>
      <c r="AR531" s="6">
        <f>[1]Emissions!AQ939</f>
        <v>0</v>
      </c>
      <c r="AS531" s="6">
        <f>[1]Emissions!AR939</f>
        <v>0</v>
      </c>
      <c r="AT531" s="6">
        <f>[1]Emissions!AS939</f>
        <v>0</v>
      </c>
      <c r="AU531" s="6">
        <f>[1]Emissions!AT939</f>
        <v>0</v>
      </c>
      <c r="AV531" s="6">
        <f>[1]Emissions!AU939</f>
        <v>0</v>
      </c>
      <c r="AW531" s="6">
        <f>[1]Emissions!AV939</f>
        <v>0</v>
      </c>
      <c r="AX531" s="6">
        <f>[1]Emissions!AW939</f>
        <v>0</v>
      </c>
      <c r="AY531" s="6">
        <f>[1]Emissions!AX939</f>
        <v>0</v>
      </c>
      <c r="AZ531" s="6">
        <f>[1]Emissions!AY939</f>
        <v>0</v>
      </c>
      <c r="BA531" s="6">
        <f>[1]Emissions!AZ939</f>
        <v>0</v>
      </c>
      <c r="BB531" s="6">
        <f>[1]Emissions!BA939</f>
        <v>0</v>
      </c>
      <c r="BC531" s="6">
        <f>[1]Emissions!BB939</f>
        <v>0</v>
      </c>
      <c r="BD531" s="6">
        <f>[1]Emissions!BC939</f>
        <v>0</v>
      </c>
      <c r="BE531" s="6">
        <f>[1]Emissions!BD939</f>
        <v>0</v>
      </c>
      <c r="BF531" s="6">
        <f>[1]Emissions!BE939</f>
        <v>0</v>
      </c>
      <c r="BG531" s="6">
        <f>[1]Emissions!BF939</f>
        <v>0</v>
      </c>
      <c r="BH531" s="6">
        <f>[1]Emissions!BG939</f>
        <v>0</v>
      </c>
      <c r="BI531" s="6">
        <f>[1]Emissions!BH939</f>
        <v>0</v>
      </c>
      <c r="BJ531" s="6">
        <f>[1]Emissions!BI939</f>
        <v>0</v>
      </c>
      <c r="BK531" s="6">
        <f>[1]Emissions!BJ939</f>
        <v>0</v>
      </c>
      <c r="BL531" s="6">
        <f>[1]Emissions!BK939</f>
        <v>0</v>
      </c>
      <c r="BM531" s="6">
        <f>[1]Emissions!BL939</f>
        <v>0</v>
      </c>
      <c r="BN531" s="6">
        <f>[1]Emissions!BM939</f>
        <v>0</v>
      </c>
      <c r="BO531" s="6">
        <f>[1]Emissions!BN939</f>
        <v>0</v>
      </c>
      <c r="BP531" s="6">
        <f>[1]Emissions!BO939</f>
        <v>0</v>
      </c>
      <c r="BQ531" s="6">
        <f>[1]Emissions!BP939</f>
        <v>0</v>
      </c>
      <c r="BR531" s="6">
        <f>[1]Emissions!BQ939</f>
        <v>0</v>
      </c>
      <c r="BS531" s="6">
        <f>[1]Emissions!BR939</f>
        <v>0</v>
      </c>
      <c r="BT531" s="6">
        <f>[1]Emissions!BS939</f>
        <v>0</v>
      </c>
      <c r="BU531" s="6">
        <f>[1]Emissions!BT939</f>
        <v>0</v>
      </c>
      <c r="BV531" s="6">
        <f>[1]Emissions!BU939</f>
        <v>0</v>
      </c>
      <c r="BW531" s="6">
        <f>[1]Emissions!BV939</f>
        <v>0</v>
      </c>
      <c r="BX531" s="6">
        <f>[1]Emissions!BW939</f>
        <v>0</v>
      </c>
      <c r="BY531" s="6">
        <f>[1]Emissions!BX939</f>
        <v>0</v>
      </c>
      <c r="BZ531" s="6">
        <f>[1]Emissions!BY939</f>
        <v>0</v>
      </c>
      <c r="CA531" s="6">
        <f>[1]Emissions!BZ939</f>
        <v>0</v>
      </c>
      <c r="CB531" s="6">
        <f>[1]Emissions!CA939</f>
        <v>0</v>
      </c>
      <c r="CC531" s="6">
        <f>[1]Emissions!CB939</f>
        <v>0</v>
      </c>
      <c r="CD531" s="6">
        <f>[1]Emissions!CC939</f>
        <v>0</v>
      </c>
      <c r="CE531" s="6">
        <f>[1]Emissions!CD939</f>
        <v>0</v>
      </c>
      <c r="CF531" s="6">
        <f>[1]Emissions!CE939</f>
        <v>0</v>
      </c>
      <c r="CG531" s="6">
        <f>[1]Emissions!CF939</f>
        <v>0</v>
      </c>
      <c r="CH531" s="6">
        <f>[1]Emissions!CG939</f>
        <v>0</v>
      </c>
      <c r="CI531" s="6">
        <f>[1]Emissions!CH939</f>
        <v>0</v>
      </c>
      <c r="CJ531" s="6">
        <f>[1]Emissions!CI939</f>
        <v>0</v>
      </c>
    </row>
    <row r="532" spans="2:88" x14ac:dyDescent="0.3">
      <c r="B532" s="16" t="str">
        <f>[1]Emissions!A940</f>
        <v>ems_mat_co2_scgo_0</v>
      </c>
      <c r="C532" s="6">
        <f>[1]Emissions!B940</f>
        <v>0</v>
      </c>
      <c r="D532" s="6">
        <f>[1]Emissions!C940</f>
        <v>0</v>
      </c>
      <c r="E532" s="6">
        <f>[1]Emissions!D940</f>
        <v>0</v>
      </c>
      <c r="F532" s="6">
        <f>[1]Emissions!E940</f>
        <v>0</v>
      </c>
      <c r="G532" s="6">
        <f>[1]Emissions!F940</f>
        <v>0</v>
      </c>
      <c r="H532" s="6">
        <f>[1]Emissions!G940</f>
        <v>0</v>
      </c>
      <c r="I532" s="6">
        <f>[1]Emissions!H940</f>
        <v>0</v>
      </c>
      <c r="J532" s="6">
        <f>[1]Emissions!I940</f>
        <v>0</v>
      </c>
      <c r="K532" s="6">
        <f>[1]Emissions!J940</f>
        <v>0</v>
      </c>
      <c r="L532" s="6">
        <f>[1]Emissions!K940</f>
        <v>0</v>
      </c>
      <c r="M532" s="6">
        <f>[1]Emissions!L940</f>
        <v>0</v>
      </c>
      <c r="N532" s="6">
        <f>[1]Emissions!M940</f>
        <v>0</v>
      </c>
      <c r="O532" s="6">
        <f>[1]Emissions!N940</f>
        <v>0</v>
      </c>
      <c r="P532" s="6">
        <f>[1]Emissions!O940</f>
        <v>0</v>
      </c>
      <c r="Q532" s="6">
        <f>[1]Emissions!P940</f>
        <v>0</v>
      </c>
      <c r="R532" s="6">
        <f>[1]Emissions!Q940</f>
        <v>0</v>
      </c>
      <c r="S532" s="6">
        <f>[1]Emissions!R940</f>
        <v>0</v>
      </c>
      <c r="T532" s="6">
        <f>[1]Emissions!S940</f>
        <v>0</v>
      </c>
      <c r="U532" s="6">
        <f>[1]Emissions!T940</f>
        <v>0</v>
      </c>
      <c r="V532" s="6">
        <f>[1]Emissions!U940</f>
        <v>0</v>
      </c>
      <c r="W532" s="6">
        <f>[1]Emissions!V940</f>
        <v>0</v>
      </c>
      <c r="X532" s="6">
        <f>[1]Emissions!W940</f>
        <v>0</v>
      </c>
      <c r="Y532" s="6">
        <f>[1]Emissions!X940</f>
        <v>0</v>
      </c>
      <c r="Z532" s="6">
        <f>[1]Emissions!Y940</f>
        <v>0</v>
      </c>
      <c r="AA532" s="6">
        <f>[1]Emissions!Z940</f>
        <v>0</v>
      </c>
      <c r="AB532" s="6">
        <f>[1]Emissions!AA940</f>
        <v>0</v>
      </c>
      <c r="AC532" s="6">
        <f>[1]Emissions!AB940</f>
        <v>0</v>
      </c>
      <c r="AD532" s="6">
        <f>[1]Emissions!AC940</f>
        <v>0</v>
      </c>
      <c r="AE532" s="6">
        <f>[1]Emissions!AD940</f>
        <v>0</v>
      </c>
      <c r="AF532" s="6">
        <f>[1]Emissions!AE940</f>
        <v>0</v>
      </c>
      <c r="AG532" s="6">
        <f>[1]Emissions!AF940</f>
        <v>0</v>
      </c>
      <c r="AH532" s="6">
        <f>[1]Emissions!AG940</f>
        <v>0</v>
      </c>
      <c r="AI532" s="6">
        <f>[1]Emissions!AH940</f>
        <v>0</v>
      </c>
      <c r="AJ532" s="6">
        <f>[1]Emissions!AI940</f>
        <v>0</v>
      </c>
      <c r="AK532" s="6">
        <f>[1]Emissions!AJ940</f>
        <v>0</v>
      </c>
      <c r="AL532" s="6">
        <f>[1]Emissions!AK940</f>
        <v>0</v>
      </c>
      <c r="AM532" s="6">
        <f>[1]Emissions!AL940</f>
        <v>0</v>
      </c>
      <c r="AN532" s="6">
        <f>[1]Emissions!AM940</f>
        <v>0</v>
      </c>
      <c r="AO532" s="6">
        <f>[1]Emissions!AN940</f>
        <v>0</v>
      </c>
      <c r="AP532" s="6">
        <f>[1]Emissions!AO940</f>
        <v>0</v>
      </c>
      <c r="AQ532" s="6">
        <f>[1]Emissions!AP940</f>
        <v>0</v>
      </c>
      <c r="AR532" s="6">
        <f>[1]Emissions!AQ940</f>
        <v>0</v>
      </c>
      <c r="AS532" s="6">
        <f>[1]Emissions!AR940</f>
        <v>0</v>
      </c>
      <c r="AT532" s="6">
        <f>[1]Emissions!AS940</f>
        <v>0</v>
      </c>
      <c r="AU532" s="6">
        <f>[1]Emissions!AT940</f>
        <v>0</v>
      </c>
      <c r="AV532" s="6">
        <f>[1]Emissions!AU940</f>
        <v>0</v>
      </c>
      <c r="AW532" s="6">
        <f>[1]Emissions!AV940</f>
        <v>0</v>
      </c>
      <c r="AX532" s="6">
        <f>[1]Emissions!AW940</f>
        <v>0</v>
      </c>
      <c r="AY532" s="6">
        <f>[1]Emissions!AX940</f>
        <v>0</v>
      </c>
      <c r="AZ532" s="6">
        <f>[1]Emissions!AY940</f>
        <v>0</v>
      </c>
      <c r="BA532" s="6">
        <f>[1]Emissions!AZ940</f>
        <v>0</v>
      </c>
      <c r="BB532" s="6">
        <f>[1]Emissions!BA940</f>
        <v>0</v>
      </c>
      <c r="BC532" s="6">
        <f>[1]Emissions!BB940</f>
        <v>0</v>
      </c>
      <c r="BD532" s="6">
        <f>[1]Emissions!BC940</f>
        <v>0</v>
      </c>
      <c r="BE532" s="6">
        <f>[1]Emissions!BD940</f>
        <v>0</v>
      </c>
      <c r="BF532" s="6">
        <f>[1]Emissions!BE940</f>
        <v>0</v>
      </c>
      <c r="BG532" s="6">
        <f>[1]Emissions!BF940</f>
        <v>0</v>
      </c>
      <c r="BH532" s="6">
        <f>[1]Emissions!BG940</f>
        <v>0</v>
      </c>
      <c r="BI532" s="6">
        <f>[1]Emissions!BH940</f>
        <v>0</v>
      </c>
      <c r="BJ532" s="6">
        <f>[1]Emissions!BI940</f>
        <v>0</v>
      </c>
      <c r="BK532" s="6">
        <f>[1]Emissions!BJ940</f>
        <v>0</v>
      </c>
      <c r="BL532" s="6">
        <f>[1]Emissions!BK940</f>
        <v>0</v>
      </c>
      <c r="BM532" s="6">
        <f>[1]Emissions!BL940</f>
        <v>0</v>
      </c>
      <c r="BN532" s="6">
        <f>[1]Emissions!BM940</f>
        <v>0</v>
      </c>
      <c r="BO532" s="6">
        <f>[1]Emissions!BN940</f>
        <v>0</v>
      </c>
      <c r="BP532" s="6">
        <f>[1]Emissions!BO940</f>
        <v>0</v>
      </c>
      <c r="BQ532" s="6">
        <f>[1]Emissions!BP940</f>
        <v>0</v>
      </c>
      <c r="BR532" s="6">
        <f>[1]Emissions!BQ940</f>
        <v>0</v>
      </c>
      <c r="BS532" s="6">
        <f>[1]Emissions!BR940</f>
        <v>0</v>
      </c>
      <c r="BT532" s="6">
        <f>[1]Emissions!BS940</f>
        <v>0</v>
      </c>
      <c r="BU532" s="6">
        <f>[1]Emissions!BT940</f>
        <v>0</v>
      </c>
      <c r="BV532" s="6">
        <f>[1]Emissions!BU940</f>
        <v>0</v>
      </c>
      <c r="BW532" s="6">
        <f>[1]Emissions!BV940</f>
        <v>0</v>
      </c>
      <c r="BX532" s="6">
        <f>[1]Emissions!BW940</f>
        <v>0</v>
      </c>
      <c r="BY532" s="6">
        <f>[1]Emissions!BX940</f>
        <v>0</v>
      </c>
      <c r="BZ532" s="6">
        <f>[1]Emissions!BY940</f>
        <v>0</v>
      </c>
      <c r="CA532" s="6">
        <f>[1]Emissions!BZ940</f>
        <v>0</v>
      </c>
      <c r="CB532" s="6">
        <f>[1]Emissions!CA940</f>
        <v>0</v>
      </c>
      <c r="CC532" s="6">
        <f>[1]Emissions!CB940</f>
        <v>0</v>
      </c>
      <c r="CD532" s="6">
        <f>[1]Emissions!CC940</f>
        <v>0</v>
      </c>
      <c r="CE532" s="6">
        <f>[1]Emissions!CD940</f>
        <v>0</v>
      </c>
      <c r="CF532" s="6">
        <f>[1]Emissions!CE940</f>
        <v>0</v>
      </c>
      <c r="CG532" s="6">
        <f>[1]Emissions!CF940</f>
        <v>0</v>
      </c>
      <c r="CH532" s="6">
        <f>[1]Emissions!CG940</f>
        <v>0</v>
      </c>
      <c r="CI532" s="6">
        <f>[1]Emissions!CH940</f>
        <v>0</v>
      </c>
      <c r="CJ532" s="6">
        <f>[1]Emissions!CI940</f>
        <v>0</v>
      </c>
    </row>
    <row r="533" spans="2:88" x14ac:dyDescent="0.3">
      <c r="B533" s="16" t="str">
        <f>[1]Emissions!A941</f>
        <v>ems_ci_co2_scon_0</v>
      </c>
      <c r="C533" s="6">
        <f>[1]Emissions!B941</f>
        <v>7.3978011529999996</v>
      </c>
      <c r="D533" s="6">
        <f>[1]Emissions!C941</f>
        <v>7.7499304210000002</v>
      </c>
      <c r="E533" s="6">
        <f>[1]Emissions!D941</f>
        <v>8.100703674</v>
      </c>
      <c r="F533" s="6">
        <f>[1]Emissions!E941</f>
        <v>8.2245069720000004</v>
      </c>
      <c r="G533" s="6">
        <f>[1]Emissions!F941</f>
        <v>8.2407416530000006</v>
      </c>
      <c r="H533" s="6">
        <f>[1]Emissions!G941</f>
        <v>8.2240332840000008</v>
      </c>
      <c r="I533" s="6">
        <f>[1]Emissions!H941</f>
        <v>8.1866199710000007</v>
      </c>
      <c r="J533" s="6">
        <f>[1]Emissions!I941</f>
        <v>7.8055951139999999</v>
      </c>
      <c r="K533" s="6">
        <f>[1]Emissions!J941</f>
        <v>7.4319265479999999</v>
      </c>
      <c r="L533" s="6">
        <f>[1]Emissions!K941</f>
        <v>7.089858682</v>
      </c>
      <c r="M533" s="6">
        <f>[1]Emissions!L941</f>
        <v>6.7811634810000001</v>
      </c>
      <c r="N533" s="6">
        <f>[1]Emissions!M941</f>
        <v>6.5233271579999998</v>
      </c>
      <c r="O533" s="6">
        <f>[1]Emissions!N941</f>
        <v>6.2911300399999996</v>
      </c>
      <c r="P533" s="6">
        <f>[1]Emissions!O941</f>
        <v>6.0768462039999998</v>
      </c>
      <c r="Q533" s="6">
        <f>[1]Emissions!P941</f>
        <v>5.8769665240000002</v>
      </c>
      <c r="R533" s="6">
        <f>[1]Emissions!Q941</f>
        <v>5.689189109</v>
      </c>
      <c r="S533" s="6">
        <f>[1]Emissions!R941</f>
        <v>5.5054625350000004</v>
      </c>
      <c r="T533" s="6">
        <f>[1]Emissions!S941</f>
        <v>5.3283692140000003</v>
      </c>
      <c r="U533" s="6">
        <f>[1]Emissions!T941</f>
        <v>5.1562655199999998</v>
      </c>
      <c r="V533" s="6">
        <f>[1]Emissions!U941</f>
        <v>4.9869162119999997</v>
      </c>
      <c r="W533" s="6">
        <f>[1]Emissions!V941</f>
        <v>4.8188180029999996</v>
      </c>
      <c r="X533" s="6">
        <f>[1]Emissions!W941</f>
        <v>4.6514866110000002</v>
      </c>
      <c r="Y533" s="6">
        <f>[1]Emissions!X941</f>
        <v>4.4841003419999996</v>
      </c>
      <c r="Z533" s="6">
        <f>[1]Emissions!Y941</f>
        <v>4.315773525</v>
      </c>
      <c r="AA533" s="6">
        <f>[1]Emissions!Z941</f>
        <v>4.1458315079999997</v>
      </c>
      <c r="AB533" s="6">
        <f>[1]Emissions!AA941</f>
        <v>3.9739484919999999</v>
      </c>
      <c r="AC533" s="6">
        <f>[1]Emissions!AB941</f>
        <v>3.7999144870000001</v>
      </c>
      <c r="AD533" s="6">
        <f>[1]Emissions!AC941</f>
        <v>3.6230462769999998</v>
      </c>
      <c r="AE533" s="6">
        <f>[1]Emissions!AD941</f>
        <v>3.4428975020000001</v>
      </c>
      <c r="AF533" s="6">
        <f>[1]Emissions!AE941</f>
        <v>3.2591197670000001</v>
      </c>
      <c r="AG533" s="6">
        <f>[1]Emissions!AF941</f>
        <v>3.071320182</v>
      </c>
      <c r="AH533" s="6">
        <f>[1]Emissions!AG941</f>
        <v>2.8788372390000001</v>
      </c>
      <c r="AI533" s="6">
        <f>[1]Emissions!AH941</f>
        <v>2.6804892950000001</v>
      </c>
      <c r="AJ533" s="6">
        <f>[1]Emissions!AI941</f>
        <v>2.474864572</v>
      </c>
      <c r="AK533" s="6">
        <f>[1]Emissions!AJ941</f>
        <v>2.2603701140000001</v>
      </c>
      <c r="AL533" s="6">
        <f>[1]Emissions!AK941</f>
        <v>2.0351396300000002</v>
      </c>
      <c r="AM533" s="6">
        <f>[1]Emissions!AL941</f>
        <v>2.054346496</v>
      </c>
      <c r="AN533" s="6">
        <f>[1]Emissions!AM941</f>
        <v>2.0731054059999998</v>
      </c>
      <c r="AO533" s="6">
        <f>[1]Emissions!AN941</f>
        <v>2.091499883</v>
      </c>
      <c r="AP533" s="6">
        <f>[1]Emissions!AO941</f>
        <v>2.1089579010000001</v>
      </c>
      <c r="AQ533" s="6">
        <f>[1]Emissions!AP941</f>
        <v>2.1254948740000001</v>
      </c>
      <c r="AR533" s="6">
        <f>[1]Emissions!AQ941</f>
        <v>2.1411298470000002</v>
      </c>
      <c r="AS533" s="6">
        <f>[1]Emissions!AR941</f>
        <v>2.156246951</v>
      </c>
      <c r="AT533" s="6">
        <f>[1]Emissions!AS941</f>
        <v>2.1711772530000002</v>
      </c>
      <c r="AU533" s="6">
        <f>[1]Emissions!AT941</f>
        <v>2.1861493969999999</v>
      </c>
      <c r="AV533" s="6">
        <f>[1]Emissions!AU941</f>
        <v>2.2013100379999999</v>
      </c>
      <c r="AW533" s="6">
        <f>[1]Emissions!AV941</f>
        <v>2.217434071</v>
      </c>
      <c r="AX533" s="6">
        <f>[1]Emissions!AW941</f>
        <v>2.2331749209999998</v>
      </c>
      <c r="AY533" s="6">
        <f>[1]Emissions!AX941</f>
        <v>2.24881354</v>
      </c>
      <c r="AZ533" s="6">
        <f>[1]Emissions!AY941</f>
        <v>2.2645861190000001</v>
      </c>
      <c r="BA533" s="6">
        <f>[1]Emissions!AZ941</f>
        <v>2.280599815</v>
      </c>
      <c r="BB533" s="6">
        <f>[1]Emissions!BA941</f>
        <v>2.257962096</v>
      </c>
      <c r="BC533" s="6">
        <f>[1]Emissions!BB941</f>
        <v>2.2564693729999998</v>
      </c>
      <c r="BD533" s="6">
        <f>[1]Emissions!BC941</f>
        <v>2.2659096619999999</v>
      </c>
      <c r="BE533" s="6">
        <f>[1]Emissions!BD941</f>
        <v>2.2795164419999998</v>
      </c>
      <c r="BF533" s="6">
        <f>[1]Emissions!BE941</f>
        <v>2.2945206069999999</v>
      </c>
      <c r="BG533" s="6">
        <f>[1]Emissions!BF941</f>
        <v>2.3091881569999999</v>
      </c>
      <c r="BH533" s="6">
        <f>[1]Emissions!BG941</f>
        <v>2.3236898159999999</v>
      </c>
      <c r="BI533" s="6">
        <f>[1]Emissions!BH941</f>
        <v>2.3380063209999999</v>
      </c>
      <c r="BJ533" s="6">
        <f>[1]Emissions!BI941</f>
        <v>2.352156286</v>
      </c>
      <c r="BK533" s="6">
        <f>[1]Emissions!BJ941</f>
        <v>2.3661796599999998</v>
      </c>
      <c r="BL533" s="6">
        <f>[1]Emissions!BK941</f>
        <v>2.38012208</v>
      </c>
      <c r="BM533" s="6">
        <f>[1]Emissions!BL941</f>
        <v>2.3940211539999998</v>
      </c>
      <c r="BN533" s="6">
        <f>[1]Emissions!BM941</f>
        <v>2.4079054649999998</v>
      </c>
      <c r="BO533" s="6">
        <f>[1]Emissions!BN941</f>
        <v>2.4217953959999998</v>
      </c>
      <c r="BP533" s="6">
        <f>[1]Emissions!BO941</f>
        <v>2.4357043329999999</v>
      </c>
      <c r="BQ533" s="6">
        <f>[1]Emissions!BP941</f>
        <v>2.4492594539999999</v>
      </c>
      <c r="BR533" s="6">
        <f>[1]Emissions!BQ941</f>
        <v>2.4625750000000002</v>
      </c>
      <c r="BS533" s="6">
        <f>[1]Emissions!BR941</f>
        <v>2.475768382</v>
      </c>
      <c r="BT533" s="6">
        <f>[1]Emissions!BS941</f>
        <v>2.4889065459999999</v>
      </c>
      <c r="BU533" s="6">
        <f>[1]Emissions!BT941</f>
        <v>2.5020238469999998</v>
      </c>
      <c r="BV533" s="6">
        <f>[1]Emissions!BU941</f>
        <v>2.51513483</v>
      </c>
      <c r="BW533" s="6">
        <f>[1]Emissions!BV941</f>
        <v>2.5282513209999999</v>
      </c>
      <c r="BX533" s="6">
        <f>[1]Emissions!BW941</f>
        <v>2.541384227</v>
      </c>
      <c r="BY533" s="6">
        <f>[1]Emissions!BX941</f>
        <v>2.5545436619999999</v>
      </c>
      <c r="BZ533" s="6">
        <f>[1]Emissions!BY941</f>
        <v>2.5677388649999999</v>
      </c>
      <c r="CA533" s="6">
        <f>[1]Emissions!BZ941</f>
        <v>2.5806965690000001</v>
      </c>
      <c r="CB533" s="6">
        <f>[1]Emissions!CA941</f>
        <v>2.5935046000000002</v>
      </c>
      <c r="CC533" s="6">
        <f>[1]Emissions!CB941</f>
        <v>2.6062548950000002</v>
      </c>
      <c r="CD533" s="6">
        <f>[1]Emissions!CC941</f>
        <v>2.619002568</v>
      </c>
      <c r="CE533" s="6">
        <f>[1]Emissions!CD941</f>
        <v>2.63177824</v>
      </c>
      <c r="CF533" s="6">
        <f>[1]Emissions!CE941</f>
        <v>2.6445896879999999</v>
      </c>
      <c r="CG533" s="6">
        <f>[1]Emissions!CF941</f>
        <v>2.6574498630000001</v>
      </c>
      <c r="CH533" s="6">
        <f>[1]Emissions!CG941</f>
        <v>2.6703726890000001</v>
      </c>
      <c r="CI533" s="6">
        <f>[1]Emissions!CH941</f>
        <v>2.6833710000000002</v>
      </c>
      <c r="CJ533" s="6">
        <f>[1]Emissions!CI941</f>
        <v>28.775766090000001</v>
      </c>
    </row>
    <row r="534" spans="2:88" x14ac:dyDescent="0.3">
      <c r="B534" s="16" t="str">
        <f>[1]Emissions!A942</f>
        <v>ems_y_co2_scon_0</v>
      </c>
      <c r="C534" s="6">
        <f>[1]Emissions!B942</f>
        <v>0</v>
      </c>
      <c r="D534" s="6">
        <f>[1]Emissions!C942</f>
        <v>0</v>
      </c>
      <c r="E534" s="6">
        <f>[1]Emissions!D942</f>
        <v>0</v>
      </c>
      <c r="F534" s="6">
        <f>[1]Emissions!E942</f>
        <v>0</v>
      </c>
      <c r="G534" s="6">
        <f>[1]Emissions!F942</f>
        <v>0</v>
      </c>
      <c r="H534" s="6">
        <f>[1]Emissions!G942</f>
        <v>0</v>
      </c>
      <c r="I534" s="6">
        <f>[1]Emissions!H942</f>
        <v>0</v>
      </c>
      <c r="J534" s="6">
        <f>[1]Emissions!I942</f>
        <v>0</v>
      </c>
      <c r="K534" s="6">
        <f>[1]Emissions!J942</f>
        <v>0</v>
      </c>
      <c r="L534" s="6">
        <f>[1]Emissions!K942</f>
        <v>0</v>
      </c>
      <c r="M534" s="6">
        <f>[1]Emissions!L942</f>
        <v>0</v>
      </c>
      <c r="N534" s="6">
        <f>[1]Emissions!M942</f>
        <v>0</v>
      </c>
      <c r="O534" s="6">
        <f>[1]Emissions!N942</f>
        <v>0</v>
      </c>
      <c r="P534" s="6">
        <f>[1]Emissions!O942</f>
        <v>0</v>
      </c>
      <c r="Q534" s="6">
        <f>[1]Emissions!P942</f>
        <v>0</v>
      </c>
      <c r="R534" s="6">
        <f>[1]Emissions!Q942</f>
        <v>0</v>
      </c>
      <c r="S534" s="6">
        <f>[1]Emissions!R942</f>
        <v>0</v>
      </c>
      <c r="T534" s="6">
        <f>[1]Emissions!S942</f>
        <v>0</v>
      </c>
      <c r="U534" s="6">
        <f>[1]Emissions!T942</f>
        <v>0</v>
      </c>
      <c r="V534" s="6">
        <f>[1]Emissions!U942</f>
        <v>0</v>
      </c>
      <c r="W534" s="6">
        <f>[1]Emissions!V942</f>
        <v>0</v>
      </c>
      <c r="X534" s="6">
        <f>[1]Emissions!W942</f>
        <v>0</v>
      </c>
      <c r="Y534" s="6">
        <f>[1]Emissions!X942</f>
        <v>0</v>
      </c>
      <c r="Z534" s="6">
        <f>[1]Emissions!Y942</f>
        <v>0</v>
      </c>
      <c r="AA534" s="6">
        <f>[1]Emissions!Z942</f>
        <v>0</v>
      </c>
      <c r="AB534" s="6">
        <f>[1]Emissions!AA942</f>
        <v>0</v>
      </c>
      <c r="AC534" s="6">
        <f>[1]Emissions!AB942</f>
        <v>0</v>
      </c>
      <c r="AD534" s="6">
        <f>[1]Emissions!AC942</f>
        <v>0</v>
      </c>
      <c r="AE534" s="6">
        <f>[1]Emissions!AD942</f>
        <v>0</v>
      </c>
      <c r="AF534" s="6">
        <f>[1]Emissions!AE942</f>
        <v>0</v>
      </c>
      <c r="AG534" s="6">
        <f>[1]Emissions!AF942</f>
        <v>0</v>
      </c>
      <c r="AH534" s="6">
        <f>[1]Emissions!AG942</f>
        <v>0</v>
      </c>
      <c r="AI534" s="6">
        <f>[1]Emissions!AH942</f>
        <v>0</v>
      </c>
      <c r="AJ534" s="6">
        <f>[1]Emissions!AI942</f>
        <v>0</v>
      </c>
      <c r="AK534" s="6">
        <f>[1]Emissions!AJ942</f>
        <v>0</v>
      </c>
      <c r="AL534" s="6">
        <f>[1]Emissions!AK942</f>
        <v>0</v>
      </c>
      <c r="AM534" s="6">
        <f>[1]Emissions!AL942</f>
        <v>0</v>
      </c>
      <c r="AN534" s="6">
        <f>[1]Emissions!AM942</f>
        <v>0</v>
      </c>
      <c r="AO534" s="6">
        <f>[1]Emissions!AN942</f>
        <v>0</v>
      </c>
      <c r="AP534" s="6">
        <f>[1]Emissions!AO942</f>
        <v>0</v>
      </c>
      <c r="AQ534" s="6">
        <f>[1]Emissions!AP942</f>
        <v>0</v>
      </c>
      <c r="AR534" s="6">
        <f>[1]Emissions!AQ942</f>
        <v>0</v>
      </c>
      <c r="AS534" s="6">
        <f>[1]Emissions!AR942</f>
        <v>0</v>
      </c>
      <c r="AT534" s="6">
        <f>[1]Emissions!AS942</f>
        <v>0</v>
      </c>
      <c r="AU534" s="6">
        <f>[1]Emissions!AT942</f>
        <v>0</v>
      </c>
      <c r="AV534" s="6">
        <f>[1]Emissions!AU942</f>
        <v>0</v>
      </c>
      <c r="AW534" s="6">
        <f>[1]Emissions!AV942</f>
        <v>0</v>
      </c>
      <c r="AX534" s="6">
        <f>[1]Emissions!AW942</f>
        <v>0</v>
      </c>
      <c r="AY534" s="6">
        <f>[1]Emissions!AX942</f>
        <v>0</v>
      </c>
      <c r="AZ534" s="6">
        <f>[1]Emissions!AY942</f>
        <v>0</v>
      </c>
      <c r="BA534" s="6">
        <f>[1]Emissions!AZ942</f>
        <v>0</v>
      </c>
      <c r="BB534" s="6">
        <f>[1]Emissions!BA942</f>
        <v>0</v>
      </c>
      <c r="BC534" s="6">
        <f>[1]Emissions!BB942</f>
        <v>0</v>
      </c>
      <c r="BD534" s="6">
        <f>[1]Emissions!BC942</f>
        <v>0</v>
      </c>
      <c r="BE534" s="6">
        <f>[1]Emissions!BD942</f>
        <v>0</v>
      </c>
      <c r="BF534" s="6">
        <f>[1]Emissions!BE942</f>
        <v>0</v>
      </c>
      <c r="BG534" s="6">
        <f>[1]Emissions!BF942</f>
        <v>0</v>
      </c>
      <c r="BH534" s="6">
        <f>[1]Emissions!BG942</f>
        <v>0</v>
      </c>
      <c r="BI534" s="6">
        <f>[1]Emissions!BH942</f>
        <v>0</v>
      </c>
      <c r="BJ534" s="6">
        <f>[1]Emissions!BI942</f>
        <v>0</v>
      </c>
      <c r="BK534" s="6">
        <f>[1]Emissions!BJ942</f>
        <v>0</v>
      </c>
      <c r="BL534" s="6">
        <f>[1]Emissions!BK942</f>
        <v>0</v>
      </c>
      <c r="BM534" s="6">
        <f>[1]Emissions!BL942</f>
        <v>0</v>
      </c>
      <c r="BN534" s="6">
        <f>[1]Emissions!BM942</f>
        <v>0</v>
      </c>
      <c r="BO534" s="6">
        <f>[1]Emissions!BN942</f>
        <v>0</v>
      </c>
      <c r="BP534" s="6">
        <f>[1]Emissions!BO942</f>
        <v>0</v>
      </c>
      <c r="BQ534" s="6">
        <f>[1]Emissions!BP942</f>
        <v>0</v>
      </c>
      <c r="BR534" s="6">
        <f>[1]Emissions!BQ942</f>
        <v>0</v>
      </c>
      <c r="BS534" s="6">
        <f>[1]Emissions!BR942</f>
        <v>0</v>
      </c>
      <c r="BT534" s="6">
        <f>[1]Emissions!BS942</f>
        <v>0</v>
      </c>
      <c r="BU534" s="6">
        <f>[1]Emissions!BT942</f>
        <v>0</v>
      </c>
      <c r="BV534" s="6">
        <f>[1]Emissions!BU942</f>
        <v>0</v>
      </c>
      <c r="BW534" s="6">
        <f>[1]Emissions!BV942</f>
        <v>0</v>
      </c>
      <c r="BX534" s="6">
        <f>[1]Emissions!BW942</f>
        <v>0</v>
      </c>
      <c r="BY534" s="6">
        <f>[1]Emissions!BX942</f>
        <v>0</v>
      </c>
      <c r="BZ534" s="6">
        <f>[1]Emissions!BY942</f>
        <v>0</v>
      </c>
      <c r="CA534" s="6">
        <f>[1]Emissions!BZ942</f>
        <v>0</v>
      </c>
      <c r="CB534" s="6">
        <f>[1]Emissions!CA942</f>
        <v>0</v>
      </c>
      <c r="CC534" s="6">
        <f>[1]Emissions!CB942</f>
        <v>0</v>
      </c>
      <c r="CD534" s="6">
        <f>[1]Emissions!CC942</f>
        <v>0</v>
      </c>
      <c r="CE534" s="6">
        <f>[1]Emissions!CD942</f>
        <v>0</v>
      </c>
      <c r="CF534" s="6">
        <f>[1]Emissions!CE942</f>
        <v>0</v>
      </c>
      <c r="CG534" s="6">
        <f>[1]Emissions!CF942</f>
        <v>0</v>
      </c>
      <c r="CH534" s="6">
        <f>[1]Emissions!CG942</f>
        <v>0</v>
      </c>
      <c r="CI534" s="6">
        <f>[1]Emissions!CH942</f>
        <v>0</v>
      </c>
      <c r="CJ534" s="6">
        <f>[1]Emissions!CI942</f>
        <v>0</v>
      </c>
    </row>
    <row r="535" spans="2:88" x14ac:dyDescent="0.3">
      <c r="B535" s="16" t="str">
        <f>[1]Emissions!A943</f>
        <v>ems_mat_co2_scon_0</v>
      </c>
      <c r="C535" s="6">
        <f>[1]Emissions!B943</f>
        <v>0</v>
      </c>
      <c r="D535" s="6">
        <f>[1]Emissions!C943</f>
        <v>0</v>
      </c>
      <c r="E535" s="6">
        <f>[1]Emissions!D943</f>
        <v>0</v>
      </c>
      <c r="F535" s="6">
        <f>[1]Emissions!E943</f>
        <v>0</v>
      </c>
      <c r="G535" s="6">
        <f>[1]Emissions!F943</f>
        <v>0</v>
      </c>
      <c r="H535" s="6">
        <f>[1]Emissions!G943</f>
        <v>0</v>
      </c>
      <c r="I535" s="6">
        <f>[1]Emissions!H943</f>
        <v>0</v>
      </c>
      <c r="J535" s="6">
        <f>[1]Emissions!I943</f>
        <v>0</v>
      </c>
      <c r="K535" s="6">
        <f>[1]Emissions!J943</f>
        <v>0</v>
      </c>
      <c r="L535" s="6">
        <f>[1]Emissions!K943</f>
        <v>0</v>
      </c>
      <c r="M535" s="6">
        <f>[1]Emissions!L943</f>
        <v>0</v>
      </c>
      <c r="N535" s="6">
        <f>[1]Emissions!M943</f>
        <v>0</v>
      </c>
      <c r="O535" s="6">
        <f>[1]Emissions!N943</f>
        <v>0</v>
      </c>
      <c r="P535" s="6">
        <f>[1]Emissions!O943</f>
        <v>0</v>
      </c>
      <c r="Q535" s="6">
        <f>[1]Emissions!P943</f>
        <v>0</v>
      </c>
      <c r="R535" s="6">
        <f>[1]Emissions!Q943</f>
        <v>0</v>
      </c>
      <c r="S535" s="6">
        <f>[1]Emissions!R943</f>
        <v>0</v>
      </c>
      <c r="T535" s="6">
        <f>[1]Emissions!S943</f>
        <v>0</v>
      </c>
      <c r="U535" s="6">
        <f>[1]Emissions!T943</f>
        <v>0</v>
      </c>
      <c r="V535" s="6">
        <f>[1]Emissions!U943</f>
        <v>0</v>
      </c>
      <c r="W535" s="6">
        <f>[1]Emissions!V943</f>
        <v>0</v>
      </c>
      <c r="X535" s="6">
        <f>[1]Emissions!W943</f>
        <v>0</v>
      </c>
      <c r="Y535" s="6">
        <f>[1]Emissions!X943</f>
        <v>0</v>
      </c>
      <c r="Z535" s="6">
        <f>[1]Emissions!Y943</f>
        <v>0</v>
      </c>
      <c r="AA535" s="6">
        <f>[1]Emissions!Z943</f>
        <v>0</v>
      </c>
      <c r="AB535" s="6">
        <f>[1]Emissions!AA943</f>
        <v>0</v>
      </c>
      <c r="AC535" s="6">
        <f>[1]Emissions!AB943</f>
        <v>0</v>
      </c>
      <c r="AD535" s="6">
        <f>[1]Emissions!AC943</f>
        <v>0</v>
      </c>
      <c r="AE535" s="6">
        <f>[1]Emissions!AD943</f>
        <v>0</v>
      </c>
      <c r="AF535" s="6">
        <f>[1]Emissions!AE943</f>
        <v>0</v>
      </c>
      <c r="AG535" s="6">
        <f>[1]Emissions!AF943</f>
        <v>0</v>
      </c>
      <c r="AH535" s="6">
        <f>[1]Emissions!AG943</f>
        <v>0</v>
      </c>
      <c r="AI535" s="6">
        <f>[1]Emissions!AH943</f>
        <v>0</v>
      </c>
      <c r="AJ535" s="6">
        <f>[1]Emissions!AI943</f>
        <v>0</v>
      </c>
      <c r="AK535" s="6">
        <f>[1]Emissions!AJ943</f>
        <v>0</v>
      </c>
      <c r="AL535" s="6">
        <f>[1]Emissions!AK943</f>
        <v>0</v>
      </c>
      <c r="AM535" s="6">
        <f>[1]Emissions!AL943</f>
        <v>0</v>
      </c>
      <c r="AN535" s="6">
        <f>[1]Emissions!AM943</f>
        <v>0</v>
      </c>
      <c r="AO535" s="6">
        <f>[1]Emissions!AN943</f>
        <v>0</v>
      </c>
      <c r="AP535" s="6">
        <f>[1]Emissions!AO943</f>
        <v>0</v>
      </c>
      <c r="AQ535" s="6">
        <f>[1]Emissions!AP943</f>
        <v>0</v>
      </c>
      <c r="AR535" s="6">
        <f>[1]Emissions!AQ943</f>
        <v>0</v>
      </c>
      <c r="AS535" s="6">
        <f>[1]Emissions!AR943</f>
        <v>0</v>
      </c>
      <c r="AT535" s="6">
        <f>[1]Emissions!AS943</f>
        <v>0</v>
      </c>
      <c r="AU535" s="6">
        <f>[1]Emissions!AT943</f>
        <v>0</v>
      </c>
      <c r="AV535" s="6">
        <f>[1]Emissions!AU943</f>
        <v>0</v>
      </c>
      <c r="AW535" s="6">
        <f>[1]Emissions!AV943</f>
        <v>0</v>
      </c>
      <c r="AX535" s="6">
        <f>[1]Emissions!AW943</f>
        <v>0</v>
      </c>
      <c r="AY535" s="6">
        <f>[1]Emissions!AX943</f>
        <v>0</v>
      </c>
      <c r="AZ535" s="6">
        <f>[1]Emissions!AY943</f>
        <v>0</v>
      </c>
      <c r="BA535" s="6">
        <f>[1]Emissions!AZ943</f>
        <v>0</v>
      </c>
      <c r="BB535" s="6">
        <f>[1]Emissions!BA943</f>
        <v>0</v>
      </c>
      <c r="BC535" s="6">
        <f>[1]Emissions!BB943</f>
        <v>0</v>
      </c>
      <c r="BD535" s="6">
        <f>[1]Emissions!BC943</f>
        <v>0</v>
      </c>
      <c r="BE535" s="6">
        <f>[1]Emissions!BD943</f>
        <v>0</v>
      </c>
      <c r="BF535" s="6">
        <f>[1]Emissions!BE943</f>
        <v>0</v>
      </c>
      <c r="BG535" s="6">
        <f>[1]Emissions!BF943</f>
        <v>0</v>
      </c>
      <c r="BH535" s="6">
        <f>[1]Emissions!BG943</f>
        <v>0</v>
      </c>
      <c r="BI535" s="6">
        <f>[1]Emissions!BH943</f>
        <v>0</v>
      </c>
      <c r="BJ535" s="6">
        <f>[1]Emissions!BI943</f>
        <v>0</v>
      </c>
      <c r="BK535" s="6">
        <f>[1]Emissions!BJ943</f>
        <v>0</v>
      </c>
      <c r="BL535" s="6">
        <f>[1]Emissions!BK943</f>
        <v>0</v>
      </c>
      <c r="BM535" s="6">
        <f>[1]Emissions!BL943</f>
        <v>0</v>
      </c>
      <c r="BN535" s="6">
        <f>[1]Emissions!BM943</f>
        <v>0</v>
      </c>
      <c r="BO535" s="6">
        <f>[1]Emissions!BN943</f>
        <v>0</v>
      </c>
      <c r="BP535" s="6">
        <f>[1]Emissions!BO943</f>
        <v>0</v>
      </c>
      <c r="BQ535" s="6">
        <f>[1]Emissions!BP943</f>
        <v>0</v>
      </c>
      <c r="BR535" s="6">
        <f>[1]Emissions!BQ943</f>
        <v>0</v>
      </c>
      <c r="BS535" s="6">
        <f>[1]Emissions!BR943</f>
        <v>0</v>
      </c>
      <c r="BT535" s="6">
        <f>[1]Emissions!BS943</f>
        <v>0</v>
      </c>
      <c r="BU535" s="6">
        <f>[1]Emissions!BT943</f>
        <v>0</v>
      </c>
      <c r="BV535" s="6">
        <f>[1]Emissions!BU943</f>
        <v>0</v>
      </c>
      <c r="BW535" s="6">
        <f>[1]Emissions!BV943</f>
        <v>0</v>
      </c>
      <c r="BX535" s="6">
        <f>[1]Emissions!BW943</f>
        <v>0</v>
      </c>
      <c r="BY535" s="6">
        <f>[1]Emissions!BX943</f>
        <v>0</v>
      </c>
      <c r="BZ535" s="6">
        <f>[1]Emissions!BY943</f>
        <v>0</v>
      </c>
      <c r="CA535" s="6">
        <f>[1]Emissions!BZ943</f>
        <v>0</v>
      </c>
      <c r="CB535" s="6">
        <f>[1]Emissions!CA943</f>
        <v>0</v>
      </c>
      <c r="CC535" s="6">
        <f>[1]Emissions!CB943</f>
        <v>0</v>
      </c>
      <c r="CD535" s="6">
        <f>[1]Emissions!CC943</f>
        <v>0</v>
      </c>
      <c r="CE535" s="6">
        <f>[1]Emissions!CD943</f>
        <v>0</v>
      </c>
      <c r="CF535" s="6">
        <f>[1]Emissions!CE943</f>
        <v>0</v>
      </c>
      <c r="CG535" s="6">
        <f>[1]Emissions!CF943</f>
        <v>0</v>
      </c>
      <c r="CH535" s="6">
        <f>[1]Emissions!CG943</f>
        <v>0</v>
      </c>
      <c r="CI535" s="6">
        <f>[1]Emissions!CH943</f>
        <v>0</v>
      </c>
      <c r="CJ535" s="6">
        <f>[1]Emissions!CI943</f>
        <v>0</v>
      </c>
    </row>
    <row r="536" spans="2:88" x14ac:dyDescent="0.3">
      <c r="B536" s="16" t="str">
        <f>[1]Emissions!A944</f>
        <v>ems_ci_co2_srai_0</v>
      </c>
      <c r="C536" s="6">
        <f>[1]Emissions!B944</f>
        <v>5.4782169139999999</v>
      </c>
      <c r="D536" s="6">
        <f>[1]Emissions!C944</f>
        <v>5.4153708690000002</v>
      </c>
      <c r="E536" s="6">
        <f>[1]Emissions!D944</f>
        <v>5.3738332079999998</v>
      </c>
      <c r="F536" s="6">
        <f>[1]Emissions!E944</f>
        <v>5.3492309149999997</v>
      </c>
      <c r="G536" s="6">
        <f>[1]Emissions!F944</f>
        <v>5.3476667620000002</v>
      </c>
      <c r="H536" s="6">
        <f>[1]Emissions!G944</f>
        <v>5.363141669</v>
      </c>
      <c r="I536" s="6">
        <f>[1]Emissions!H944</f>
        <v>5.3797940329999996</v>
      </c>
      <c r="J536" s="6">
        <f>[1]Emissions!I944</f>
        <v>5.2005970169999998</v>
      </c>
      <c r="K536" s="6">
        <f>[1]Emissions!J944</f>
        <v>5.0213626170000003</v>
      </c>
      <c r="L536" s="6">
        <f>[1]Emissions!K944</f>
        <v>4.8461583279999996</v>
      </c>
      <c r="M536" s="6">
        <f>[1]Emissions!L944</f>
        <v>4.6758869870000002</v>
      </c>
      <c r="N536" s="6">
        <f>[1]Emissions!M944</f>
        <v>4.5162088750000002</v>
      </c>
      <c r="O536" s="6">
        <f>[1]Emissions!N944</f>
        <v>4.3625547720000002</v>
      </c>
      <c r="P536" s="6">
        <f>[1]Emissions!O944</f>
        <v>4.2116191790000004</v>
      </c>
      <c r="Q536" s="6">
        <f>[1]Emissions!P944</f>
        <v>4.061311796</v>
      </c>
      <c r="R536" s="6">
        <f>[1]Emissions!Q944</f>
        <v>3.9104368059999999</v>
      </c>
      <c r="S536" s="6">
        <f>[1]Emissions!R944</f>
        <v>3.7592031110000002</v>
      </c>
      <c r="T536" s="6">
        <f>[1]Emissions!S944</f>
        <v>3.6069712639999998</v>
      </c>
      <c r="U536" s="6">
        <f>[1]Emissions!T944</f>
        <v>3.4536185270000002</v>
      </c>
      <c r="V536" s="6">
        <f>[1]Emissions!U944</f>
        <v>3.299086263</v>
      </c>
      <c r="W536" s="6">
        <f>[1]Emissions!V944</f>
        <v>3.1432857259999998</v>
      </c>
      <c r="X536" s="6">
        <f>[1]Emissions!W944</f>
        <v>2.986837993</v>
      </c>
      <c r="Y536" s="6">
        <f>[1]Emissions!X944</f>
        <v>2.8289986279999999</v>
      </c>
      <c r="Z536" s="6">
        <f>[1]Emissions!Y944</f>
        <v>2.6694083110000002</v>
      </c>
      <c r="AA536" s="6">
        <f>[1]Emissions!Z944</f>
        <v>2.5077844329999999</v>
      </c>
      <c r="AB536" s="6">
        <f>[1]Emissions!AA944</f>
        <v>2.3438443019999999</v>
      </c>
      <c r="AC536" s="6">
        <f>[1]Emissions!AB944</f>
        <v>2.1776230349999999</v>
      </c>
      <c r="AD536" s="6">
        <f>[1]Emissions!AC944</f>
        <v>2.0087337710000002</v>
      </c>
      <c r="AE536" s="6">
        <f>[1]Emissions!AD944</f>
        <v>1.836751104</v>
      </c>
      <c r="AF536" s="6">
        <f>[1]Emissions!AE944</f>
        <v>1.661196221</v>
      </c>
      <c r="AG536" s="6">
        <f>[1]Emissions!AF944</f>
        <v>1.481577575</v>
      </c>
      <c r="AH536" s="6">
        <f>[1]Emissions!AG944</f>
        <v>1.2975012539999999</v>
      </c>
      <c r="AI536" s="6">
        <f>[1]Emissions!AH944</f>
        <v>1.1083778179999999</v>
      </c>
      <c r="AJ536" s="6">
        <f>[1]Emissions!AI944</f>
        <v>0.91359651139999998</v>
      </c>
      <c r="AK536" s="6">
        <f>[1]Emissions!AJ944</f>
        <v>0.712481539</v>
      </c>
      <c r="AL536" s="6">
        <f>[1]Emissions!AK944</f>
        <v>0.50426419970000003</v>
      </c>
      <c r="AM536" s="6">
        <f>[1]Emissions!AL944</f>
        <v>0.51096695130000003</v>
      </c>
      <c r="AN536" s="6">
        <f>[1]Emissions!AM944</f>
        <v>0.51715273120000005</v>
      </c>
      <c r="AO536" s="6">
        <f>[1]Emissions!AN944</f>
        <v>0.52290317249999996</v>
      </c>
      <c r="AP536" s="6">
        <f>[1]Emissions!AO944</f>
        <v>0.5283349396</v>
      </c>
      <c r="AQ536" s="6">
        <f>[1]Emissions!AP944</f>
        <v>0.53354336790000001</v>
      </c>
      <c r="AR536" s="6">
        <f>[1]Emissions!AQ944</f>
        <v>0.53846938379999998</v>
      </c>
      <c r="AS536" s="6">
        <f>[1]Emissions!AR944</f>
        <v>0.54325476439999998</v>
      </c>
      <c r="AT536" s="6">
        <f>[1]Emissions!AS944</f>
        <v>0.54795972670000004</v>
      </c>
      <c r="AU536" s="6">
        <f>[1]Emissions!AT944</f>
        <v>0.55262084290000002</v>
      </c>
      <c r="AV536" s="6">
        <f>[1]Emissions!AU944</f>
        <v>0.55726450459999999</v>
      </c>
      <c r="AW536" s="6">
        <f>[1]Emissions!AV944</f>
        <v>0.56173631160000004</v>
      </c>
      <c r="AX536" s="6">
        <f>[1]Emissions!AW944</f>
        <v>0.56618587399999998</v>
      </c>
      <c r="AY536" s="6">
        <f>[1]Emissions!AX944</f>
        <v>0.57065545880000001</v>
      </c>
      <c r="AZ536" s="6">
        <f>[1]Emissions!AY944</f>
        <v>0.57516439119999996</v>
      </c>
      <c r="BA536" s="6">
        <f>[1]Emissions!AZ944</f>
        <v>0.57972526349999998</v>
      </c>
      <c r="BB536" s="6">
        <f>[1]Emissions!BA944</f>
        <v>0.58435787139999995</v>
      </c>
      <c r="BC536" s="6">
        <f>[1]Emissions!BB944</f>
        <v>0.58879916619999995</v>
      </c>
      <c r="BD536" s="6">
        <f>[1]Emissions!BC944</f>
        <v>0.59310727429999999</v>
      </c>
      <c r="BE536" s="6">
        <f>[1]Emissions!BD944</f>
        <v>0.59736776089999999</v>
      </c>
      <c r="BF536" s="6">
        <f>[1]Emissions!BE944</f>
        <v>0.60164044969999997</v>
      </c>
      <c r="BG536" s="6">
        <f>[1]Emissions!BF944</f>
        <v>0.60574116590000004</v>
      </c>
      <c r="BH536" s="6">
        <f>[1]Emissions!BG944</f>
        <v>0.60983881179999999</v>
      </c>
      <c r="BI536" s="6">
        <f>[1]Emissions!BH944</f>
        <v>0.61398007080000006</v>
      </c>
      <c r="BJ536" s="6">
        <f>[1]Emissions!BI944</f>
        <v>0.6181826413</v>
      </c>
      <c r="BK536" s="6">
        <f>[1]Emissions!BJ944</f>
        <v>0.6224552512</v>
      </c>
      <c r="BL536" s="6">
        <f>[1]Emissions!BK944</f>
        <v>0.62680464049999995</v>
      </c>
      <c r="BM536" s="6">
        <f>[1]Emissions!BL944</f>
        <v>0.63123168039999999</v>
      </c>
      <c r="BN536" s="6">
        <f>[1]Emissions!BM944</f>
        <v>0.63573638399999999</v>
      </c>
      <c r="BO536" s="6">
        <f>[1]Emissions!BN944</f>
        <v>0.64031739830000001</v>
      </c>
      <c r="BP536" s="6">
        <f>[1]Emissions!BO944</f>
        <v>0.64497218759999997</v>
      </c>
      <c r="BQ536" s="6">
        <f>[1]Emissions!BP944</f>
        <v>0.64949202279999996</v>
      </c>
      <c r="BR536" s="6">
        <f>[1]Emissions!BQ944</f>
        <v>0.65402014500000005</v>
      </c>
      <c r="BS536" s="6">
        <f>[1]Emissions!BR944</f>
        <v>0.65859001780000004</v>
      </c>
      <c r="BT536" s="6">
        <f>[1]Emissions!BS944</f>
        <v>0.6632117488</v>
      </c>
      <c r="BU536" s="6">
        <f>[1]Emissions!BT944</f>
        <v>0.66788916799999998</v>
      </c>
      <c r="BV536" s="6">
        <f>[1]Emissions!BU944</f>
        <v>0.67262099610000003</v>
      </c>
      <c r="BW536" s="6">
        <f>[1]Emissions!BV944</f>
        <v>0.67740938139999995</v>
      </c>
      <c r="BX536" s="6">
        <f>[1]Emissions!BW944</f>
        <v>0.68225429559999995</v>
      </c>
      <c r="BY536" s="6">
        <f>[1]Emissions!BX944</f>
        <v>0.68715491470000001</v>
      </c>
      <c r="BZ536" s="6">
        <f>[1]Emissions!BY944</f>
        <v>0.69210996309999995</v>
      </c>
      <c r="CA536" s="6">
        <f>[1]Emissions!BZ944</f>
        <v>0.69696128619999997</v>
      </c>
      <c r="CB536" s="6">
        <f>[1]Emissions!CA944</f>
        <v>0.70181935080000002</v>
      </c>
      <c r="CC536" s="6">
        <f>[1]Emissions!CB944</f>
        <v>0.70671086220000001</v>
      </c>
      <c r="CD536" s="6">
        <f>[1]Emissions!CC944</f>
        <v>0.71164460500000004</v>
      </c>
      <c r="CE536" s="6">
        <f>[1]Emissions!CD944</f>
        <v>0.71662444020000005</v>
      </c>
      <c r="CF536" s="6">
        <f>[1]Emissions!CE944</f>
        <v>0.7216446567</v>
      </c>
      <c r="CG536" s="6">
        <f>[1]Emissions!CF944</f>
        <v>0.72671150600000001</v>
      </c>
      <c r="CH536" s="6">
        <f>[1]Emissions!CG944</f>
        <v>0.73182653440000001</v>
      </c>
      <c r="CI536" s="6">
        <f>[1]Emissions!CH944</f>
        <v>0.73699002960000004</v>
      </c>
      <c r="CJ536" s="6">
        <f>[1]Emissions!CI944</f>
        <v>16.197217290000001</v>
      </c>
    </row>
    <row r="537" spans="2:88" x14ac:dyDescent="0.3">
      <c r="B537" s="16" t="str">
        <f>[1]Emissions!A945</f>
        <v>ems_y_co2_srai_0</v>
      </c>
      <c r="C537" s="6">
        <f>[1]Emissions!B945</f>
        <v>0</v>
      </c>
      <c r="D537" s="6">
        <f>[1]Emissions!C945</f>
        <v>0</v>
      </c>
      <c r="E537" s="6">
        <f>[1]Emissions!D945</f>
        <v>0</v>
      </c>
      <c r="F537" s="6">
        <f>[1]Emissions!E945</f>
        <v>0</v>
      </c>
      <c r="G537" s="6">
        <f>[1]Emissions!F945</f>
        <v>0</v>
      </c>
      <c r="H537" s="6">
        <f>[1]Emissions!G945</f>
        <v>0</v>
      </c>
      <c r="I537" s="6">
        <f>[1]Emissions!H945</f>
        <v>0</v>
      </c>
      <c r="J537" s="6">
        <f>[1]Emissions!I945</f>
        <v>0</v>
      </c>
      <c r="K537" s="6">
        <f>[1]Emissions!J945</f>
        <v>0</v>
      </c>
      <c r="L537" s="6">
        <f>[1]Emissions!K945</f>
        <v>0</v>
      </c>
      <c r="M537" s="6">
        <f>[1]Emissions!L945</f>
        <v>0</v>
      </c>
      <c r="N537" s="6">
        <f>[1]Emissions!M945</f>
        <v>0</v>
      </c>
      <c r="O537" s="6">
        <f>[1]Emissions!N945</f>
        <v>0</v>
      </c>
      <c r="P537" s="6">
        <f>[1]Emissions!O945</f>
        <v>0</v>
      </c>
      <c r="Q537" s="6">
        <f>[1]Emissions!P945</f>
        <v>0</v>
      </c>
      <c r="R537" s="6">
        <f>[1]Emissions!Q945</f>
        <v>0</v>
      </c>
      <c r="S537" s="6">
        <f>[1]Emissions!R945</f>
        <v>0</v>
      </c>
      <c r="T537" s="6">
        <f>[1]Emissions!S945</f>
        <v>0</v>
      </c>
      <c r="U537" s="6">
        <f>[1]Emissions!T945</f>
        <v>0</v>
      </c>
      <c r="V537" s="6">
        <f>[1]Emissions!U945</f>
        <v>0</v>
      </c>
      <c r="W537" s="6">
        <f>[1]Emissions!V945</f>
        <v>0</v>
      </c>
      <c r="X537" s="6">
        <f>[1]Emissions!W945</f>
        <v>0</v>
      </c>
      <c r="Y537" s="6">
        <f>[1]Emissions!X945</f>
        <v>0</v>
      </c>
      <c r="Z537" s="6">
        <f>[1]Emissions!Y945</f>
        <v>0</v>
      </c>
      <c r="AA537" s="6">
        <f>[1]Emissions!Z945</f>
        <v>0</v>
      </c>
      <c r="AB537" s="6">
        <f>[1]Emissions!AA945</f>
        <v>0</v>
      </c>
      <c r="AC537" s="6">
        <f>[1]Emissions!AB945</f>
        <v>0</v>
      </c>
      <c r="AD537" s="6">
        <f>[1]Emissions!AC945</f>
        <v>0</v>
      </c>
      <c r="AE537" s="6">
        <f>[1]Emissions!AD945</f>
        <v>0</v>
      </c>
      <c r="AF537" s="6">
        <f>[1]Emissions!AE945</f>
        <v>0</v>
      </c>
      <c r="AG537" s="6">
        <f>[1]Emissions!AF945</f>
        <v>0</v>
      </c>
      <c r="AH537" s="6">
        <f>[1]Emissions!AG945</f>
        <v>0</v>
      </c>
      <c r="AI537" s="6">
        <f>[1]Emissions!AH945</f>
        <v>0</v>
      </c>
      <c r="AJ537" s="6">
        <f>[1]Emissions!AI945</f>
        <v>0</v>
      </c>
      <c r="AK537" s="6">
        <f>[1]Emissions!AJ945</f>
        <v>0</v>
      </c>
      <c r="AL537" s="6">
        <f>[1]Emissions!AK945</f>
        <v>0</v>
      </c>
      <c r="AM537" s="6">
        <f>[1]Emissions!AL945</f>
        <v>0</v>
      </c>
      <c r="AN537" s="6">
        <f>[1]Emissions!AM945</f>
        <v>0</v>
      </c>
      <c r="AO537" s="6">
        <f>[1]Emissions!AN945</f>
        <v>0</v>
      </c>
      <c r="AP537" s="6">
        <f>[1]Emissions!AO945</f>
        <v>0</v>
      </c>
      <c r="AQ537" s="6">
        <f>[1]Emissions!AP945</f>
        <v>0</v>
      </c>
      <c r="AR537" s="6">
        <f>[1]Emissions!AQ945</f>
        <v>0</v>
      </c>
      <c r="AS537" s="6">
        <f>[1]Emissions!AR945</f>
        <v>0</v>
      </c>
      <c r="AT537" s="6">
        <f>[1]Emissions!AS945</f>
        <v>0</v>
      </c>
      <c r="AU537" s="6">
        <f>[1]Emissions!AT945</f>
        <v>0</v>
      </c>
      <c r="AV537" s="6">
        <f>[1]Emissions!AU945</f>
        <v>0</v>
      </c>
      <c r="AW537" s="6">
        <f>[1]Emissions!AV945</f>
        <v>0</v>
      </c>
      <c r="AX537" s="6">
        <f>[1]Emissions!AW945</f>
        <v>0</v>
      </c>
      <c r="AY537" s="6">
        <f>[1]Emissions!AX945</f>
        <v>0</v>
      </c>
      <c r="AZ537" s="6">
        <f>[1]Emissions!AY945</f>
        <v>0</v>
      </c>
      <c r="BA537" s="6">
        <f>[1]Emissions!AZ945</f>
        <v>0</v>
      </c>
      <c r="BB537" s="6">
        <f>[1]Emissions!BA945</f>
        <v>0</v>
      </c>
      <c r="BC537" s="6">
        <f>[1]Emissions!BB945</f>
        <v>0</v>
      </c>
      <c r="BD537" s="6">
        <f>[1]Emissions!BC945</f>
        <v>0</v>
      </c>
      <c r="BE537" s="6">
        <f>[1]Emissions!BD945</f>
        <v>0</v>
      </c>
      <c r="BF537" s="6">
        <f>[1]Emissions!BE945</f>
        <v>0</v>
      </c>
      <c r="BG537" s="6">
        <f>[1]Emissions!BF945</f>
        <v>0</v>
      </c>
      <c r="BH537" s="6">
        <f>[1]Emissions!BG945</f>
        <v>0</v>
      </c>
      <c r="BI537" s="6">
        <f>[1]Emissions!BH945</f>
        <v>0</v>
      </c>
      <c r="BJ537" s="6">
        <f>[1]Emissions!BI945</f>
        <v>0</v>
      </c>
      <c r="BK537" s="6">
        <f>[1]Emissions!BJ945</f>
        <v>0</v>
      </c>
      <c r="BL537" s="6">
        <f>[1]Emissions!BK945</f>
        <v>0</v>
      </c>
      <c r="BM537" s="6">
        <f>[1]Emissions!BL945</f>
        <v>0</v>
      </c>
      <c r="BN537" s="6">
        <f>[1]Emissions!BM945</f>
        <v>0</v>
      </c>
      <c r="BO537" s="6">
        <f>[1]Emissions!BN945</f>
        <v>0</v>
      </c>
      <c r="BP537" s="6">
        <f>[1]Emissions!BO945</f>
        <v>0</v>
      </c>
      <c r="BQ537" s="6">
        <f>[1]Emissions!BP945</f>
        <v>0</v>
      </c>
      <c r="BR537" s="6">
        <f>[1]Emissions!BQ945</f>
        <v>0</v>
      </c>
      <c r="BS537" s="6">
        <f>[1]Emissions!BR945</f>
        <v>0</v>
      </c>
      <c r="BT537" s="6">
        <f>[1]Emissions!BS945</f>
        <v>0</v>
      </c>
      <c r="BU537" s="6">
        <f>[1]Emissions!BT945</f>
        <v>0</v>
      </c>
      <c r="BV537" s="6">
        <f>[1]Emissions!BU945</f>
        <v>0</v>
      </c>
      <c r="BW537" s="6">
        <f>[1]Emissions!BV945</f>
        <v>0</v>
      </c>
      <c r="BX537" s="6">
        <f>[1]Emissions!BW945</f>
        <v>0</v>
      </c>
      <c r="BY537" s="6">
        <f>[1]Emissions!BX945</f>
        <v>0</v>
      </c>
      <c r="BZ537" s="6">
        <f>[1]Emissions!BY945</f>
        <v>0</v>
      </c>
      <c r="CA537" s="6">
        <f>[1]Emissions!BZ945</f>
        <v>0</v>
      </c>
      <c r="CB537" s="6">
        <f>[1]Emissions!CA945</f>
        <v>0</v>
      </c>
      <c r="CC537" s="6">
        <f>[1]Emissions!CB945</f>
        <v>0</v>
      </c>
      <c r="CD537" s="6">
        <f>[1]Emissions!CC945</f>
        <v>0</v>
      </c>
      <c r="CE537" s="6">
        <f>[1]Emissions!CD945</f>
        <v>0</v>
      </c>
      <c r="CF537" s="6">
        <f>[1]Emissions!CE945</f>
        <v>0</v>
      </c>
      <c r="CG537" s="6">
        <f>[1]Emissions!CF945</f>
        <v>0</v>
      </c>
      <c r="CH537" s="6">
        <f>[1]Emissions!CG945</f>
        <v>0</v>
      </c>
      <c r="CI537" s="6">
        <f>[1]Emissions!CH945</f>
        <v>0</v>
      </c>
      <c r="CJ537" s="6">
        <f>[1]Emissions!CI945</f>
        <v>0</v>
      </c>
    </row>
    <row r="538" spans="2:88" x14ac:dyDescent="0.3">
      <c r="B538" s="16" t="str">
        <f>[1]Emissions!A946</f>
        <v>ems_mat_co2_srai_0</v>
      </c>
      <c r="C538" s="6">
        <f>[1]Emissions!B946</f>
        <v>0</v>
      </c>
      <c r="D538" s="6">
        <f>[1]Emissions!C946</f>
        <v>0</v>
      </c>
      <c r="E538" s="6">
        <f>[1]Emissions!D946</f>
        <v>0</v>
      </c>
      <c r="F538" s="6">
        <f>[1]Emissions!E946</f>
        <v>0</v>
      </c>
      <c r="G538" s="6">
        <f>[1]Emissions!F946</f>
        <v>0</v>
      </c>
      <c r="H538" s="6">
        <f>[1]Emissions!G946</f>
        <v>0</v>
      </c>
      <c r="I538" s="6">
        <f>[1]Emissions!H946</f>
        <v>0</v>
      </c>
      <c r="J538" s="6">
        <f>[1]Emissions!I946</f>
        <v>0</v>
      </c>
      <c r="K538" s="6">
        <f>[1]Emissions!J946</f>
        <v>0</v>
      </c>
      <c r="L538" s="6">
        <f>[1]Emissions!K946</f>
        <v>0</v>
      </c>
      <c r="M538" s="6">
        <f>[1]Emissions!L946</f>
        <v>0</v>
      </c>
      <c r="N538" s="6">
        <f>[1]Emissions!M946</f>
        <v>0</v>
      </c>
      <c r="O538" s="6">
        <f>[1]Emissions!N946</f>
        <v>0</v>
      </c>
      <c r="P538" s="6">
        <f>[1]Emissions!O946</f>
        <v>0</v>
      </c>
      <c r="Q538" s="6">
        <f>[1]Emissions!P946</f>
        <v>0</v>
      </c>
      <c r="R538" s="6">
        <f>[1]Emissions!Q946</f>
        <v>0</v>
      </c>
      <c r="S538" s="6">
        <f>[1]Emissions!R946</f>
        <v>0</v>
      </c>
      <c r="T538" s="6">
        <f>[1]Emissions!S946</f>
        <v>0</v>
      </c>
      <c r="U538" s="6">
        <f>[1]Emissions!T946</f>
        <v>0</v>
      </c>
      <c r="V538" s="6">
        <f>[1]Emissions!U946</f>
        <v>0</v>
      </c>
      <c r="W538" s="6">
        <f>[1]Emissions!V946</f>
        <v>0</v>
      </c>
      <c r="X538" s="6">
        <f>[1]Emissions!W946</f>
        <v>0</v>
      </c>
      <c r="Y538" s="6">
        <f>[1]Emissions!X946</f>
        <v>0</v>
      </c>
      <c r="Z538" s="6">
        <f>[1]Emissions!Y946</f>
        <v>0</v>
      </c>
      <c r="AA538" s="6">
        <f>[1]Emissions!Z946</f>
        <v>0</v>
      </c>
      <c r="AB538" s="6">
        <f>[1]Emissions!AA946</f>
        <v>0</v>
      </c>
      <c r="AC538" s="6">
        <f>[1]Emissions!AB946</f>
        <v>0</v>
      </c>
      <c r="AD538" s="6">
        <f>[1]Emissions!AC946</f>
        <v>0</v>
      </c>
      <c r="AE538" s="6">
        <f>[1]Emissions!AD946</f>
        <v>0</v>
      </c>
      <c r="AF538" s="6">
        <f>[1]Emissions!AE946</f>
        <v>0</v>
      </c>
      <c r="AG538" s="6">
        <f>[1]Emissions!AF946</f>
        <v>0</v>
      </c>
      <c r="AH538" s="6">
        <f>[1]Emissions!AG946</f>
        <v>0</v>
      </c>
      <c r="AI538" s="6">
        <f>[1]Emissions!AH946</f>
        <v>0</v>
      </c>
      <c r="AJ538" s="6">
        <f>[1]Emissions!AI946</f>
        <v>0</v>
      </c>
      <c r="AK538" s="6">
        <f>[1]Emissions!AJ946</f>
        <v>0</v>
      </c>
      <c r="AL538" s="6">
        <f>[1]Emissions!AK946</f>
        <v>0</v>
      </c>
      <c r="AM538" s="6">
        <f>[1]Emissions!AL946</f>
        <v>0</v>
      </c>
      <c r="AN538" s="6">
        <f>[1]Emissions!AM946</f>
        <v>0</v>
      </c>
      <c r="AO538" s="6">
        <f>[1]Emissions!AN946</f>
        <v>0</v>
      </c>
      <c r="AP538" s="6">
        <f>[1]Emissions!AO946</f>
        <v>0</v>
      </c>
      <c r="AQ538" s="6">
        <f>[1]Emissions!AP946</f>
        <v>0</v>
      </c>
      <c r="AR538" s="6">
        <f>[1]Emissions!AQ946</f>
        <v>0</v>
      </c>
      <c r="AS538" s="6">
        <f>[1]Emissions!AR946</f>
        <v>0</v>
      </c>
      <c r="AT538" s="6">
        <f>[1]Emissions!AS946</f>
        <v>0</v>
      </c>
      <c r="AU538" s="6">
        <f>[1]Emissions!AT946</f>
        <v>0</v>
      </c>
      <c r="AV538" s="6">
        <f>[1]Emissions!AU946</f>
        <v>0</v>
      </c>
      <c r="AW538" s="6">
        <f>[1]Emissions!AV946</f>
        <v>0</v>
      </c>
      <c r="AX538" s="6">
        <f>[1]Emissions!AW946</f>
        <v>0</v>
      </c>
      <c r="AY538" s="6">
        <f>[1]Emissions!AX946</f>
        <v>0</v>
      </c>
      <c r="AZ538" s="6">
        <f>[1]Emissions!AY946</f>
        <v>0</v>
      </c>
      <c r="BA538" s="6">
        <f>[1]Emissions!AZ946</f>
        <v>0</v>
      </c>
      <c r="BB538" s="6">
        <f>[1]Emissions!BA946</f>
        <v>0</v>
      </c>
      <c r="BC538" s="6">
        <f>[1]Emissions!BB946</f>
        <v>0</v>
      </c>
      <c r="BD538" s="6">
        <f>[1]Emissions!BC946</f>
        <v>0</v>
      </c>
      <c r="BE538" s="6">
        <f>[1]Emissions!BD946</f>
        <v>0</v>
      </c>
      <c r="BF538" s="6">
        <f>[1]Emissions!BE946</f>
        <v>0</v>
      </c>
      <c r="BG538" s="6">
        <f>[1]Emissions!BF946</f>
        <v>0</v>
      </c>
      <c r="BH538" s="6">
        <f>[1]Emissions!BG946</f>
        <v>0</v>
      </c>
      <c r="BI538" s="6">
        <f>[1]Emissions!BH946</f>
        <v>0</v>
      </c>
      <c r="BJ538" s="6">
        <f>[1]Emissions!BI946</f>
        <v>0</v>
      </c>
      <c r="BK538" s="6">
        <f>[1]Emissions!BJ946</f>
        <v>0</v>
      </c>
      <c r="BL538" s="6">
        <f>[1]Emissions!BK946</f>
        <v>0</v>
      </c>
      <c r="BM538" s="6">
        <f>[1]Emissions!BL946</f>
        <v>0</v>
      </c>
      <c r="BN538" s="6">
        <f>[1]Emissions!BM946</f>
        <v>0</v>
      </c>
      <c r="BO538" s="6">
        <f>[1]Emissions!BN946</f>
        <v>0</v>
      </c>
      <c r="BP538" s="6">
        <f>[1]Emissions!BO946</f>
        <v>0</v>
      </c>
      <c r="BQ538" s="6">
        <f>[1]Emissions!BP946</f>
        <v>0</v>
      </c>
      <c r="BR538" s="6">
        <f>[1]Emissions!BQ946</f>
        <v>0</v>
      </c>
      <c r="BS538" s="6">
        <f>[1]Emissions!BR946</f>
        <v>0</v>
      </c>
      <c r="BT538" s="6">
        <f>[1]Emissions!BS946</f>
        <v>0</v>
      </c>
      <c r="BU538" s="6">
        <f>[1]Emissions!BT946</f>
        <v>0</v>
      </c>
      <c r="BV538" s="6">
        <f>[1]Emissions!BU946</f>
        <v>0</v>
      </c>
      <c r="BW538" s="6">
        <f>[1]Emissions!BV946</f>
        <v>0</v>
      </c>
      <c r="BX538" s="6">
        <f>[1]Emissions!BW946</f>
        <v>0</v>
      </c>
      <c r="BY538" s="6">
        <f>[1]Emissions!BX946</f>
        <v>0</v>
      </c>
      <c r="BZ538" s="6">
        <f>[1]Emissions!BY946</f>
        <v>0</v>
      </c>
      <c r="CA538" s="6">
        <f>[1]Emissions!BZ946</f>
        <v>0</v>
      </c>
      <c r="CB538" s="6">
        <f>[1]Emissions!CA946</f>
        <v>0</v>
      </c>
      <c r="CC538" s="6">
        <f>[1]Emissions!CB946</f>
        <v>0</v>
      </c>
      <c r="CD538" s="6">
        <f>[1]Emissions!CC946</f>
        <v>0</v>
      </c>
      <c r="CE538" s="6">
        <f>[1]Emissions!CD946</f>
        <v>0</v>
      </c>
      <c r="CF538" s="6">
        <f>[1]Emissions!CE946</f>
        <v>0</v>
      </c>
      <c r="CG538" s="6">
        <f>[1]Emissions!CF946</f>
        <v>0</v>
      </c>
      <c r="CH538" s="6">
        <f>[1]Emissions!CG946</f>
        <v>0</v>
      </c>
      <c r="CI538" s="6">
        <f>[1]Emissions!CH946</f>
        <v>0</v>
      </c>
      <c r="CJ538" s="6">
        <f>[1]Emissions!CI946</f>
        <v>0</v>
      </c>
    </row>
    <row r="539" spans="2:88" x14ac:dyDescent="0.3">
      <c r="B539" s="16" t="str">
        <f>[1]Emissions!A947</f>
        <v>ems_ci_co2_sroa_0</v>
      </c>
      <c r="C539" s="6">
        <f>[1]Emissions!B947</f>
        <v>15.702468809999999</v>
      </c>
      <c r="D539" s="6">
        <f>[1]Emissions!C947</f>
        <v>15.47567757</v>
      </c>
      <c r="E539" s="6">
        <f>[1]Emissions!D947</f>
        <v>15.301149779999999</v>
      </c>
      <c r="F539" s="6">
        <f>[1]Emissions!E947</f>
        <v>15.168137509999999</v>
      </c>
      <c r="G539" s="6">
        <f>[1]Emissions!F947</f>
        <v>15.113597710000001</v>
      </c>
      <c r="H539" s="6">
        <f>[1]Emissions!G947</f>
        <v>15.11879529</v>
      </c>
      <c r="I539" s="6">
        <f>[1]Emissions!H947</f>
        <v>15.12656567</v>
      </c>
      <c r="J539" s="6">
        <f>[1]Emissions!I947</f>
        <v>14.538490169999999</v>
      </c>
      <c r="K539" s="6">
        <f>[1]Emissions!J947</f>
        <v>13.938468220000001</v>
      </c>
      <c r="L539" s="6">
        <f>[1]Emissions!K947</f>
        <v>13.34963327</v>
      </c>
      <c r="M539" s="6">
        <f>[1]Emissions!L947</f>
        <v>12.780454389999999</v>
      </c>
      <c r="N539" s="6">
        <f>[1]Emissions!M947</f>
        <v>12.260156309999999</v>
      </c>
      <c r="O539" s="6">
        <f>[1]Emissions!N947</f>
        <v>11.77503018</v>
      </c>
      <c r="P539" s="6">
        <f>[1]Emissions!O947</f>
        <v>11.313293939999999</v>
      </c>
      <c r="Q539" s="6">
        <f>[1]Emissions!P947</f>
        <v>10.866560850000001</v>
      </c>
      <c r="R539" s="6">
        <f>[1]Emissions!Q947</f>
        <v>10.42922516</v>
      </c>
      <c r="S539" s="6">
        <f>[1]Emissions!R947</f>
        <v>9.9973839590000004</v>
      </c>
      <c r="T539" s="6">
        <f>[1]Emissions!S947</f>
        <v>9.5684191750000007</v>
      </c>
      <c r="U539" s="6">
        <f>[1]Emissions!T947</f>
        <v>9.1415126529999995</v>
      </c>
      <c r="V539" s="6">
        <f>[1]Emissions!U947</f>
        <v>8.7160887420000002</v>
      </c>
      <c r="W539" s="6">
        <f>[1]Emissions!V947</f>
        <v>8.2914978090000009</v>
      </c>
      <c r="X539" s="6">
        <f>[1]Emissions!W947</f>
        <v>7.8688866720000004</v>
      </c>
      <c r="Y539" s="6">
        <f>[1]Emissions!X947</f>
        <v>7.4458127210000002</v>
      </c>
      <c r="Z539" s="6">
        <f>[1]Emissions!Y947</f>
        <v>7.0209672010000004</v>
      </c>
      <c r="AA539" s="6">
        <f>[1]Emissions!Z947</f>
        <v>6.5933006260000004</v>
      </c>
      <c r="AB539" s="6">
        <f>[1]Emissions!AA947</f>
        <v>6.1617462879999998</v>
      </c>
      <c r="AC539" s="6">
        <f>[1]Emissions!AB947</f>
        <v>5.7258895580000004</v>
      </c>
      <c r="AD539" s="6">
        <f>[1]Emissions!AC947</f>
        <v>5.2841419070000004</v>
      </c>
      <c r="AE539" s="6">
        <f>[1]Emissions!AD947</f>
        <v>4.834991767</v>
      </c>
      <c r="AF539" s="6">
        <f>[1]Emissions!AE947</f>
        <v>4.3768638949999996</v>
      </c>
      <c r="AG539" s="6">
        <f>[1]Emissions!AF947</f>
        <v>3.9081657500000002</v>
      </c>
      <c r="AH539" s="6">
        <f>[1]Emissions!AG947</f>
        <v>3.4274972309999998</v>
      </c>
      <c r="AI539" s="6">
        <f>[1]Emissions!AH947</f>
        <v>2.9328857959999999</v>
      </c>
      <c r="AJ539" s="6">
        <f>[1]Emissions!AI947</f>
        <v>2.4222907349999998</v>
      </c>
      <c r="AK539" s="6">
        <f>[1]Emissions!AJ947</f>
        <v>1.8934405759999999</v>
      </c>
      <c r="AL539" s="6">
        <f>[1]Emissions!AK947</f>
        <v>1.3437062849999999</v>
      </c>
      <c r="AM539" s="6">
        <f>[1]Emissions!AL947</f>
        <v>1.363936533</v>
      </c>
      <c r="AN539" s="6">
        <f>[1]Emissions!AM947</f>
        <v>1.3816876629999999</v>
      </c>
      <c r="AO539" s="6">
        <f>[1]Emissions!AN947</f>
        <v>1.397417913</v>
      </c>
      <c r="AP539" s="6">
        <f>[1]Emissions!AO947</f>
        <v>1.411653219</v>
      </c>
      <c r="AQ539" s="6">
        <f>[1]Emissions!AP947</f>
        <v>1.424821085</v>
      </c>
      <c r="AR539" s="6">
        <f>[1]Emissions!AQ947</f>
        <v>1.436899565</v>
      </c>
      <c r="AS539" s="6">
        <f>[1]Emissions!AR947</f>
        <v>1.448366206</v>
      </c>
      <c r="AT539" s="6">
        <f>[1]Emissions!AS947</f>
        <v>1.4594532250000001</v>
      </c>
      <c r="AU539" s="6">
        <f>[1]Emissions!AT947</f>
        <v>1.4703083340000001</v>
      </c>
      <c r="AV539" s="6">
        <f>[1]Emissions!AU947</f>
        <v>1.4810361839999999</v>
      </c>
      <c r="AW539" s="6">
        <f>[1]Emissions!AV947</f>
        <v>1.4912513999999999</v>
      </c>
      <c r="AX539" s="6">
        <f>[1]Emissions!AW947</f>
        <v>1.501367092</v>
      </c>
      <c r="AY539" s="6">
        <f>[1]Emissions!AX947</f>
        <v>1.5115057139999999</v>
      </c>
      <c r="AZ539" s="6">
        <f>[1]Emissions!AY947</f>
        <v>1.521724912</v>
      </c>
      <c r="BA539" s="6">
        <f>[1]Emissions!AZ947</f>
        <v>1.532061637</v>
      </c>
      <c r="BB539" s="6">
        <f>[1]Emissions!BA947</f>
        <v>1.5426148850000001</v>
      </c>
      <c r="BC539" s="6">
        <f>[1]Emissions!BB947</f>
        <v>1.5526838549999999</v>
      </c>
      <c r="BD539" s="6">
        <f>[1]Emissions!BC947</f>
        <v>1.562402576</v>
      </c>
      <c r="BE539" s="6">
        <f>[1]Emissions!BD947</f>
        <v>1.571984327</v>
      </c>
      <c r="BF539" s="6">
        <f>[1]Emissions!BE947</f>
        <v>1.5815833180000001</v>
      </c>
      <c r="BG539" s="6">
        <f>[1]Emissions!BF947</f>
        <v>1.590719896</v>
      </c>
      <c r="BH539" s="6">
        <f>[1]Emissions!BG947</f>
        <v>1.5998402549999999</v>
      </c>
      <c r="BI539" s="6">
        <f>[1]Emissions!BH947</f>
        <v>1.609067343</v>
      </c>
      <c r="BJ539" s="6">
        <f>[1]Emissions!BI947</f>
        <v>1.618446447</v>
      </c>
      <c r="BK539" s="6">
        <f>[1]Emissions!BJ947</f>
        <v>1.6279985100000001</v>
      </c>
      <c r="BL539" s="6">
        <f>[1]Emissions!BK947</f>
        <v>1.6377390359999999</v>
      </c>
      <c r="BM539" s="6">
        <f>[1]Emissions!BL947</f>
        <v>1.6476684829999999</v>
      </c>
      <c r="BN539" s="6">
        <f>[1]Emissions!BM947</f>
        <v>1.657785651</v>
      </c>
      <c r="BO539" s="6">
        <f>[1]Emissions!BN947</f>
        <v>1.6680863589999999</v>
      </c>
      <c r="BP539" s="6">
        <f>[1]Emissions!BO947</f>
        <v>1.6785638089999999</v>
      </c>
      <c r="BQ539" s="6">
        <f>[1]Emissions!BP947</f>
        <v>1.6886767739999999</v>
      </c>
      <c r="BR539" s="6">
        <f>[1]Emissions!BQ947</f>
        <v>1.6987998070000001</v>
      </c>
      <c r="BS539" s="6">
        <f>[1]Emissions!BR947</f>
        <v>1.7090208259999999</v>
      </c>
      <c r="BT539" s="6">
        <f>[1]Emissions!BS947</f>
        <v>1.719366556</v>
      </c>
      <c r="BU539" s="6">
        <f>[1]Emissions!BT947</f>
        <v>1.7298469430000001</v>
      </c>
      <c r="BV539" s="6">
        <f>[1]Emissions!BU947</f>
        <v>1.740458244</v>
      </c>
      <c r="BW539" s="6">
        <f>[1]Emissions!BV947</f>
        <v>1.7512053350000001</v>
      </c>
      <c r="BX539" s="6">
        <f>[1]Emissions!BW947</f>
        <v>1.762087398</v>
      </c>
      <c r="BY539" s="6">
        <f>[1]Emissions!BX947</f>
        <v>1.7731017170000001</v>
      </c>
      <c r="BZ539" s="6">
        <f>[1]Emissions!BY947</f>
        <v>1.7842446439999999</v>
      </c>
      <c r="CA539" s="6">
        <f>[1]Emissions!BZ947</f>
        <v>1.795108989</v>
      </c>
      <c r="CB539" s="6">
        <f>[1]Emissions!CA947</f>
        <v>1.805981228</v>
      </c>
      <c r="CC539" s="6">
        <f>[1]Emissions!CB947</f>
        <v>1.8169308930000001</v>
      </c>
      <c r="CD539" s="6">
        <f>[1]Emissions!CC947</f>
        <v>1.8279809629999999</v>
      </c>
      <c r="CE539" s="6">
        <f>[1]Emissions!CD947</f>
        <v>1.8391413679999999</v>
      </c>
      <c r="CF539" s="6">
        <f>[1]Emissions!CE947</f>
        <v>1.8503971290000001</v>
      </c>
      <c r="CG539" s="6">
        <f>[1]Emissions!CF947</f>
        <v>1.861763818</v>
      </c>
      <c r="CH539" s="6">
        <f>[1]Emissions!CG947</f>
        <v>1.8732447780000001</v>
      </c>
      <c r="CI539" s="6">
        <f>[1]Emissions!CH947</f>
        <v>1.8848402040000001</v>
      </c>
      <c r="CJ539" s="6">
        <f>[1]Emissions!CI947</f>
        <v>45.616270999999998</v>
      </c>
    </row>
    <row r="540" spans="2:88" x14ac:dyDescent="0.3">
      <c r="B540" s="16" t="str">
        <f>[1]Emissions!A948</f>
        <v>ems_y_co2_sroa_0</v>
      </c>
      <c r="C540" s="6">
        <f>[1]Emissions!B948</f>
        <v>0</v>
      </c>
      <c r="D540" s="6">
        <f>[1]Emissions!C948</f>
        <v>0</v>
      </c>
      <c r="E540" s="6">
        <f>[1]Emissions!D948</f>
        <v>0</v>
      </c>
      <c r="F540" s="6">
        <f>[1]Emissions!E948</f>
        <v>0</v>
      </c>
      <c r="G540" s="6">
        <f>[1]Emissions!F948</f>
        <v>0</v>
      </c>
      <c r="H540" s="6">
        <f>[1]Emissions!G948</f>
        <v>0</v>
      </c>
      <c r="I540" s="6">
        <f>[1]Emissions!H948</f>
        <v>0</v>
      </c>
      <c r="J540" s="6">
        <f>[1]Emissions!I948</f>
        <v>0</v>
      </c>
      <c r="K540" s="6">
        <f>[1]Emissions!J948</f>
        <v>0</v>
      </c>
      <c r="L540" s="6">
        <f>[1]Emissions!K948</f>
        <v>0</v>
      </c>
      <c r="M540" s="6">
        <f>[1]Emissions!L948</f>
        <v>0</v>
      </c>
      <c r="N540" s="6">
        <f>[1]Emissions!M948</f>
        <v>0</v>
      </c>
      <c r="O540" s="6">
        <f>[1]Emissions!N948</f>
        <v>0</v>
      </c>
      <c r="P540" s="6">
        <f>[1]Emissions!O948</f>
        <v>0</v>
      </c>
      <c r="Q540" s="6">
        <f>[1]Emissions!P948</f>
        <v>0</v>
      </c>
      <c r="R540" s="6">
        <f>[1]Emissions!Q948</f>
        <v>0</v>
      </c>
      <c r="S540" s="6">
        <f>[1]Emissions!R948</f>
        <v>0</v>
      </c>
      <c r="T540" s="6">
        <f>[1]Emissions!S948</f>
        <v>0</v>
      </c>
      <c r="U540" s="6">
        <f>[1]Emissions!T948</f>
        <v>0</v>
      </c>
      <c r="V540" s="6">
        <f>[1]Emissions!U948</f>
        <v>0</v>
      </c>
      <c r="W540" s="6">
        <f>[1]Emissions!V948</f>
        <v>0</v>
      </c>
      <c r="X540" s="6">
        <f>[1]Emissions!W948</f>
        <v>0</v>
      </c>
      <c r="Y540" s="6">
        <f>[1]Emissions!X948</f>
        <v>0</v>
      </c>
      <c r="Z540" s="6">
        <f>[1]Emissions!Y948</f>
        <v>0</v>
      </c>
      <c r="AA540" s="6">
        <f>[1]Emissions!Z948</f>
        <v>0</v>
      </c>
      <c r="AB540" s="6">
        <f>[1]Emissions!AA948</f>
        <v>0</v>
      </c>
      <c r="AC540" s="6">
        <f>[1]Emissions!AB948</f>
        <v>0</v>
      </c>
      <c r="AD540" s="6">
        <f>[1]Emissions!AC948</f>
        <v>0</v>
      </c>
      <c r="AE540" s="6">
        <f>[1]Emissions!AD948</f>
        <v>0</v>
      </c>
      <c r="AF540" s="6">
        <f>[1]Emissions!AE948</f>
        <v>0</v>
      </c>
      <c r="AG540" s="6">
        <f>[1]Emissions!AF948</f>
        <v>0</v>
      </c>
      <c r="AH540" s="6">
        <f>[1]Emissions!AG948</f>
        <v>0</v>
      </c>
      <c r="AI540" s="6">
        <f>[1]Emissions!AH948</f>
        <v>0</v>
      </c>
      <c r="AJ540" s="6">
        <f>[1]Emissions!AI948</f>
        <v>0</v>
      </c>
      <c r="AK540" s="6">
        <f>[1]Emissions!AJ948</f>
        <v>0</v>
      </c>
      <c r="AL540" s="6">
        <f>[1]Emissions!AK948</f>
        <v>0</v>
      </c>
      <c r="AM540" s="6">
        <f>[1]Emissions!AL948</f>
        <v>0</v>
      </c>
      <c r="AN540" s="6">
        <f>[1]Emissions!AM948</f>
        <v>0</v>
      </c>
      <c r="AO540" s="6">
        <f>[1]Emissions!AN948</f>
        <v>0</v>
      </c>
      <c r="AP540" s="6">
        <f>[1]Emissions!AO948</f>
        <v>0</v>
      </c>
      <c r="AQ540" s="6">
        <f>[1]Emissions!AP948</f>
        <v>0</v>
      </c>
      <c r="AR540" s="6">
        <f>[1]Emissions!AQ948</f>
        <v>0</v>
      </c>
      <c r="AS540" s="6">
        <f>[1]Emissions!AR948</f>
        <v>0</v>
      </c>
      <c r="AT540" s="6">
        <f>[1]Emissions!AS948</f>
        <v>0</v>
      </c>
      <c r="AU540" s="6">
        <f>[1]Emissions!AT948</f>
        <v>0</v>
      </c>
      <c r="AV540" s="6">
        <f>[1]Emissions!AU948</f>
        <v>0</v>
      </c>
      <c r="AW540" s="6">
        <f>[1]Emissions!AV948</f>
        <v>0</v>
      </c>
      <c r="AX540" s="6">
        <f>[1]Emissions!AW948</f>
        <v>0</v>
      </c>
      <c r="AY540" s="6">
        <f>[1]Emissions!AX948</f>
        <v>0</v>
      </c>
      <c r="AZ540" s="6">
        <f>[1]Emissions!AY948</f>
        <v>0</v>
      </c>
      <c r="BA540" s="6">
        <f>[1]Emissions!AZ948</f>
        <v>0</v>
      </c>
      <c r="BB540" s="6">
        <f>[1]Emissions!BA948</f>
        <v>0</v>
      </c>
      <c r="BC540" s="6">
        <f>[1]Emissions!BB948</f>
        <v>0</v>
      </c>
      <c r="BD540" s="6">
        <f>[1]Emissions!BC948</f>
        <v>0</v>
      </c>
      <c r="BE540" s="6">
        <f>[1]Emissions!BD948</f>
        <v>0</v>
      </c>
      <c r="BF540" s="6">
        <f>[1]Emissions!BE948</f>
        <v>0</v>
      </c>
      <c r="BG540" s="6">
        <f>[1]Emissions!BF948</f>
        <v>0</v>
      </c>
      <c r="BH540" s="6">
        <f>[1]Emissions!BG948</f>
        <v>0</v>
      </c>
      <c r="BI540" s="6">
        <f>[1]Emissions!BH948</f>
        <v>0</v>
      </c>
      <c r="BJ540" s="6">
        <f>[1]Emissions!BI948</f>
        <v>0</v>
      </c>
      <c r="BK540" s="6">
        <f>[1]Emissions!BJ948</f>
        <v>0</v>
      </c>
      <c r="BL540" s="6">
        <f>[1]Emissions!BK948</f>
        <v>0</v>
      </c>
      <c r="BM540" s="6">
        <f>[1]Emissions!BL948</f>
        <v>0</v>
      </c>
      <c r="BN540" s="6">
        <f>[1]Emissions!BM948</f>
        <v>0</v>
      </c>
      <c r="BO540" s="6">
        <f>[1]Emissions!BN948</f>
        <v>0</v>
      </c>
      <c r="BP540" s="6">
        <f>[1]Emissions!BO948</f>
        <v>0</v>
      </c>
      <c r="BQ540" s="6">
        <f>[1]Emissions!BP948</f>
        <v>0</v>
      </c>
      <c r="BR540" s="6">
        <f>[1]Emissions!BQ948</f>
        <v>0</v>
      </c>
      <c r="BS540" s="6">
        <f>[1]Emissions!BR948</f>
        <v>0</v>
      </c>
      <c r="BT540" s="6">
        <f>[1]Emissions!BS948</f>
        <v>0</v>
      </c>
      <c r="BU540" s="6">
        <f>[1]Emissions!BT948</f>
        <v>0</v>
      </c>
      <c r="BV540" s="6">
        <f>[1]Emissions!BU948</f>
        <v>0</v>
      </c>
      <c r="BW540" s="6">
        <f>[1]Emissions!BV948</f>
        <v>0</v>
      </c>
      <c r="BX540" s="6">
        <f>[1]Emissions!BW948</f>
        <v>0</v>
      </c>
      <c r="BY540" s="6">
        <f>[1]Emissions!BX948</f>
        <v>0</v>
      </c>
      <c r="BZ540" s="6">
        <f>[1]Emissions!BY948</f>
        <v>0</v>
      </c>
      <c r="CA540" s="6">
        <f>[1]Emissions!BZ948</f>
        <v>0</v>
      </c>
      <c r="CB540" s="6">
        <f>[1]Emissions!CA948</f>
        <v>0</v>
      </c>
      <c r="CC540" s="6">
        <f>[1]Emissions!CB948</f>
        <v>0</v>
      </c>
      <c r="CD540" s="6">
        <f>[1]Emissions!CC948</f>
        <v>0</v>
      </c>
      <c r="CE540" s="6">
        <f>[1]Emissions!CD948</f>
        <v>0</v>
      </c>
      <c r="CF540" s="6">
        <f>[1]Emissions!CE948</f>
        <v>0</v>
      </c>
      <c r="CG540" s="6">
        <f>[1]Emissions!CF948</f>
        <v>0</v>
      </c>
      <c r="CH540" s="6">
        <f>[1]Emissions!CG948</f>
        <v>0</v>
      </c>
      <c r="CI540" s="6">
        <f>[1]Emissions!CH948</f>
        <v>0</v>
      </c>
      <c r="CJ540" s="6">
        <f>[1]Emissions!CI948</f>
        <v>0</v>
      </c>
    </row>
    <row r="541" spans="2:88" x14ac:dyDescent="0.3">
      <c r="B541" s="16" t="str">
        <f>[1]Emissions!A949</f>
        <v>ems_mat_co2_sroa_0</v>
      </c>
      <c r="C541" s="6">
        <f>[1]Emissions!B949</f>
        <v>0</v>
      </c>
      <c r="D541" s="6">
        <f>[1]Emissions!C949</f>
        <v>0</v>
      </c>
      <c r="E541" s="6">
        <f>[1]Emissions!D949</f>
        <v>0</v>
      </c>
      <c r="F541" s="6">
        <f>[1]Emissions!E949</f>
        <v>0</v>
      </c>
      <c r="G541" s="6">
        <f>[1]Emissions!F949</f>
        <v>0</v>
      </c>
      <c r="H541" s="6">
        <f>[1]Emissions!G949</f>
        <v>0</v>
      </c>
      <c r="I541" s="6">
        <f>[1]Emissions!H949</f>
        <v>0</v>
      </c>
      <c r="J541" s="6">
        <f>[1]Emissions!I949</f>
        <v>0</v>
      </c>
      <c r="K541" s="6">
        <f>[1]Emissions!J949</f>
        <v>0</v>
      </c>
      <c r="L541" s="6">
        <f>[1]Emissions!K949</f>
        <v>0</v>
      </c>
      <c r="M541" s="6">
        <f>[1]Emissions!L949</f>
        <v>0</v>
      </c>
      <c r="N541" s="6">
        <f>[1]Emissions!M949</f>
        <v>0</v>
      </c>
      <c r="O541" s="6">
        <f>[1]Emissions!N949</f>
        <v>0</v>
      </c>
      <c r="P541" s="6">
        <f>[1]Emissions!O949</f>
        <v>0</v>
      </c>
      <c r="Q541" s="6">
        <f>[1]Emissions!P949</f>
        <v>0</v>
      </c>
      <c r="R541" s="6">
        <f>[1]Emissions!Q949</f>
        <v>0</v>
      </c>
      <c r="S541" s="6">
        <f>[1]Emissions!R949</f>
        <v>0</v>
      </c>
      <c r="T541" s="6">
        <f>[1]Emissions!S949</f>
        <v>0</v>
      </c>
      <c r="U541" s="6">
        <f>[1]Emissions!T949</f>
        <v>0</v>
      </c>
      <c r="V541" s="6">
        <f>[1]Emissions!U949</f>
        <v>0</v>
      </c>
      <c r="W541" s="6">
        <f>[1]Emissions!V949</f>
        <v>0</v>
      </c>
      <c r="X541" s="6">
        <f>[1]Emissions!W949</f>
        <v>0</v>
      </c>
      <c r="Y541" s="6">
        <f>[1]Emissions!X949</f>
        <v>0</v>
      </c>
      <c r="Z541" s="6">
        <f>[1]Emissions!Y949</f>
        <v>0</v>
      </c>
      <c r="AA541" s="6">
        <f>[1]Emissions!Z949</f>
        <v>0</v>
      </c>
      <c r="AB541" s="6">
        <f>[1]Emissions!AA949</f>
        <v>0</v>
      </c>
      <c r="AC541" s="6">
        <f>[1]Emissions!AB949</f>
        <v>0</v>
      </c>
      <c r="AD541" s="6">
        <f>[1]Emissions!AC949</f>
        <v>0</v>
      </c>
      <c r="AE541" s="6">
        <f>[1]Emissions!AD949</f>
        <v>0</v>
      </c>
      <c r="AF541" s="6">
        <f>[1]Emissions!AE949</f>
        <v>0</v>
      </c>
      <c r="AG541" s="6">
        <f>[1]Emissions!AF949</f>
        <v>0</v>
      </c>
      <c r="AH541" s="6">
        <f>[1]Emissions!AG949</f>
        <v>0</v>
      </c>
      <c r="AI541" s="6">
        <f>[1]Emissions!AH949</f>
        <v>0</v>
      </c>
      <c r="AJ541" s="6">
        <f>[1]Emissions!AI949</f>
        <v>0</v>
      </c>
      <c r="AK541" s="6">
        <f>[1]Emissions!AJ949</f>
        <v>0</v>
      </c>
      <c r="AL541" s="6">
        <f>[1]Emissions!AK949</f>
        <v>0</v>
      </c>
      <c r="AM541" s="6">
        <f>[1]Emissions!AL949</f>
        <v>0</v>
      </c>
      <c r="AN541" s="6">
        <f>[1]Emissions!AM949</f>
        <v>0</v>
      </c>
      <c r="AO541" s="6">
        <f>[1]Emissions!AN949</f>
        <v>0</v>
      </c>
      <c r="AP541" s="6">
        <f>[1]Emissions!AO949</f>
        <v>0</v>
      </c>
      <c r="AQ541" s="6">
        <f>[1]Emissions!AP949</f>
        <v>0</v>
      </c>
      <c r="AR541" s="6">
        <f>[1]Emissions!AQ949</f>
        <v>0</v>
      </c>
      <c r="AS541" s="6">
        <f>[1]Emissions!AR949</f>
        <v>0</v>
      </c>
      <c r="AT541" s="6">
        <f>[1]Emissions!AS949</f>
        <v>0</v>
      </c>
      <c r="AU541" s="6">
        <f>[1]Emissions!AT949</f>
        <v>0</v>
      </c>
      <c r="AV541" s="6">
        <f>[1]Emissions!AU949</f>
        <v>0</v>
      </c>
      <c r="AW541" s="6">
        <f>[1]Emissions!AV949</f>
        <v>0</v>
      </c>
      <c r="AX541" s="6">
        <f>[1]Emissions!AW949</f>
        <v>0</v>
      </c>
      <c r="AY541" s="6">
        <f>[1]Emissions!AX949</f>
        <v>0</v>
      </c>
      <c r="AZ541" s="6">
        <f>[1]Emissions!AY949</f>
        <v>0</v>
      </c>
      <c r="BA541" s="6">
        <f>[1]Emissions!AZ949</f>
        <v>0</v>
      </c>
      <c r="BB541" s="6">
        <f>[1]Emissions!BA949</f>
        <v>0</v>
      </c>
      <c r="BC541" s="6">
        <f>[1]Emissions!BB949</f>
        <v>0</v>
      </c>
      <c r="BD541" s="6">
        <f>[1]Emissions!BC949</f>
        <v>0</v>
      </c>
      <c r="BE541" s="6">
        <f>[1]Emissions!BD949</f>
        <v>0</v>
      </c>
      <c r="BF541" s="6">
        <f>[1]Emissions!BE949</f>
        <v>0</v>
      </c>
      <c r="BG541" s="6">
        <f>[1]Emissions!BF949</f>
        <v>0</v>
      </c>
      <c r="BH541" s="6">
        <f>[1]Emissions!BG949</f>
        <v>0</v>
      </c>
      <c r="BI541" s="6">
        <f>[1]Emissions!BH949</f>
        <v>0</v>
      </c>
      <c r="BJ541" s="6">
        <f>[1]Emissions!BI949</f>
        <v>0</v>
      </c>
      <c r="BK541" s="6">
        <f>[1]Emissions!BJ949</f>
        <v>0</v>
      </c>
      <c r="BL541" s="6">
        <f>[1]Emissions!BK949</f>
        <v>0</v>
      </c>
      <c r="BM541" s="6">
        <f>[1]Emissions!BL949</f>
        <v>0</v>
      </c>
      <c r="BN541" s="6">
        <f>[1]Emissions!BM949</f>
        <v>0</v>
      </c>
      <c r="BO541" s="6">
        <f>[1]Emissions!BN949</f>
        <v>0</v>
      </c>
      <c r="BP541" s="6">
        <f>[1]Emissions!BO949</f>
        <v>0</v>
      </c>
      <c r="BQ541" s="6">
        <f>[1]Emissions!BP949</f>
        <v>0</v>
      </c>
      <c r="BR541" s="6">
        <f>[1]Emissions!BQ949</f>
        <v>0</v>
      </c>
      <c r="BS541" s="6">
        <f>[1]Emissions!BR949</f>
        <v>0</v>
      </c>
      <c r="BT541" s="6">
        <f>[1]Emissions!BS949</f>
        <v>0</v>
      </c>
      <c r="BU541" s="6">
        <f>[1]Emissions!BT949</f>
        <v>0</v>
      </c>
      <c r="BV541" s="6">
        <f>[1]Emissions!BU949</f>
        <v>0</v>
      </c>
      <c r="BW541" s="6">
        <f>[1]Emissions!BV949</f>
        <v>0</v>
      </c>
      <c r="BX541" s="6">
        <f>[1]Emissions!BW949</f>
        <v>0</v>
      </c>
      <c r="BY541" s="6">
        <f>[1]Emissions!BX949</f>
        <v>0</v>
      </c>
      <c r="BZ541" s="6">
        <f>[1]Emissions!BY949</f>
        <v>0</v>
      </c>
      <c r="CA541" s="6">
        <f>[1]Emissions!BZ949</f>
        <v>0</v>
      </c>
      <c r="CB541" s="6">
        <f>[1]Emissions!CA949</f>
        <v>0</v>
      </c>
      <c r="CC541" s="6">
        <f>[1]Emissions!CB949</f>
        <v>0</v>
      </c>
      <c r="CD541" s="6">
        <f>[1]Emissions!CC949</f>
        <v>0</v>
      </c>
      <c r="CE541" s="6">
        <f>[1]Emissions!CD949</f>
        <v>0</v>
      </c>
      <c r="CF541" s="6">
        <f>[1]Emissions!CE949</f>
        <v>0</v>
      </c>
      <c r="CG541" s="6">
        <f>[1]Emissions!CF949</f>
        <v>0</v>
      </c>
      <c r="CH541" s="6">
        <f>[1]Emissions!CG949</f>
        <v>0</v>
      </c>
      <c r="CI541" s="6">
        <f>[1]Emissions!CH949</f>
        <v>0</v>
      </c>
      <c r="CJ541" s="6">
        <f>[1]Emissions!CI949</f>
        <v>0</v>
      </c>
    </row>
    <row r="542" spans="2:88" x14ac:dyDescent="0.3">
      <c r="B542" s="16" t="str">
        <f>[1]Emissions!A950</f>
        <v>ems_ci_co2_swat_0</v>
      </c>
      <c r="C542" s="6">
        <f>[1]Emissions!B950</f>
        <v>3.550164986</v>
      </c>
      <c r="D542" s="6">
        <f>[1]Emissions!C950</f>
        <v>3.5583483060000001</v>
      </c>
      <c r="E542" s="6">
        <f>[1]Emissions!D950</f>
        <v>3.584908204</v>
      </c>
      <c r="F542" s="6">
        <f>[1]Emissions!E950</f>
        <v>3.6081852830000001</v>
      </c>
      <c r="G542" s="6">
        <f>[1]Emissions!F950</f>
        <v>3.6401615070000002</v>
      </c>
      <c r="H542" s="6">
        <f>[1]Emissions!G950</f>
        <v>3.6804892680000001</v>
      </c>
      <c r="I542" s="6">
        <f>[1]Emissions!H950</f>
        <v>3.7186519969999998</v>
      </c>
      <c r="J542" s="6">
        <f>[1]Emissions!I950</f>
        <v>3.6380138120000001</v>
      </c>
      <c r="K542" s="6">
        <f>[1]Emissions!J950</f>
        <v>3.5649608060000002</v>
      </c>
      <c r="L542" s="6">
        <f>[1]Emissions!K950</f>
        <v>3.5010676119999999</v>
      </c>
      <c r="M542" s="6">
        <f>[1]Emissions!L950</f>
        <v>3.4453016839999999</v>
      </c>
      <c r="N542" s="6">
        <f>[1]Emissions!M950</f>
        <v>3.396452848</v>
      </c>
      <c r="O542" s="6">
        <f>[1]Emissions!N950</f>
        <v>3.3400864729999999</v>
      </c>
      <c r="P542" s="6">
        <f>[1]Emissions!O950</f>
        <v>3.2714231050000002</v>
      </c>
      <c r="Q542" s="6">
        <f>[1]Emissions!P950</f>
        <v>3.1900256499999999</v>
      </c>
      <c r="R542" s="6">
        <f>[1]Emissions!Q950</f>
        <v>3.0970374289999998</v>
      </c>
      <c r="S542" s="6">
        <f>[1]Emissions!R950</f>
        <v>2.997178602</v>
      </c>
      <c r="T542" s="6">
        <f>[1]Emissions!S950</f>
        <v>2.8930637699999999</v>
      </c>
      <c r="U542" s="6">
        <f>[1]Emissions!T950</f>
        <v>2.7861489270000002</v>
      </c>
      <c r="V542" s="6">
        <f>[1]Emissions!U950</f>
        <v>2.6768616409999999</v>
      </c>
      <c r="W542" s="6">
        <f>[1]Emissions!V950</f>
        <v>2.5653061159999999</v>
      </c>
      <c r="X542" s="6">
        <f>[1]Emissions!W950</f>
        <v>2.4540043100000002</v>
      </c>
      <c r="Y542" s="6">
        <f>[1]Emissions!X950</f>
        <v>2.3411813060000002</v>
      </c>
      <c r="Z542" s="6">
        <f>[1]Emissions!Y950</f>
        <v>2.2260129059999998</v>
      </c>
      <c r="AA542" s="6">
        <f>[1]Emissions!Z950</f>
        <v>2.1078561489999998</v>
      </c>
      <c r="AB542" s="6">
        <f>[1]Emissions!AA950</f>
        <v>1.986256856</v>
      </c>
      <c r="AC542" s="6">
        <f>[1]Emissions!AB950</f>
        <v>1.8630739220000001</v>
      </c>
      <c r="AD542" s="6">
        <f>[1]Emissions!AC950</f>
        <v>1.7388457289999999</v>
      </c>
      <c r="AE542" s="6">
        <f>[1]Emissions!AD950</f>
        <v>1.612638273</v>
      </c>
      <c r="AF542" s="6">
        <f>[1]Emissions!AE950</f>
        <v>1.483182521</v>
      </c>
      <c r="AG542" s="6">
        <f>[1]Emissions!AF950</f>
        <v>1.349415874</v>
      </c>
      <c r="AH542" s="6">
        <f>[1]Emissions!AG950</f>
        <v>1.2111608739999999</v>
      </c>
      <c r="AI542" s="6">
        <f>[1]Emissions!AH950</f>
        <v>1.067726526</v>
      </c>
      <c r="AJ542" s="6">
        <f>[1]Emissions!AI950</f>
        <v>0.91806912630000004</v>
      </c>
      <c r="AK542" s="6">
        <f>[1]Emissions!AJ950</f>
        <v>0.76093806409999998</v>
      </c>
      <c r="AL542" s="6">
        <f>[1]Emissions!AK950</f>
        <v>0.59495121829999997</v>
      </c>
      <c r="AM542" s="6">
        <f>[1]Emissions!AL950</f>
        <v>0.60634035720000001</v>
      </c>
      <c r="AN542" s="6">
        <f>[1]Emissions!AM950</f>
        <v>0.61640405970000001</v>
      </c>
      <c r="AO542" s="6">
        <f>[1]Emissions!AN950</f>
        <v>0.62527132689999998</v>
      </c>
      <c r="AP542" s="6">
        <f>[1]Emissions!AO950</f>
        <v>0.63319824849999995</v>
      </c>
      <c r="AQ542" s="6">
        <f>[1]Emissions!AP950</f>
        <v>0.6404219686</v>
      </c>
      <c r="AR542" s="6">
        <f>[1]Emissions!AQ950</f>
        <v>0.64664156829999997</v>
      </c>
      <c r="AS542" s="6">
        <f>[1]Emissions!AR950</f>
        <v>0.65244862999999997</v>
      </c>
      <c r="AT542" s="6">
        <f>[1]Emissions!AS950</f>
        <v>0.65800943420000002</v>
      </c>
      <c r="AU542" s="6">
        <f>[1]Emissions!AT950</f>
        <v>0.66341581019999996</v>
      </c>
      <c r="AV542" s="6">
        <f>[1]Emissions!AU950</f>
        <v>0.66873246559999999</v>
      </c>
      <c r="AW542" s="6">
        <f>[1]Emissions!AV950</f>
        <v>0.673346161</v>
      </c>
      <c r="AX542" s="6">
        <f>[1]Emissions!AW950</f>
        <v>0.67789110590000001</v>
      </c>
      <c r="AY542" s="6">
        <f>[1]Emissions!AX950</f>
        <v>0.68246798610000003</v>
      </c>
      <c r="AZ542" s="6">
        <f>[1]Emissions!AY950</f>
        <v>0.68710903459999995</v>
      </c>
      <c r="BA542" s="6">
        <f>[1]Emissions!AZ950</f>
        <v>0.69183301230000005</v>
      </c>
      <c r="BB542" s="6">
        <f>[1]Emissions!BA950</f>
        <v>0.69660006900000004</v>
      </c>
      <c r="BC542" s="6">
        <f>[1]Emissions!BB950</f>
        <v>0.70144060239999995</v>
      </c>
      <c r="BD542" s="6">
        <f>[1]Emissions!BC950</f>
        <v>0.70636047390000001</v>
      </c>
      <c r="BE542" s="6">
        <f>[1]Emissions!BD950</f>
        <v>0.71136791079999995</v>
      </c>
      <c r="BF542" s="6">
        <f>[1]Emissions!BE950</f>
        <v>0.71647563930000002</v>
      </c>
      <c r="BG542" s="6">
        <f>[1]Emissions!BF950</f>
        <v>0.72086751090000001</v>
      </c>
      <c r="BH542" s="6">
        <f>[1]Emissions!BG950</f>
        <v>0.72529764760000004</v>
      </c>
      <c r="BI542" s="6">
        <f>[1]Emissions!BH950</f>
        <v>0.72985764600000003</v>
      </c>
      <c r="BJ542" s="6">
        <f>[1]Emissions!BI950</f>
        <v>0.73455786850000004</v>
      </c>
      <c r="BK542" s="6">
        <f>[1]Emissions!BJ950</f>
        <v>0.73939627080000003</v>
      </c>
      <c r="BL542" s="6">
        <f>[1]Emissions!BK950</f>
        <v>0.74437528480000004</v>
      </c>
      <c r="BM542" s="6">
        <f>[1]Emissions!BL950</f>
        <v>0.74948139930000002</v>
      </c>
      <c r="BN542" s="6">
        <f>[1]Emissions!BM950</f>
        <v>0.75470667759999999</v>
      </c>
      <c r="BO542" s="6">
        <f>[1]Emissions!BN950</f>
        <v>0.76004366690000003</v>
      </c>
      <c r="BP542" s="6">
        <f>[1]Emissions!BO950</f>
        <v>0.76548490410000003</v>
      </c>
      <c r="BQ542" s="6">
        <f>[1]Emissions!BP950</f>
        <v>0.77024692510000003</v>
      </c>
      <c r="BR542" s="6">
        <f>[1]Emissions!BQ950</f>
        <v>0.77502313830000003</v>
      </c>
      <c r="BS542" s="6">
        <f>[1]Emissions!BR950</f>
        <v>0.77989129970000004</v>
      </c>
      <c r="BT542" s="6">
        <f>[1]Emissions!BS950</f>
        <v>0.78485703480000002</v>
      </c>
      <c r="BU542" s="6">
        <f>[1]Emissions!BT950</f>
        <v>0.78991659179999996</v>
      </c>
      <c r="BV542" s="6">
        <f>[1]Emissions!BU950</f>
        <v>0.79505374500000003</v>
      </c>
      <c r="BW542" s="6">
        <f>[1]Emissions!BV950</f>
        <v>0.8002713682</v>
      </c>
      <c r="BX542" s="6">
        <f>[1]Emissions!BW950</f>
        <v>0.8055638705</v>
      </c>
      <c r="BY542" s="6">
        <f>[1]Emissions!BX950</f>
        <v>0.81092494920000002</v>
      </c>
      <c r="BZ542" s="6">
        <f>[1]Emissions!BY950</f>
        <v>0.81634867069999995</v>
      </c>
      <c r="CA542" s="6">
        <f>[1]Emissions!BZ950</f>
        <v>0.82124153970000002</v>
      </c>
      <c r="CB542" s="6">
        <f>[1]Emissions!CA950</f>
        <v>0.82613019259999998</v>
      </c>
      <c r="CC542" s="6">
        <f>[1]Emissions!CB950</f>
        <v>0.83107466429999999</v>
      </c>
      <c r="CD542" s="6">
        <f>[1]Emissions!CC950</f>
        <v>0.83608048020000003</v>
      </c>
      <c r="CE542" s="6">
        <f>[1]Emissions!CD950</f>
        <v>0.84114611230000003</v>
      </c>
      <c r="CF542" s="6">
        <f>[1]Emissions!CE950</f>
        <v>0.84623941820000004</v>
      </c>
      <c r="CG542" s="6">
        <f>[1]Emissions!CF950</f>
        <v>0.85138280450000003</v>
      </c>
      <c r="CH542" s="6">
        <f>[1]Emissions!CG950</f>
        <v>0.85657533460000002</v>
      </c>
      <c r="CI542" s="6">
        <f>[1]Emissions!CH950</f>
        <v>0.8618134583</v>
      </c>
      <c r="CJ542" s="6">
        <f>[1]Emissions!CI950</f>
        <v>14.497997549999999</v>
      </c>
    </row>
    <row r="543" spans="2:88" x14ac:dyDescent="0.3">
      <c r="B543" s="16" t="str">
        <f>[1]Emissions!A951</f>
        <v>ems_y_co2_swat_0</v>
      </c>
      <c r="C543" s="6">
        <f>[1]Emissions!B951</f>
        <v>0</v>
      </c>
      <c r="D543" s="6">
        <f>[1]Emissions!C951</f>
        <v>0</v>
      </c>
      <c r="E543" s="6">
        <f>[1]Emissions!D951</f>
        <v>0</v>
      </c>
      <c r="F543" s="6">
        <f>[1]Emissions!E951</f>
        <v>0</v>
      </c>
      <c r="G543" s="6">
        <f>[1]Emissions!F951</f>
        <v>0</v>
      </c>
      <c r="H543" s="6">
        <f>[1]Emissions!G951</f>
        <v>0</v>
      </c>
      <c r="I543" s="6">
        <f>[1]Emissions!H951</f>
        <v>0</v>
      </c>
      <c r="J543" s="6">
        <f>[1]Emissions!I951</f>
        <v>0</v>
      </c>
      <c r="K543" s="6">
        <f>[1]Emissions!J951</f>
        <v>0</v>
      </c>
      <c r="L543" s="6">
        <f>[1]Emissions!K951</f>
        <v>0</v>
      </c>
      <c r="M543" s="6">
        <f>[1]Emissions!L951</f>
        <v>0</v>
      </c>
      <c r="N543" s="6">
        <f>[1]Emissions!M951</f>
        <v>0</v>
      </c>
      <c r="O543" s="6">
        <f>[1]Emissions!N951</f>
        <v>0</v>
      </c>
      <c r="P543" s="6">
        <f>[1]Emissions!O951</f>
        <v>0</v>
      </c>
      <c r="Q543" s="6">
        <f>[1]Emissions!P951</f>
        <v>0</v>
      </c>
      <c r="R543" s="6">
        <f>[1]Emissions!Q951</f>
        <v>0</v>
      </c>
      <c r="S543" s="6">
        <f>[1]Emissions!R951</f>
        <v>0</v>
      </c>
      <c r="T543" s="6">
        <f>[1]Emissions!S951</f>
        <v>0</v>
      </c>
      <c r="U543" s="6">
        <f>[1]Emissions!T951</f>
        <v>0</v>
      </c>
      <c r="V543" s="6">
        <f>[1]Emissions!U951</f>
        <v>0</v>
      </c>
      <c r="W543" s="6">
        <f>[1]Emissions!V951</f>
        <v>0</v>
      </c>
      <c r="X543" s="6">
        <f>[1]Emissions!W951</f>
        <v>0</v>
      </c>
      <c r="Y543" s="6">
        <f>[1]Emissions!X951</f>
        <v>0</v>
      </c>
      <c r="Z543" s="6">
        <f>[1]Emissions!Y951</f>
        <v>0</v>
      </c>
      <c r="AA543" s="6">
        <f>[1]Emissions!Z951</f>
        <v>0</v>
      </c>
      <c r="AB543" s="6">
        <f>[1]Emissions!AA951</f>
        <v>0</v>
      </c>
      <c r="AC543" s="6">
        <f>[1]Emissions!AB951</f>
        <v>0</v>
      </c>
      <c r="AD543" s="6">
        <f>[1]Emissions!AC951</f>
        <v>0</v>
      </c>
      <c r="AE543" s="6">
        <f>[1]Emissions!AD951</f>
        <v>0</v>
      </c>
      <c r="AF543" s="6">
        <f>[1]Emissions!AE951</f>
        <v>0</v>
      </c>
      <c r="AG543" s="6">
        <f>[1]Emissions!AF951</f>
        <v>0</v>
      </c>
      <c r="AH543" s="6">
        <f>[1]Emissions!AG951</f>
        <v>0</v>
      </c>
      <c r="AI543" s="6">
        <f>[1]Emissions!AH951</f>
        <v>0</v>
      </c>
      <c r="AJ543" s="6">
        <f>[1]Emissions!AI951</f>
        <v>0</v>
      </c>
      <c r="AK543" s="6">
        <f>[1]Emissions!AJ951</f>
        <v>0</v>
      </c>
      <c r="AL543" s="6">
        <f>[1]Emissions!AK951</f>
        <v>0</v>
      </c>
      <c r="AM543" s="6">
        <f>[1]Emissions!AL951</f>
        <v>0</v>
      </c>
      <c r="AN543" s="6">
        <f>[1]Emissions!AM951</f>
        <v>0</v>
      </c>
      <c r="AO543" s="6">
        <f>[1]Emissions!AN951</f>
        <v>0</v>
      </c>
      <c r="AP543" s="6">
        <f>[1]Emissions!AO951</f>
        <v>0</v>
      </c>
      <c r="AQ543" s="6">
        <f>[1]Emissions!AP951</f>
        <v>0</v>
      </c>
      <c r="AR543" s="6">
        <f>[1]Emissions!AQ951</f>
        <v>0</v>
      </c>
      <c r="AS543" s="6">
        <f>[1]Emissions!AR951</f>
        <v>0</v>
      </c>
      <c r="AT543" s="6">
        <f>[1]Emissions!AS951</f>
        <v>0</v>
      </c>
      <c r="AU543" s="6">
        <f>[1]Emissions!AT951</f>
        <v>0</v>
      </c>
      <c r="AV543" s="6">
        <f>[1]Emissions!AU951</f>
        <v>0</v>
      </c>
      <c r="AW543" s="6">
        <f>[1]Emissions!AV951</f>
        <v>0</v>
      </c>
      <c r="AX543" s="6">
        <f>[1]Emissions!AW951</f>
        <v>0</v>
      </c>
      <c r="AY543" s="6">
        <f>[1]Emissions!AX951</f>
        <v>0</v>
      </c>
      <c r="AZ543" s="6">
        <f>[1]Emissions!AY951</f>
        <v>0</v>
      </c>
      <c r="BA543" s="6">
        <f>[1]Emissions!AZ951</f>
        <v>0</v>
      </c>
      <c r="BB543" s="6">
        <f>[1]Emissions!BA951</f>
        <v>0</v>
      </c>
      <c r="BC543" s="6">
        <f>[1]Emissions!BB951</f>
        <v>0</v>
      </c>
      <c r="BD543" s="6">
        <f>[1]Emissions!BC951</f>
        <v>0</v>
      </c>
      <c r="BE543" s="6">
        <f>[1]Emissions!BD951</f>
        <v>0</v>
      </c>
      <c r="BF543" s="6">
        <f>[1]Emissions!BE951</f>
        <v>0</v>
      </c>
      <c r="BG543" s="6">
        <f>[1]Emissions!BF951</f>
        <v>0</v>
      </c>
      <c r="BH543" s="6">
        <f>[1]Emissions!BG951</f>
        <v>0</v>
      </c>
      <c r="BI543" s="6">
        <f>[1]Emissions!BH951</f>
        <v>0</v>
      </c>
      <c r="BJ543" s="6">
        <f>[1]Emissions!BI951</f>
        <v>0</v>
      </c>
      <c r="BK543" s="6">
        <f>[1]Emissions!BJ951</f>
        <v>0</v>
      </c>
      <c r="BL543" s="6">
        <f>[1]Emissions!BK951</f>
        <v>0</v>
      </c>
      <c r="BM543" s="6">
        <f>[1]Emissions!BL951</f>
        <v>0</v>
      </c>
      <c r="BN543" s="6">
        <f>[1]Emissions!BM951</f>
        <v>0</v>
      </c>
      <c r="BO543" s="6">
        <f>[1]Emissions!BN951</f>
        <v>0</v>
      </c>
      <c r="BP543" s="6">
        <f>[1]Emissions!BO951</f>
        <v>0</v>
      </c>
      <c r="BQ543" s="6">
        <f>[1]Emissions!BP951</f>
        <v>0</v>
      </c>
      <c r="BR543" s="6">
        <f>[1]Emissions!BQ951</f>
        <v>0</v>
      </c>
      <c r="BS543" s="6">
        <f>[1]Emissions!BR951</f>
        <v>0</v>
      </c>
      <c r="BT543" s="6">
        <f>[1]Emissions!BS951</f>
        <v>0</v>
      </c>
      <c r="BU543" s="6">
        <f>[1]Emissions!BT951</f>
        <v>0</v>
      </c>
      <c r="BV543" s="6">
        <f>[1]Emissions!BU951</f>
        <v>0</v>
      </c>
      <c r="BW543" s="6">
        <f>[1]Emissions!BV951</f>
        <v>0</v>
      </c>
      <c r="BX543" s="6">
        <f>[1]Emissions!BW951</f>
        <v>0</v>
      </c>
      <c r="BY543" s="6">
        <f>[1]Emissions!BX951</f>
        <v>0</v>
      </c>
      <c r="BZ543" s="6">
        <f>[1]Emissions!BY951</f>
        <v>0</v>
      </c>
      <c r="CA543" s="6">
        <f>[1]Emissions!BZ951</f>
        <v>0</v>
      </c>
      <c r="CB543" s="6">
        <f>[1]Emissions!CA951</f>
        <v>0</v>
      </c>
      <c r="CC543" s="6">
        <f>[1]Emissions!CB951</f>
        <v>0</v>
      </c>
      <c r="CD543" s="6">
        <f>[1]Emissions!CC951</f>
        <v>0</v>
      </c>
      <c r="CE543" s="6">
        <f>[1]Emissions!CD951</f>
        <v>0</v>
      </c>
      <c r="CF543" s="6">
        <f>[1]Emissions!CE951</f>
        <v>0</v>
      </c>
      <c r="CG543" s="6">
        <f>[1]Emissions!CF951</f>
        <v>0</v>
      </c>
      <c r="CH543" s="6">
        <f>[1]Emissions!CG951</f>
        <v>0</v>
      </c>
      <c r="CI543" s="6">
        <f>[1]Emissions!CH951</f>
        <v>0</v>
      </c>
      <c r="CJ543" s="6">
        <f>[1]Emissions!CI951</f>
        <v>0</v>
      </c>
    </row>
    <row r="544" spans="2:88" x14ac:dyDescent="0.3">
      <c r="B544" s="16" t="str">
        <f>[1]Emissions!A952</f>
        <v>ems_mat_co2_swat_0</v>
      </c>
      <c r="C544" s="6">
        <f>[1]Emissions!B952</f>
        <v>0</v>
      </c>
      <c r="D544" s="6">
        <f>[1]Emissions!C952</f>
        <v>0</v>
      </c>
      <c r="E544" s="6">
        <f>[1]Emissions!D952</f>
        <v>0</v>
      </c>
      <c r="F544" s="6">
        <f>[1]Emissions!E952</f>
        <v>0</v>
      </c>
      <c r="G544" s="6">
        <f>[1]Emissions!F952</f>
        <v>0</v>
      </c>
      <c r="H544" s="6">
        <f>[1]Emissions!G952</f>
        <v>0</v>
      </c>
      <c r="I544" s="6">
        <f>[1]Emissions!H952</f>
        <v>0</v>
      </c>
      <c r="J544" s="6">
        <f>[1]Emissions!I952</f>
        <v>0</v>
      </c>
      <c r="K544" s="6">
        <f>[1]Emissions!J952</f>
        <v>0</v>
      </c>
      <c r="L544" s="6">
        <f>[1]Emissions!K952</f>
        <v>0</v>
      </c>
      <c r="M544" s="6">
        <f>[1]Emissions!L952</f>
        <v>0</v>
      </c>
      <c r="N544" s="6">
        <f>[1]Emissions!M952</f>
        <v>0</v>
      </c>
      <c r="O544" s="6">
        <f>[1]Emissions!N952</f>
        <v>0</v>
      </c>
      <c r="P544" s="6">
        <f>[1]Emissions!O952</f>
        <v>0</v>
      </c>
      <c r="Q544" s="6">
        <f>[1]Emissions!P952</f>
        <v>0</v>
      </c>
      <c r="R544" s="6">
        <f>[1]Emissions!Q952</f>
        <v>0</v>
      </c>
      <c r="S544" s="6">
        <f>[1]Emissions!R952</f>
        <v>0</v>
      </c>
      <c r="T544" s="6">
        <f>[1]Emissions!S952</f>
        <v>0</v>
      </c>
      <c r="U544" s="6">
        <f>[1]Emissions!T952</f>
        <v>0</v>
      </c>
      <c r="V544" s="6">
        <f>[1]Emissions!U952</f>
        <v>0</v>
      </c>
      <c r="W544" s="6">
        <f>[1]Emissions!V952</f>
        <v>0</v>
      </c>
      <c r="X544" s="6">
        <f>[1]Emissions!W952</f>
        <v>0</v>
      </c>
      <c r="Y544" s="6">
        <f>[1]Emissions!X952</f>
        <v>0</v>
      </c>
      <c r="Z544" s="6">
        <f>[1]Emissions!Y952</f>
        <v>0</v>
      </c>
      <c r="AA544" s="6">
        <f>[1]Emissions!Z952</f>
        <v>0</v>
      </c>
      <c r="AB544" s="6">
        <f>[1]Emissions!AA952</f>
        <v>0</v>
      </c>
      <c r="AC544" s="6">
        <f>[1]Emissions!AB952</f>
        <v>0</v>
      </c>
      <c r="AD544" s="6">
        <f>[1]Emissions!AC952</f>
        <v>0</v>
      </c>
      <c r="AE544" s="6">
        <f>[1]Emissions!AD952</f>
        <v>0</v>
      </c>
      <c r="AF544" s="6">
        <f>[1]Emissions!AE952</f>
        <v>0</v>
      </c>
      <c r="AG544" s="6">
        <f>[1]Emissions!AF952</f>
        <v>0</v>
      </c>
      <c r="AH544" s="6">
        <f>[1]Emissions!AG952</f>
        <v>0</v>
      </c>
      <c r="AI544" s="6">
        <f>[1]Emissions!AH952</f>
        <v>0</v>
      </c>
      <c r="AJ544" s="6">
        <f>[1]Emissions!AI952</f>
        <v>0</v>
      </c>
      <c r="AK544" s="6">
        <f>[1]Emissions!AJ952</f>
        <v>0</v>
      </c>
      <c r="AL544" s="6">
        <f>[1]Emissions!AK952</f>
        <v>0</v>
      </c>
      <c r="AM544" s="6">
        <f>[1]Emissions!AL952</f>
        <v>0</v>
      </c>
      <c r="AN544" s="6">
        <f>[1]Emissions!AM952</f>
        <v>0</v>
      </c>
      <c r="AO544" s="6">
        <f>[1]Emissions!AN952</f>
        <v>0</v>
      </c>
      <c r="AP544" s="6">
        <f>[1]Emissions!AO952</f>
        <v>0</v>
      </c>
      <c r="AQ544" s="6">
        <f>[1]Emissions!AP952</f>
        <v>0</v>
      </c>
      <c r="AR544" s="6">
        <f>[1]Emissions!AQ952</f>
        <v>0</v>
      </c>
      <c r="AS544" s="6">
        <f>[1]Emissions!AR952</f>
        <v>0</v>
      </c>
      <c r="AT544" s="6">
        <f>[1]Emissions!AS952</f>
        <v>0</v>
      </c>
      <c r="AU544" s="6">
        <f>[1]Emissions!AT952</f>
        <v>0</v>
      </c>
      <c r="AV544" s="6">
        <f>[1]Emissions!AU952</f>
        <v>0</v>
      </c>
      <c r="AW544" s="6">
        <f>[1]Emissions!AV952</f>
        <v>0</v>
      </c>
      <c r="AX544" s="6">
        <f>[1]Emissions!AW952</f>
        <v>0</v>
      </c>
      <c r="AY544" s="6">
        <f>[1]Emissions!AX952</f>
        <v>0</v>
      </c>
      <c r="AZ544" s="6">
        <f>[1]Emissions!AY952</f>
        <v>0</v>
      </c>
      <c r="BA544" s="6">
        <f>[1]Emissions!AZ952</f>
        <v>0</v>
      </c>
      <c r="BB544" s="6">
        <f>[1]Emissions!BA952</f>
        <v>0</v>
      </c>
      <c r="BC544" s="6">
        <f>[1]Emissions!BB952</f>
        <v>0</v>
      </c>
      <c r="BD544" s="6">
        <f>[1]Emissions!BC952</f>
        <v>0</v>
      </c>
      <c r="BE544" s="6">
        <f>[1]Emissions!BD952</f>
        <v>0</v>
      </c>
      <c r="BF544" s="6">
        <f>[1]Emissions!BE952</f>
        <v>0</v>
      </c>
      <c r="BG544" s="6">
        <f>[1]Emissions!BF952</f>
        <v>0</v>
      </c>
      <c r="BH544" s="6">
        <f>[1]Emissions!BG952</f>
        <v>0</v>
      </c>
      <c r="BI544" s="6">
        <f>[1]Emissions!BH952</f>
        <v>0</v>
      </c>
      <c r="BJ544" s="6">
        <f>[1]Emissions!BI952</f>
        <v>0</v>
      </c>
      <c r="BK544" s="6">
        <f>[1]Emissions!BJ952</f>
        <v>0</v>
      </c>
      <c r="BL544" s="6">
        <f>[1]Emissions!BK952</f>
        <v>0</v>
      </c>
      <c r="BM544" s="6">
        <f>[1]Emissions!BL952</f>
        <v>0</v>
      </c>
      <c r="BN544" s="6">
        <f>[1]Emissions!BM952</f>
        <v>0</v>
      </c>
      <c r="BO544" s="6">
        <f>[1]Emissions!BN952</f>
        <v>0</v>
      </c>
      <c r="BP544" s="6">
        <f>[1]Emissions!BO952</f>
        <v>0</v>
      </c>
      <c r="BQ544" s="6">
        <f>[1]Emissions!BP952</f>
        <v>0</v>
      </c>
      <c r="BR544" s="6">
        <f>[1]Emissions!BQ952</f>
        <v>0</v>
      </c>
      <c r="BS544" s="6">
        <f>[1]Emissions!BR952</f>
        <v>0</v>
      </c>
      <c r="BT544" s="6">
        <f>[1]Emissions!BS952</f>
        <v>0</v>
      </c>
      <c r="BU544" s="6">
        <f>[1]Emissions!BT952</f>
        <v>0</v>
      </c>
      <c r="BV544" s="6">
        <f>[1]Emissions!BU952</f>
        <v>0</v>
      </c>
      <c r="BW544" s="6">
        <f>[1]Emissions!BV952</f>
        <v>0</v>
      </c>
      <c r="BX544" s="6">
        <f>[1]Emissions!BW952</f>
        <v>0</v>
      </c>
      <c r="BY544" s="6">
        <f>[1]Emissions!BX952</f>
        <v>0</v>
      </c>
      <c r="BZ544" s="6">
        <f>[1]Emissions!BY952</f>
        <v>0</v>
      </c>
      <c r="CA544" s="6">
        <f>[1]Emissions!BZ952</f>
        <v>0</v>
      </c>
      <c r="CB544" s="6">
        <f>[1]Emissions!CA952</f>
        <v>0</v>
      </c>
      <c r="CC544" s="6">
        <f>[1]Emissions!CB952</f>
        <v>0</v>
      </c>
      <c r="CD544" s="6">
        <f>[1]Emissions!CC952</f>
        <v>0</v>
      </c>
      <c r="CE544" s="6">
        <f>[1]Emissions!CD952</f>
        <v>0</v>
      </c>
      <c r="CF544" s="6">
        <f>[1]Emissions!CE952</f>
        <v>0</v>
      </c>
      <c r="CG544" s="6">
        <f>[1]Emissions!CF952</f>
        <v>0</v>
      </c>
      <c r="CH544" s="6">
        <f>[1]Emissions!CG952</f>
        <v>0</v>
      </c>
      <c r="CI544" s="6">
        <f>[1]Emissions!CH952</f>
        <v>0</v>
      </c>
      <c r="CJ544" s="6">
        <f>[1]Emissions!CI952</f>
        <v>0</v>
      </c>
    </row>
    <row r="545" spans="2:88" x14ac:dyDescent="0.3">
      <c r="B545" s="16" t="str">
        <f>[1]Emissions!A953</f>
        <v>ems_ci_co2_sair_0</v>
      </c>
      <c r="C545" s="6">
        <f>[1]Emissions!B953</f>
        <v>19.111811100000001</v>
      </c>
      <c r="D545" s="6">
        <f>[1]Emissions!C953</f>
        <v>19.066533419999999</v>
      </c>
      <c r="E545" s="6">
        <f>[1]Emissions!D953</f>
        <v>19.07989907</v>
      </c>
      <c r="F545" s="6">
        <f>[1]Emissions!E953</f>
        <v>19.082296729999999</v>
      </c>
      <c r="G545" s="6">
        <f>[1]Emissions!F953</f>
        <v>19.14981736</v>
      </c>
      <c r="H545" s="6">
        <f>[1]Emissions!G953</f>
        <v>19.285623319999999</v>
      </c>
      <c r="I545" s="6">
        <f>[1]Emissions!H953</f>
        <v>19.438219289999999</v>
      </c>
      <c r="J545" s="6">
        <f>[1]Emissions!I953</f>
        <v>18.843060099999999</v>
      </c>
      <c r="K545" s="6">
        <f>[1]Emissions!J953</f>
        <v>18.207691180000001</v>
      </c>
      <c r="L545" s="6">
        <f>[1]Emissions!K953</f>
        <v>17.58583982</v>
      </c>
      <c r="M545" s="6">
        <f>[1]Emissions!L953</f>
        <v>17.000614580000001</v>
      </c>
      <c r="N545" s="6">
        <f>[1]Emissions!M953</f>
        <v>16.49253349</v>
      </c>
      <c r="O545" s="6">
        <f>[1]Emissions!N953</f>
        <v>16.030688949999998</v>
      </c>
      <c r="P545" s="6">
        <f>[1]Emissions!O953</f>
        <v>15.58766799</v>
      </c>
      <c r="Q545" s="6">
        <f>[1]Emissions!P953</f>
        <v>15.1446264</v>
      </c>
      <c r="R545" s="6">
        <f>[1]Emissions!Q953</f>
        <v>14.69036912</v>
      </c>
      <c r="S545" s="6">
        <f>[1]Emissions!R953</f>
        <v>14.21871713</v>
      </c>
      <c r="T545" s="6">
        <f>[1]Emissions!S953</f>
        <v>13.72778666</v>
      </c>
      <c r="U545" s="6">
        <f>[1]Emissions!T953</f>
        <v>13.22172986</v>
      </c>
      <c r="V545" s="6">
        <f>[1]Emissions!U953</f>
        <v>12.704104149999999</v>
      </c>
      <c r="W545" s="6">
        <f>[1]Emissions!V953</f>
        <v>12.17713382</v>
      </c>
      <c r="X545" s="6">
        <f>[1]Emissions!W953</f>
        <v>11.648180419999999</v>
      </c>
      <c r="Y545" s="6">
        <f>[1]Emissions!X953</f>
        <v>11.11307747</v>
      </c>
      <c r="Z545" s="6">
        <f>[1]Emissions!Y953</f>
        <v>10.569806529999999</v>
      </c>
      <c r="AA545" s="6">
        <f>[1]Emissions!Z953</f>
        <v>10.01622697</v>
      </c>
      <c r="AB545" s="6">
        <f>[1]Emissions!AA953</f>
        <v>9.4501911799999991</v>
      </c>
      <c r="AC545" s="6">
        <f>[1]Emissions!AB953</f>
        <v>8.8739353810000008</v>
      </c>
      <c r="AD545" s="6">
        <f>[1]Emissions!AC953</f>
        <v>8.2866544130000008</v>
      </c>
      <c r="AE545" s="6">
        <f>[1]Emissions!AD953</f>
        <v>7.6854499880000002</v>
      </c>
      <c r="AF545" s="6">
        <f>[1]Emissions!AE953</f>
        <v>7.066291906</v>
      </c>
      <c r="AG545" s="6">
        <f>[1]Emissions!AF953</f>
        <v>6.4248431899999998</v>
      </c>
      <c r="AH545" s="6">
        <f>[1]Emissions!AG953</f>
        <v>5.7579553590000003</v>
      </c>
      <c r="AI545" s="6">
        <f>[1]Emissions!AH953</f>
        <v>5.0607109890000004</v>
      </c>
      <c r="AJ545" s="6">
        <f>[1]Emissions!AI953</f>
        <v>4.3272227369999996</v>
      </c>
      <c r="AK545" s="6">
        <f>[1]Emissions!AJ953</f>
        <v>3.5502842819999998</v>
      </c>
      <c r="AL545" s="6">
        <f>[1]Emissions!AK953</f>
        <v>2.7210409480000002</v>
      </c>
      <c r="AM545" s="6">
        <f>[1]Emissions!AL953</f>
        <v>2.7876847979999999</v>
      </c>
      <c r="AN545" s="6">
        <f>[1]Emissions!AM953</f>
        <v>2.8458904760000001</v>
      </c>
      <c r="AO545" s="6">
        <f>[1]Emissions!AN953</f>
        <v>2.8959315430000001</v>
      </c>
      <c r="AP545" s="6">
        <f>[1]Emissions!AO953</f>
        <v>2.9395636490000001</v>
      </c>
      <c r="AQ545" s="6">
        <f>[1]Emissions!AP953</f>
        <v>2.9786265759999999</v>
      </c>
      <c r="AR545" s="6">
        <f>[1]Emissions!AQ953</f>
        <v>3.0133336210000001</v>
      </c>
      <c r="AS545" s="6">
        <f>[1]Emissions!AR953</f>
        <v>3.0458241959999999</v>
      </c>
      <c r="AT545" s="6">
        <f>[1]Emissions!AS953</f>
        <v>3.077043363</v>
      </c>
      <c r="AU545" s="6">
        <f>[1]Emissions!AT953</f>
        <v>3.1075714429999999</v>
      </c>
      <c r="AV545" s="6">
        <f>[1]Emissions!AU953</f>
        <v>3.1377943429999999</v>
      </c>
      <c r="AW545" s="6">
        <f>[1]Emissions!AV953</f>
        <v>3.1662670190000002</v>
      </c>
      <c r="AX545" s="6">
        <f>[1]Emissions!AW953</f>
        <v>3.1945610709999999</v>
      </c>
      <c r="AY545" s="6">
        <f>[1]Emissions!AX953</f>
        <v>3.2230094139999999</v>
      </c>
      <c r="AZ545" s="6">
        <f>[1]Emissions!AY953</f>
        <v>3.2517471269999998</v>
      </c>
      <c r="BA545" s="6">
        <f>[1]Emissions!AZ953</f>
        <v>3.280856617</v>
      </c>
      <c r="BB545" s="6">
        <f>[1]Emissions!BA953</f>
        <v>3.3093776199999998</v>
      </c>
      <c r="BC545" s="6">
        <f>[1]Emissions!BB953</f>
        <v>3.3372622010000002</v>
      </c>
      <c r="BD545" s="6">
        <f>[1]Emissions!BC953</f>
        <v>3.3648301969999999</v>
      </c>
      <c r="BE545" s="6">
        <f>[1]Emissions!BD953</f>
        <v>3.3923947440000002</v>
      </c>
      <c r="BF545" s="6">
        <f>[1]Emissions!BE953</f>
        <v>3.420178757</v>
      </c>
      <c r="BG545" s="6">
        <f>[1]Emissions!BF953</f>
        <v>3.4461671319999998</v>
      </c>
      <c r="BH545" s="6">
        <f>[1]Emissions!BG953</f>
        <v>3.4721343249999999</v>
      </c>
      <c r="BI545" s="6">
        <f>[1]Emissions!BH953</f>
        <v>3.4983919179999998</v>
      </c>
      <c r="BJ545" s="6">
        <f>[1]Emissions!BI953</f>
        <v>3.5250390409999999</v>
      </c>
      <c r="BK545" s="6">
        <f>[1]Emissions!BJ953</f>
        <v>3.552128975</v>
      </c>
      <c r="BL545" s="6">
        <f>[1]Emissions!BK953</f>
        <v>3.5797155360000001</v>
      </c>
      <c r="BM545" s="6">
        <f>[1]Emissions!BL953</f>
        <v>3.6078040900000001</v>
      </c>
      <c r="BN545" s="6">
        <f>[1]Emissions!BM953</f>
        <v>3.636402457</v>
      </c>
      <c r="BO545" s="6">
        <f>[1]Emissions!BN953</f>
        <v>3.6655111740000001</v>
      </c>
      <c r="BP545" s="6">
        <f>[1]Emissions!BO953</f>
        <v>3.6951238239999999</v>
      </c>
      <c r="BQ545" s="6">
        <f>[1]Emissions!BP953</f>
        <v>3.7232341560000002</v>
      </c>
      <c r="BR545" s="6">
        <f>[1]Emissions!BQ953</f>
        <v>3.7514039829999999</v>
      </c>
      <c r="BS545" s="6">
        <f>[1]Emissions!BR953</f>
        <v>3.7798750509999999</v>
      </c>
      <c r="BT545" s="6">
        <f>[1]Emissions!BS953</f>
        <v>3.808710252</v>
      </c>
      <c r="BU545" s="6">
        <f>[1]Emissions!BT953</f>
        <v>3.8379389239999999</v>
      </c>
      <c r="BV545" s="6">
        <f>[1]Emissions!BU953</f>
        <v>3.867550944</v>
      </c>
      <c r="BW545" s="6">
        <f>[1]Emissions!BV953</f>
        <v>3.8975760479999999</v>
      </c>
      <c r="BX545" s="6">
        <f>[1]Emissions!BW953</f>
        <v>3.9280211239999998</v>
      </c>
      <c r="BY545" s="6">
        <f>[1]Emissions!BX953</f>
        <v>3.9588866899999999</v>
      </c>
      <c r="BZ545" s="6">
        <f>[1]Emissions!BY953</f>
        <v>3.9901696270000002</v>
      </c>
      <c r="CA545" s="6">
        <f>[1]Emissions!BZ953</f>
        <v>4.0203621810000003</v>
      </c>
      <c r="CB545" s="6">
        <f>[1]Emissions!CA953</f>
        <v>4.0506367279999997</v>
      </c>
      <c r="CC545" s="6">
        <f>[1]Emissions!CB953</f>
        <v>4.0811801479999996</v>
      </c>
      <c r="CD545" s="6">
        <f>[1]Emissions!CC953</f>
        <v>4.1120456330000001</v>
      </c>
      <c r="CE545" s="6">
        <f>[1]Emissions!CD953</f>
        <v>4.1432607319999999</v>
      </c>
      <c r="CF545" s="6">
        <f>[1]Emissions!CE953</f>
        <v>4.1747688519999997</v>
      </c>
      <c r="CG545" s="6">
        <f>[1]Emissions!CF953</f>
        <v>4.2066381159999997</v>
      </c>
      <c r="CH545" s="6">
        <f>[1]Emissions!CG953</f>
        <v>4.2388844580000002</v>
      </c>
      <c r="CI545" s="6">
        <f>[1]Emissions!CH953</f>
        <v>4.2715143859999998</v>
      </c>
      <c r="CJ545" s="6">
        <f>[1]Emissions!CI953</f>
        <v>89.347670440000002</v>
      </c>
    </row>
    <row r="546" spans="2:88" x14ac:dyDescent="0.3">
      <c r="B546" s="16" t="str">
        <f>[1]Emissions!A954</f>
        <v>ems_y_co2_sair_0</v>
      </c>
      <c r="C546" s="6">
        <f>[1]Emissions!B954</f>
        <v>0</v>
      </c>
      <c r="D546" s="6">
        <f>[1]Emissions!C954</f>
        <v>0</v>
      </c>
      <c r="E546" s="6">
        <f>[1]Emissions!D954</f>
        <v>0</v>
      </c>
      <c r="F546" s="6">
        <f>[1]Emissions!E954</f>
        <v>0</v>
      </c>
      <c r="G546" s="6">
        <f>[1]Emissions!F954</f>
        <v>0</v>
      </c>
      <c r="H546" s="6">
        <f>[1]Emissions!G954</f>
        <v>0</v>
      </c>
      <c r="I546" s="6">
        <f>[1]Emissions!H954</f>
        <v>0</v>
      </c>
      <c r="J546" s="6">
        <f>[1]Emissions!I954</f>
        <v>0</v>
      </c>
      <c r="K546" s="6">
        <f>[1]Emissions!J954</f>
        <v>0</v>
      </c>
      <c r="L546" s="6">
        <f>[1]Emissions!K954</f>
        <v>0</v>
      </c>
      <c r="M546" s="6">
        <f>[1]Emissions!L954</f>
        <v>0</v>
      </c>
      <c r="N546" s="6">
        <f>[1]Emissions!M954</f>
        <v>0</v>
      </c>
      <c r="O546" s="6">
        <f>[1]Emissions!N954</f>
        <v>0</v>
      </c>
      <c r="P546" s="6">
        <f>[1]Emissions!O954</f>
        <v>0</v>
      </c>
      <c r="Q546" s="6">
        <f>[1]Emissions!P954</f>
        <v>0</v>
      </c>
      <c r="R546" s="6">
        <f>[1]Emissions!Q954</f>
        <v>0</v>
      </c>
      <c r="S546" s="6">
        <f>[1]Emissions!R954</f>
        <v>0</v>
      </c>
      <c r="T546" s="6">
        <f>[1]Emissions!S954</f>
        <v>0</v>
      </c>
      <c r="U546" s="6">
        <f>[1]Emissions!T954</f>
        <v>0</v>
      </c>
      <c r="V546" s="6">
        <f>[1]Emissions!U954</f>
        <v>0</v>
      </c>
      <c r="W546" s="6">
        <f>[1]Emissions!V954</f>
        <v>0</v>
      </c>
      <c r="X546" s="6">
        <f>[1]Emissions!W954</f>
        <v>0</v>
      </c>
      <c r="Y546" s="6">
        <f>[1]Emissions!X954</f>
        <v>0</v>
      </c>
      <c r="Z546" s="6">
        <f>[1]Emissions!Y954</f>
        <v>0</v>
      </c>
      <c r="AA546" s="6">
        <f>[1]Emissions!Z954</f>
        <v>0</v>
      </c>
      <c r="AB546" s="6">
        <f>[1]Emissions!AA954</f>
        <v>0</v>
      </c>
      <c r="AC546" s="6">
        <f>[1]Emissions!AB954</f>
        <v>0</v>
      </c>
      <c r="AD546" s="6">
        <f>[1]Emissions!AC954</f>
        <v>0</v>
      </c>
      <c r="AE546" s="6">
        <f>[1]Emissions!AD954</f>
        <v>0</v>
      </c>
      <c r="AF546" s="6">
        <f>[1]Emissions!AE954</f>
        <v>0</v>
      </c>
      <c r="AG546" s="6">
        <f>[1]Emissions!AF954</f>
        <v>0</v>
      </c>
      <c r="AH546" s="6">
        <f>[1]Emissions!AG954</f>
        <v>0</v>
      </c>
      <c r="AI546" s="6">
        <f>[1]Emissions!AH954</f>
        <v>0</v>
      </c>
      <c r="AJ546" s="6">
        <f>[1]Emissions!AI954</f>
        <v>0</v>
      </c>
      <c r="AK546" s="6">
        <f>[1]Emissions!AJ954</f>
        <v>0</v>
      </c>
      <c r="AL546" s="6">
        <f>[1]Emissions!AK954</f>
        <v>0</v>
      </c>
      <c r="AM546" s="6">
        <f>[1]Emissions!AL954</f>
        <v>0</v>
      </c>
      <c r="AN546" s="6">
        <f>[1]Emissions!AM954</f>
        <v>0</v>
      </c>
      <c r="AO546" s="6">
        <f>[1]Emissions!AN954</f>
        <v>0</v>
      </c>
      <c r="AP546" s="6">
        <f>[1]Emissions!AO954</f>
        <v>0</v>
      </c>
      <c r="AQ546" s="6">
        <f>[1]Emissions!AP954</f>
        <v>0</v>
      </c>
      <c r="AR546" s="6">
        <f>[1]Emissions!AQ954</f>
        <v>0</v>
      </c>
      <c r="AS546" s="6">
        <f>[1]Emissions!AR954</f>
        <v>0</v>
      </c>
      <c r="AT546" s="6">
        <f>[1]Emissions!AS954</f>
        <v>0</v>
      </c>
      <c r="AU546" s="6">
        <f>[1]Emissions!AT954</f>
        <v>0</v>
      </c>
      <c r="AV546" s="6">
        <f>[1]Emissions!AU954</f>
        <v>0</v>
      </c>
      <c r="AW546" s="6">
        <f>[1]Emissions!AV954</f>
        <v>0</v>
      </c>
      <c r="AX546" s="6">
        <f>[1]Emissions!AW954</f>
        <v>0</v>
      </c>
      <c r="AY546" s="6">
        <f>[1]Emissions!AX954</f>
        <v>0</v>
      </c>
      <c r="AZ546" s="6">
        <f>[1]Emissions!AY954</f>
        <v>0</v>
      </c>
      <c r="BA546" s="6">
        <f>[1]Emissions!AZ954</f>
        <v>0</v>
      </c>
      <c r="BB546" s="6">
        <f>[1]Emissions!BA954</f>
        <v>0</v>
      </c>
      <c r="BC546" s="6">
        <f>[1]Emissions!BB954</f>
        <v>0</v>
      </c>
      <c r="BD546" s="6">
        <f>[1]Emissions!BC954</f>
        <v>0</v>
      </c>
      <c r="BE546" s="6">
        <f>[1]Emissions!BD954</f>
        <v>0</v>
      </c>
      <c r="BF546" s="6">
        <f>[1]Emissions!BE954</f>
        <v>0</v>
      </c>
      <c r="BG546" s="6">
        <f>[1]Emissions!BF954</f>
        <v>0</v>
      </c>
      <c r="BH546" s="6">
        <f>[1]Emissions!BG954</f>
        <v>0</v>
      </c>
      <c r="BI546" s="6">
        <f>[1]Emissions!BH954</f>
        <v>0</v>
      </c>
      <c r="BJ546" s="6">
        <f>[1]Emissions!BI954</f>
        <v>0</v>
      </c>
      <c r="BK546" s="6">
        <f>[1]Emissions!BJ954</f>
        <v>0</v>
      </c>
      <c r="BL546" s="6">
        <f>[1]Emissions!BK954</f>
        <v>0</v>
      </c>
      <c r="BM546" s="6">
        <f>[1]Emissions!BL954</f>
        <v>0</v>
      </c>
      <c r="BN546" s="6">
        <f>[1]Emissions!BM954</f>
        <v>0</v>
      </c>
      <c r="BO546" s="6">
        <f>[1]Emissions!BN954</f>
        <v>0</v>
      </c>
      <c r="BP546" s="6">
        <f>[1]Emissions!BO954</f>
        <v>0</v>
      </c>
      <c r="BQ546" s="6">
        <f>[1]Emissions!BP954</f>
        <v>0</v>
      </c>
      <c r="BR546" s="6">
        <f>[1]Emissions!BQ954</f>
        <v>0</v>
      </c>
      <c r="BS546" s="6">
        <f>[1]Emissions!BR954</f>
        <v>0</v>
      </c>
      <c r="BT546" s="6">
        <f>[1]Emissions!BS954</f>
        <v>0</v>
      </c>
      <c r="BU546" s="6">
        <f>[1]Emissions!BT954</f>
        <v>0</v>
      </c>
      <c r="BV546" s="6">
        <f>[1]Emissions!BU954</f>
        <v>0</v>
      </c>
      <c r="BW546" s="6">
        <f>[1]Emissions!BV954</f>
        <v>0</v>
      </c>
      <c r="BX546" s="6">
        <f>[1]Emissions!BW954</f>
        <v>0</v>
      </c>
      <c r="BY546" s="6">
        <f>[1]Emissions!BX954</f>
        <v>0</v>
      </c>
      <c r="BZ546" s="6">
        <f>[1]Emissions!BY954</f>
        <v>0</v>
      </c>
      <c r="CA546" s="6">
        <f>[1]Emissions!BZ954</f>
        <v>0</v>
      </c>
      <c r="CB546" s="6">
        <f>[1]Emissions!CA954</f>
        <v>0</v>
      </c>
      <c r="CC546" s="6">
        <f>[1]Emissions!CB954</f>
        <v>0</v>
      </c>
      <c r="CD546" s="6">
        <f>[1]Emissions!CC954</f>
        <v>0</v>
      </c>
      <c r="CE546" s="6">
        <f>[1]Emissions!CD954</f>
        <v>0</v>
      </c>
      <c r="CF546" s="6">
        <f>[1]Emissions!CE954</f>
        <v>0</v>
      </c>
      <c r="CG546" s="6">
        <f>[1]Emissions!CF954</f>
        <v>0</v>
      </c>
      <c r="CH546" s="6">
        <f>[1]Emissions!CG954</f>
        <v>0</v>
      </c>
      <c r="CI546" s="6">
        <f>[1]Emissions!CH954</f>
        <v>0</v>
      </c>
      <c r="CJ546" s="6">
        <f>[1]Emissions!CI954</f>
        <v>0</v>
      </c>
    </row>
    <row r="547" spans="2:88" x14ac:dyDescent="0.3">
      <c r="B547" s="16" t="str">
        <f>[1]Emissions!A955</f>
        <v>ems_mat_co2_sair_0</v>
      </c>
      <c r="C547" s="6">
        <f>[1]Emissions!B955</f>
        <v>0</v>
      </c>
      <c r="D547" s="6">
        <f>[1]Emissions!C955</f>
        <v>0</v>
      </c>
      <c r="E547" s="6">
        <f>[1]Emissions!D955</f>
        <v>0</v>
      </c>
      <c r="F547" s="6">
        <f>[1]Emissions!E955</f>
        <v>0</v>
      </c>
      <c r="G547" s="6">
        <f>[1]Emissions!F955</f>
        <v>0</v>
      </c>
      <c r="H547" s="6">
        <f>[1]Emissions!G955</f>
        <v>0</v>
      </c>
      <c r="I547" s="6">
        <f>[1]Emissions!H955</f>
        <v>0</v>
      </c>
      <c r="J547" s="6">
        <f>[1]Emissions!I955</f>
        <v>0</v>
      </c>
      <c r="K547" s="6">
        <f>[1]Emissions!J955</f>
        <v>0</v>
      </c>
      <c r="L547" s="6">
        <f>[1]Emissions!K955</f>
        <v>0</v>
      </c>
      <c r="M547" s="6">
        <f>[1]Emissions!L955</f>
        <v>0</v>
      </c>
      <c r="N547" s="6">
        <f>[1]Emissions!M955</f>
        <v>0</v>
      </c>
      <c r="O547" s="6">
        <f>[1]Emissions!N955</f>
        <v>0</v>
      </c>
      <c r="P547" s="6">
        <f>[1]Emissions!O955</f>
        <v>0</v>
      </c>
      <c r="Q547" s="6">
        <f>[1]Emissions!P955</f>
        <v>0</v>
      </c>
      <c r="R547" s="6">
        <f>[1]Emissions!Q955</f>
        <v>0</v>
      </c>
      <c r="S547" s="6">
        <f>[1]Emissions!R955</f>
        <v>0</v>
      </c>
      <c r="T547" s="6">
        <f>[1]Emissions!S955</f>
        <v>0</v>
      </c>
      <c r="U547" s="6">
        <f>[1]Emissions!T955</f>
        <v>0</v>
      </c>
      <c r="V547" s="6">
        <f>[1]Emissions!U955</f>
        <v>0</v>
      </c>
      <c r="W547" s="6">
        <f>[1]Emissions!V955</f>
        <v>0</v>
      </c>
      <c r="X547" s="6">
        <f>[1]Emissions!W955</f>
        <v>0</v>
      </c>
      <c r="Y547" s="6">
        <f>[1]Emissions!X955</f>
        <v>0</v>
      </c>
      <c r="Z547" s="6">
        <f>[1]Emissions!Y955</f>
        <v>0</v>
      </c>
      <c r="AA547" s="6">
        <f>[1]Emissions!Z955</f>
        <v>0</v>
      </c>
      <c r="AB547" s="6">
        <f>[1]Emissions!AA955</f>
        <v>0</v>
      </c>
      <c r="AC547" s="6">
        <f>[1]Emissions!AB955</f>
        <v>0</v>
      </c>
      <c r="AD547" s="6">
        <f>[1]Emissions!AC955</f>
        <v>0</v>
      </c>
      <c r="AE547" s="6">
        <f>[1]Emissions!AD955</f>
        <v>0</v>
      </c>
      <c r="AF547" s="6">
        <f>[1]Emissions!AE955</f>
        <v>0</v>
      </c>
      <c r="AG547" s="6">
        <f>[1]Emissions!AF955</f>
        <v>0</v>
      </c>
      <c r="AH547" s="6">
        <f>[1]Emissions!AG955</f>
        <v>0</v>
      </c>
      <c r="AI547" s="6">
        <f>[1]Emissions!AH955</f>
        <v>0</v>
      </c>
      <c r="AJ547" s="6">
        <f>[1]Emissions!AI955</f>
        <v>0</v>
      </c>
      <c r="AK547" s="6">
        <f>[1]Emissions!AJ955</f>
        <v>0</v>
      </c>
      <c r="AL547" s="6">
        <f>[1]Emissions!AK955</f>
        <v>0</v>
      </c>
      <c r="AM547" s="6">
        <f>[1]Emissions!AL955</f>
        <v>0</v>
      </c>
      <c r="AN547" s="6">
        <f>[1]Emissions!AM955</f>
        <v>0</v>
      </c>
      <c r="AO547" s="6">
        <f>[1]Emissions!AN955</f>
        <v>0</v>
      </c>
      <c r="AP547" s="6">
        <f>[1]Emissions!AO955</f>
        <v>0</v>
      </c>
      <c r="AQ547" s="6">
        <f>[1]Emissions!AP955</f>
        <v>0</v>
      </c>
      <c r="AR547" s="6">
        <f>[1]Emissions!AQ955</f>
        <v>0</v>
      </c>
      <c r="AS547" s="6">
        <f>[1]Emissions!AR955</f>
        <v>0</v>
      </c>
      <c r="AT547" s="6">
        <f>[1]Emissions!AS955</f>
        <v>0</v>
      </c>
      <c r="AU547" s="6">
        <f>[1]Emissions!AT955</f>
        <v>0</v>
      </c>
      <c r="AV547" s="6">
        <f>[1]Emissions!AU955</f>
        <v>0</v>
      </c>
      <c r="AW547" s="6">
        <f>[1]Emissions!AV955</f>
        <v>0</v>
      </c>
      <c r="AX547" s="6">
        <f>[1]Emissions!AW955</f>
        <v>0</v>
      </c>
      <c r="AY547" s="6">
        <f>[1]Emissions!AX955</f>
        <v>0</v>
      </c>
      <c r="AZ547" s="6">
        <f>[1]Emissions!AY955</f>
        <v>0</v>
      </c>
      <c r="BA547" s="6">
        <f>[1]Emissions!AZ955</f>
        <v>0</v>
      </c>
      <c r="BB547" s="6">
        <f>[1]Emissions!BA955</f>
        <v>0</v>
      </c>
      <c r="BC547" s="6">
        <f>[1]Emissions!BB955</f>
        <v>0</v>
      </c>
      <c r="BD547" s="6">
        <f>[1]Emissions!BC955</f>
        <v>0</v>
      </c>
      <c r="BE547" s="6">
        <f>[1]Emissions!BD955</f>
        <v>0</v>
      </c>
      <c r="BF547" s="6">
        <f>[1]Emissions!BE955</f>
        <v>0</v>
      </c>
      <c r="BG547" s="6">
        <f>[1]Emissions!BF955</f>
        <v>0</v>
      </c>
      <c r="BH547" s="6">
        <f>[1]Emissions!BG955</f>
        <v>0</v>
      </c>
      <c r="BI547" s="6">
        <f>[1]Emissions!BH955</f>
        <v>0</v>
      </c>
      <c r="BJ547" s="6">
        <f>[1]Emissions!BI955</f>
        <v>0</v>
      </c>
      <c r="BK547" s="6">
        <f>[1]Emissions!BJ955</f>
        <v>0</v>
      </c>
      <c r="BL547" s="6">
        <f>[1]Emissions!BK955</f>
        <v>0</v>
      </c>
      <c r="BM547" s="6">
        <f>[1]Emissions!BL955</f>
        <v>0</v>
      </c>
      <c r="BN547" s="6">
        <f>[1]Emissions!BM955</f>
        <v>0</v>
      </c>
      <c r="BO547" s="6">
        <f>[1]Emissions!BN955</f>
        <v>0</v>
      </c>
      <c r="BP547" s="6">
        <f>[1]Emissions!BO955</f>
        <v>0</v>
      </c>
      <c r="BQ547" s="6">
        <f>[1]Emissions!BP955</f>
        <v>0</v>
      </c>
      <c r="BR547" s="6">
        <f>[1]Emissions!BQ955</f>
        <v>0</v>
      </c>
      <c r="BS547" s="6">
        <f>[1]Emissions!BR955</f>
        <v>0</v>
      </c>
      <c r="BT547" s="6">
        <f>[1]Emissions!BS955</f>
        <v>0</v>
      </c>
      <c r="BU547" s="6">
        <f>[1]Emissions!BT955</f>
        <v>0</v>
      </c>
      <c r="BV547" s="6">
        <f>[1]Emissions!BU955</f>
        <v>0</v>
      </c>
      <c r="BW547" s="6">
        <f>[1]Emissions!BV955</f>
        <v>0</v>
      </c>
      <c r="BX547" s="6">
        <f>[1]Emissions!BW955</f>
        <v>0</v>
      </c>
      <c r="BY547" s="6">
        <f>[1]Emissions!BX955</f>
        <v>0</v>
      </c>
      <c r="BZ547" s="6">
        <f>[1]Emissions!BY955</f>
        <v>0</v>
      </c>
      <c r="CA547" s="6">
        <f>[1]Emissions!BZ955</f>
        <v>0</v>
      </c>
      <c r="CB547" s="6">
        <f>[1]Emissions!CA955</f>
        <v>0</v>
      </c>
      <c r="CC547" s="6">
        <f>[1]Emissions!CB955</f>
        <v>0</v>
      </c>
      <c r="CD547" s="6">
        <f>[1]Emissions!CC955</f>
        <v>0</v>
      </c>
      <c r="CE547" s="6">
        <f>[1]Emissions!CD955</f>
        <v>0</v>
      </c>
      <c r="CF547" s="6">
        <f>[1]Emissions!CE955</f>
        <v>0</v>
      </c>
      <c r="CG547" s="6">
        <f>[1]Emissions!CF955</f>
        <v>0</v>
      </c>
      <c r="CH547" s="6">
        <f>[1]Emissions!CG955</f>
        <v>0</v>
      </c>
      <c r="CI547" s="6">
        <f>[1]Emissions!CH955</f>
        <v>0</v>
      </c>
      <c r="CJ547" s="6">
        <f>[1]Emissions!CI955</f>
        <v>0</v>
      </c>
    </row>
    <row r="548" spans="2:88" x14ac:dyDescent="0.3">
      <c r="B548" s="16" t="str">
        <f>[1]Emissions!A956</f>
        <v>ems_ci_co2_spri_0</v>
      </c>
      <c r="C548" s="6">
        <f>[1]Emissions!B956</f>
        <v>30.223307590000001</v>
      </c>
      <c r="D548" s="6">
        <f>[1]Emissions!C956</f>
        <v>29.51287761</v>
      </c>
      <c r="E548" s="6">
        <f>[1]Emissions!D956</f>
        <v>28.880167459999999</v>
      </c>
      <c r="F548" s="6">
        <f>[1]Emissions!E956</f>
        <v>28.327224820000001</v>
      </c>
      <c r="G548" s="6">
        <f>[1]Emissions!F956</f>
        <v>28.03282166</v>
      </c>
      <c r="H548" s="6">
        <f>[1]Emissions!G956</f>
        <v>27.9550293</v>
      </c>
      <c r="I548" s="6">
        <f>[1]Emissions!H956</f>
        <v>27.981583149999999</v>
      </c>
      <c r="J548" s="6">
        <f>[1]Emissions!I956</f>
        <v>27.087685740000001</v>
      </c>
      <c r="K548" s="6">
        <f>[1]Emissions!J956</f>
        <v>26.05705085</v>
      </c>
      <c r="L548" s="6">
        <f>[1]Emissions!K956</f>
        <v>24.986135260000001</v>
      </c>
      <c r="M548" s="6">
        <f>[1]Emissions!L956</f>
        <v>23.92914365</v>
      </c>
      <c r="N548" s="6">
        <f>[1]Emissions!M956</f>
        <v>23.035558930000001</v>
      </c>
      <c r="O548" s="6">
        <f>[1]Emissions!N956</f>
        <v>22.276726</v>
      </c>
      <c r="P548" s="6">
        <f>[1]Emissions!O956</f>
        <v>21.617078320000001</v>
      </c>
      <c r="Q548" s="6">
        <f>[1]Emissions!P956</f>
        <v>21.029619060000002</v>
      </c>
      <c r="R548" s="6">
        <f>[1]Emissions!Q956</f>
        <v>20.494531460000001</v>
      </c>
      <c r="S548" s="6">
        <f>[1]Emissions!R956</f>
        <v>19.939847589999999</v>
      </c>
      <c r="T548" s="6">
        <f>[1]Emissions!S956</f>
        <v>19.383377240000002</v>
      </c>
      <c r="U548" s="6">
        <f>[1]Emissions!T956</f>
        <v>18.836670009999999</v>
      </c>
      <c r="V548" s="6">
        <f>[1]Emissions!U956</f>
        <v>18.30721308</v>
      </c>
      <c r="W548" s="6">
        <f>[1]Emissions!V956</f>
        <v>17.799449509999999</v>
      </c>
      <c r="X548" s="6">
        <f>[1]Emissions!W956</f>
        <v>17.313247390000001</v>
      </c>
      <c r="Y548" s="6">
        <f>[1]Emissions!X956</f>
        <v>16.853771049999999</v>
      </c>
      <c r="Z548" s="6">
        <f>[1]Emissions!Y956</f>
        <v>16.41963368</v>
      </c>
      <c r="AA548" s="6">
        <f>[1]Emissions!Z956</f>
        <v>16.009085020000001</v>
      </c>
      <c r="AB548" s="6">
        <f>[1]Emissions!AA956</f>
        <v>15.619984820000001</v>
      </c>
      <c r="AC548" s="6">
        <f>[1]Emissions!AB956</f>
        <v>15.251701580000001</v>
      </c>
      <c r="AD548" s="6">
        <f>[1]Emissions!AC956</f>
        <v>14.90572388</v>
      </c>
      <c r="AE548" s="6">
        <f>[1]Emissions!AD956</f>
        <v>14.577279799999999</v>
      </c>
      <c r="AF548" s="6">
        <f>[1]Emissions!AE956</f>
        <v>14.26029159</v>
      </c>
      <c r="AG548" s="6">
        <f>[1]Emissions!AF956</f>
        <v>13.949717529999999</v>
      </c>
      <c r="AH548" s="6">
        <f>[1]Emissions!AG956</f>
        <v>13.64206823</v>
      </c>
      <c r="AI548" s="6">
        <f>[1]Emissions!AH956</f>
        <v>13.336495940000001</v>
      </c>
      <c r="AJ548" s="6">
        <f>[1]Emissions!AI956</f>
        <v>13.02977402</v>
      </c>
      <c r="AK548" s="6">
        <f>[1]Emissions!AJ956</f>
        <v>12.7182432</v>
      </c>
      <c r="AL548" s="6">
        <f>[1]Emissions!AK956</f>
        <v>12.398081960000001</v>
      </c>
      <c r="AM548" s="6">
        <f>[1]Emissions!AL956</f>
        <v>12.490767590000001</v>
      </c>
      <c r="AN548" s="6">
        <f>[1]Emissions!AM956</f>
        <v>12.54887845</v>
      </c>
      <c r="AO548" s="6">
        <f>[1]Emissions!AN956</f>
        <v>12.5787251</v>
      </c>
      <c r="AP548" s="6">
        <f>[1]Emissions!AO956</f>
        <v>12.58693092</v>
      </c>
      <c r="AQ548" s="6">
        <f>[1]Emissions!AP956</f>
        <v>12.578693919999999</v>
      </c>
      <c r="AR548" s="6">
        <f>[1]Emissions!AQ956</f>
        <v>12.554567049999999</v>
      </c>
      <c r="AS548" s="6">
        <f>[1]Emissions!AR956</f>
        <v>12.51916937</v>
      </c>
      <c r="AT548" s="6">
        <f>[1]Emissions!AS956</f>
        <v>12.475304019999999</v>
      </c>
      <c r="AU548" s="6">
        <f>[1]Emissions!AT956</f>
        <v>12.42516642</v>
      </c>
      <c r="AV548" s="6">
        <f>[1]Emissions!AU956</f>
        <v>12.370590849999999</v>
      </c>
      <c r="AW548" s="6">
        <f>[1]Emissions!AV956</f>
        <v>12.30881039</v>
      </c>
      <c r="AX548" s="6">
        <f>[1]Emissions!AW956</f>
        <v>12.24375523</v>
      </c>
      <c r="AY548" s="6">
        <f>[1]Emissions!AX956</f>
        <v>12.17708384</v>
      </c>
      <c r="AZ548" s="6">
        <f>[1]Emissions!AY956</f>
        <v>12.110159060000001</v>
      </c>
      <c r="BA548" s="6">
        <f>[1]Emissions!AZ956</f>
        <v>12.04417626</v>
      </c>
      <c r="BB548" s="6">
        <f>[1]Emissions!BA956</f>
        <v>11.99429909</v>
      </c>
      <c r="BC548" s="6">
        <f>[1]Emissions!BB956</f>
        <v>11.93632154</v>
      </c>
      <c r="BD548" s="6">
        <f>[1]Emissions!BC956</f>
        <v>11.873909429999999</v>
      </c>
      <c r="BE548" s="6">
        <f>[1]Emissions!BD956</f>
        <v>11.810275559999999</v>
      </c>
      <c r="BF548" s="6">
        <f>[1]Emissions!BE956</f>
        <v>11.747413310000001</v>
      </c>
      <c r="BG548" s="6">
        <f>[1]Emissions!BF956</f>
        <v>11.682712670000001</v>
      </c>
      <c r="BH548" s="6">
        <f>[1]Emissions!BG956</f>
        <v>11.61868713</v>
      </c>
      <c r="BI548" s="6">
        <f>[1]Emissions!BH956</f>
        <v>11.55659642</v>
      </c>
      <c r="BJ548" s="6">
        <f>[1]Emissions!BI956</f>
        <v>11.497256370000001</v>
      </c>
      <c r="BK548" s="6">
        <f>[1]Emissions!BJ956</f>
        <v>11.441213660000001</v>
      </c>
      <c r="BL548" s="6">
        <f>[1]Emissions!BK956</f>
        <v>11.38876926</v>
      </c>
      <c r="BM548" s="6">
        <f>[1]Emissions!BL956</f>
        <v>11.340113779999999</v>
      </c>
      <c r="BN548" s="6">
        <f>[1]Emissions!BM956</f>
        <v>11.295271639999999</v>
      </c>
      <c r="BO548" s="6">
        <f>[1]Emissions!BN956</f>
        <v>11.25417058</v>
      </c>
      <c r="BP548" s="6">
        <f>[1]Emissions!BO956</f>
        <v>11.21667055</v>
      </c>
      <c r="BQ548" s="6">
        <f>[1]Emissions!BP956</f>
        <v>11.17928772</v>
      </c>
      <c r="BR548" s="6">
        <f>[1]Emissions!BQ956</f>
        <v>11.143202479999999</v>
      </c>
      <c r="BS548" s="6">
        <f>[1]Emissions!BR956</f>
        <v>11.10876912</v>
      </c>
      <c r="BT548" s="6">
        <f>[1]Emissions!BS956</f>
        <v>11.07624455</v>
      </c>
      <c r="BU548" s="6">
        <f>[1]Emissions!BT956</f>
        <v>11.04584502</v>
      </c>
      <c r="BV548" s="6">
        <f>[1]Emissions!BU956</f>
        <v>11.017737990000001</v>
      </c>
      <c r="BW548" s="6">
        <f>[1]Emissions!BV956</f>
        <v>10.99191718</v>
      </c>
      <c r="BX548" s="6">
        <f>[1]Emissions!BW956</f>
        <v>10.96834033</v>
      </c>
      <c r="BY548" s="6">
        <f>[1]Emissions!BX956</f>
        <v>10.94691407</v>
      </c>
      <c r="BZ548" s="6">
        <f>[1]Emissions!BY956</f>
        <v>10.92751384</v>
      </c>
      <c r="CA548" s="6">
        <f>[1]Emissions!BZ956</f>
        <v>10.907804499999999</v>
      </c>
      <c r="CB548" s="6">
        <f>[1]Emissions!CA956</f>
        <v>10.88853527</v>
      </c>
      <c r="CC548" s="6">
        <f>[1]Emissions!CB956</f>
        <v>10.86997388</v>
      </c>
      <c r="CD548" s="6">
        <f>[1]Emissions!CC956</f>
        <v>10.852343790000001</v>
      </c>
      <c r="CE548" s="6">
        <f>[1]Emissions!CD956</f>
        <v>10.835849420000001</v>
      </c>
      <c r="CF548" s="6">
        <f>[1]Emissions!CE956</f>
        <v>10.82072449</v>
      </c>
      <c r="CG548" s="6">
        <f>[1]Emissions!CF956</f>
        <v>10.806933969999999</v>
      </c>
      <c r="CH548" s="6">
        <f>[1]Emissions!CG956</f>
        <v>10.794498949999999</v>
      </c>
      <c r="CI548" s="6">
        <f>[1]Emissions!CH956</f>
        <v>10.783408939999999</v>
      </c>
      <c r="CJ548" s="6">
        <f>[1]Emissions!CI956</f>
        <v>129.6473676</v>
      </c>
    </row>
    <row r="549" spans="2:88" x14ac:dyDescent="0.3">
      <c r="B549" s="16" t="str">
        <f>[1]Emissions!A957</f>
        <v>ems_y_co2_spri_0</v>
      </c>
      <c r="C549" s="6">
        <f>[1]Emissions!B957</f>
        <v>0.39593916509999999</v>
      </c>
      <c r="D549" s="6">
        <f>[1]Emissions!C957</f>
        <v>0.39500215090000002</v>
      </c>
      <c r="E549" s="6">
        <f>[1]Emissions!D957</f>
        <v>0.39696338450000002</v>
      </c>
      <c r="F549" s="6">
        <f>[1]Emissions!E957</f>
        <v>0.4012237159</v>
      </c>
      <c r="G549" s="6">
        <f>[1]Emissions!F957</f>
        <v>0.40644485320000001</v>
      </c>
      <c r="H549" s="6">
        <f>[1]Emissions!G957</f>
        <v>0.41215648440000002</v>
      </c>
      <c r="I549" s="6">
        <f>[1]Emissions!H957</f>
        <v>0.4177088511</v>
      </c>
      <c r="J549" s="6">
        <f>[1]Emissions!I957</f>
        <v>0.42350195660000001</v>
      </c>
      <c r="K549" s="6">
        <f>[1]Emissions!J957</f>
        <v>0.4293219761</v>
      </c>
      <c r="L549" s="6">
        <f>[1]Emissions!K957</f>
        <v>0.43528588759999998</v>
      </c>
      <c r="M549" s="6">
        <f>[1]Emissions!L957</f>
        <v>0.4414382831</v>
      </c>
      <c r="N549" s="6">
        <f>[1]Emissions!M957</f>
        <v>0.44776762419999999</v>
      </c>
      <c r="O549" s="6">
        <f>[1]Emissions!N957</f>
        <v>0.45434763950000001</v>
      </c>
      <c r="P549" s="6">
        <f>[1]Emissions!O957</f>
        <v>0.46108674319999998</v>
      </c>
      <c r="Q549" s="6">
        <f>[1]Emissions!P957</f>
        <v>0.46788481160000001</v>
      </c>
      <c r="R549" s="6">
        <f>[1]Emissions!Q957</f>
        <v>0.47466980149999999</v>
      </c>
      <c r="S549" s="6">
        <f>[1]Emissions!R957</f>
        <v>0.48172002089999999</v>
      </c>
      <c r="T549" s="6">
        <f>[1]Emissions!S957</f>
        <v>0.48883358809999999</v>
      </c>
      <c r="U549" s="6">
        <f>[1]Emissions!T957</f>
        <v>0.49597449529999998</v>
      </c>
      <c r="V549" s="6">
        <f>[1]Emissions!U957</f>
        <v>0.50313558920000001</v>
      </c>
      <c r="W549" s="6">
        <f>[1]Emissions!V957</f>
        <v>0.51031254270000004</v>
      </c>
      <c r="X549" s="6">
        <f>[1]Emissions!W957</f>
        <v>0.51762267979999999</v>
      </c>
      <c r="Y549" s="6">
        <f>[1]Emissions!X957</f>
        <v>0.52497850550000003</v>
      </c>
      <c r="Z549" s="6">
        <f>[1]Emissions!Y957</f>
        <v>0.53237323299999995</v>
      </c>
      <c r="AA549" s="6">
        <f>[1]Emissions!Z957</f>
        <v>0.5398060455</v>
      </c>
      <c r="AB549" s="6">
        <f>[1]Emissions!AA957</f>
        <v>0.54727419509999997</v>
      </c>
      <c r="AC549" s="6">
        <f>[1]Emissions!AB957</f>
        <v>0.55481728480000003</v>
      </c>
      <c r="AD549" s="6">
        <f>[1]Emissions!AC957</f>
        <v>0.56239611779999998</v>
      </c>
      <c r="AE549" s="6">
        <f>[1]Emissions!AD957</f>
        <v>0.57002197519999998</v>
      </c>
      <c r="AF549" s="6">
        <f>[1]Emissions!AE957</f>
        <v>0.57771436330000003</v>
      </c>
      <c r="AG549" s="6">
        <f>[1]Emissions!AF957</f>
        <v>0.58548718619999995</v>
      </c>
      <c r="AH549" s="6">
        <f>[1]Emissions!AG957</f>
        <v>0.59337770580000004</v>
      </c>
      <c r="AI549" s="6">
        <f>[1]Emissions!AH957</f>
        <v>0.6013590539</v>
      </c>
      <c r="AJ549" s="6">
        <f>[1]Emissions!AI957</f>
        <v>0.60943152010000001</v>
      </c>
      <c r="AK549" s="6">
        <f>[1]Emissions!AJ957</f>
        <v>0.61759993790000001</v>
      </c>
      <c r="AL549" s="6">
        <f>[1]Emissions!AK957</f>
        <v>0.62587153549999996</v>
      </c>
      <c r="AM549" s="6">
        <f>[1]Emissions!AL957</f>
        <v>0.63476023500000001</v>
      </c>
      <c r="AN549" s="6">
        <f>[1]Emissions!AM957</f>
        <v>0.64373316020000004</v>
      </c>
      <c r="AO549" s="6">
        <f>[1]Emissions!AN957</f>
        <v>0.65279889859999995</v>
      </c>
      <c r="AP549" s="6">
        <f>[1]Emissions!AO957</f>
        <v>0.66197887239999997</v>
      </c>
      <c r="AQ549" s="6">
        <f>[1]Emissions!AP957</f>
        <v>0.67126712519999998</v>
      </c>
      <c r="AR549" s="6">
        <f>[1]Emissions!AQ957</f>
        <v>0.68049619989999999</v>
      </c>
      <c r="AS549" s="6">
        <f>[1]Emissions!AR957</f>
        <v>0.68976357519999998</v>
      </c>
      <c r="AT549" s="6">
        <f>[1]Emissions!AS957</f>
        <v>0.69907937149999999</v>
      </c>
      <c r="AU549" s="6">
        <f>[1]Emissions!AT957</f>
        <v>0.70844822460000001</v>
      </c>
      <c r="AV549" s="6">
        <f>[1]Emissions!AU957</f>
        <v>0.71787491140000004</v>
      </c>
      <c r="AW549" s="6">
        <f>[1]Emissions!AV957</f>
        <v>0.72712664530000004</v>
      </c>
      <c r="AX549" s="6">
        <f>[1]Emissions!AW957</f>
        <v>0.73642612569999999</v>
      </c>
      <c r="AY549" s="6">
        <f>[1]Emissions!AX957</f>
        <v>0.74579195409999999</v>
      </c>
      <c r="AZ549" s="6">
        <f>[1]Emissions!AY957</f>
        <v>0.7552331913</v>
      </c>
      <c r="BA549" s="6">
        <f>[1]Emissions!AZ957</f>
        <v>0.76475588179999998</v>
      </c>
      <c r="BB549" s="6">
        <f>[1]Emissions!BA957</f>
        <v>0.77545318780000005</v>
      </c>
      <c r="BC549" s="6">
        <f>[1]Emissions!BB957</f>
        <v>0.78516929749999997</v>
      </c>
      <c r="BD549" s="6">
        <f>[1]Emissions!BC957</f>
        <v>0.79440018629999998</v>
      </c>
      <c r="BE549" s="6">
        <f>[1]Emissions!BD957</f>
        <v>0.8034406288</v>
      </c>
      <c r="BF549" s="6">
        <f>[1]Emissions!BE957</f>
        <v>0.81244929050000003</v>
      </c>
      <c r="BG549" s="6">
        <f>[1]Emissions!BF957</f>
        <v>0.8212419004</v>
      </c>
      <c r="BH549" s="6">
        <f>[1]Emissions!BG957</f>
        <v>0.83002756820000001</v>
      </c>
      <c r="BI549" s="6">
        <f>[1]Emissions!BH957</f>
        <v>0.8388560759</v>
      </c>
      <c r="BJ549" s="6">
        <f>[1]Emissions!BI957</f>
        <v>0.84774830889999997</v>
      </c>
      <c r="BK549" s="6">
        <f>[1]Emissions!BJ957</f>
        <v>0.85671439579999997</v>
      </c>
      <c r="BL549" s="6">
        <f>[1]Emissions!BK957</f>
        <v>0.86576259430000002</v>
      </c>
      <c r="BM549" s="6">
        <f>[1]Emissions!BL957</f>
        <v>0.87489464770000003</v>
      </c>
      <c r="BN549" s="6">
        <f>[1]Emissions!BM957</f>
        <v>0.88411217379999996</v>
      </c>
      <c r="BO549" s="6">
        <f>[1]Emissions!BN957</f>
        <v>0.89341558919999997</v>
      </c>
      <c r="BP549" s="6">
        <f>[1]Emissions!BO957</f>
        <v>0.90280426709999995</v>
      </c>
      <c r="BQ549" s="6">
        <f>[1]Emissions!BP957</f>
        <v>0.91201793649999996</v>
      </c>
      <c r="BR549" s="6">
        <f>[1]Emissions!BQ957</f>
        <v>0.92124687670000005</v>
      </c>
      <c r="BS549" s="6">
        <f>[1]Emissions!BR957</f>
        <v>0.9305243956</v>
      </c>
      <c r="BT549" s="6">
        <f>[1]Emissions!BS957</f>
        <v>0.93986455680000003</v>
      </c>
      <c r="BU549" s="6">
        <f>[1]Emissions!BT957</f>
        <v>0.9492737913</v>
      </c>
      <c r="BV549" s="6">
        <f>[1]Emissions!BU957</f>
        <v>0.95875170340000004</v>
      </c>
      <c r="BW549" s="6">
        <f>[1]Emissions!BV957</f>
        <v>0.9683027286</v>
      </c>
      <c r="BX549" s="6">
        <f>[1]Emissions!BW957</f>
        <v>0.97792894590000001</v>
      </c>
      <c r="BY549" s="6">
        <f>[1]Emissions!BX957</f>
        <v>0.98763205220000005</v>
      </c>
      <c r="BZ549" s="6">
        <f>[1]Emissions!BY957</f>
        <v>0.99741340730000005</v>
      </c>
      <c r="CA549" s="6">
        <f>[1]Emissions!BZ957</f>
        <v>1.00707269</v>
      </c>
      <c r="CB549" s="6">
        <f>[1]Emissions!CA957</f>
        <v>1.0167595030000001</v>
      </c>
      <c r="CC549" s="6">
        <f>[1]Emissions!CB957</f>
        <v>1.026501286</v>
      </c>
      <c r="CD549" s="6">
        <f>[1]Emissions!CC957</f>
        <v>1.036310134</v>
      </c>
      <c r="CE549" s="6">
        <f>[1]Emissions!CD957</f>
        <v>1.0461918569999999</v>
      </c>
      <c r="CF549" s="6">
        <f>[1]Emissions!CE957</f>
        <v>1.05613929</v>
      </c>
      <c r="CG549" s="6">
        <f>[1]Emissions!CF957</f>
        <v>1.0661614189999999</v>
      </c>
      <c r="CH549" s="6">
        <f>[1]Emissions!CG957</f>
        <v>1.0762611870000001</v>
      </c>
      <c r="CI549" s="6">
        <f>[1]Emissions!CH957</f>
        <v>1.0864408299999999</v>
      </c>
      <c r="CJ549" s="6">
        <f>[1]Emissions!CI957</f>
        <v>1.5523728750000001</v>
      </c>
    </row>
    <row r="550" spans="2:88" x14ac:dyDescent="0.3">
      <c r="B550" s="16" t="str">
        <f>[1]Emissions!A958</f>
        <v>ems_mat_co2_spri_0</v>
      </c>
      <c r="C550" s="6">
        <f>[1]Emissions!B958</f>
        <v>0.5814880268</v>
      </c>
      <c r="D550" s="6">
        <f>[1]Emissions!C958</f>
        <v>0.57974898080000004</v>
      </c>
      <c r="E550" s="6">
        <f>[1]Emissions!D958</f>
        <v>0.5821267645</v>
      </c>
      <c r="F550" s="6">
        <f>[1]Emissions!E958</f>
        <v>0.58806939229999999</v>
      </c>
      <c r="G550" s="6">
        <f>[1]Emissions!F958</f>
        <v>0.59567808430000002</v>
      </c>
      <c r="H550" s="6">
        <f>[1]Emissions!G958</f>
        <v>0.60409731499999997</v>
      </c>
      <c r="I550" s="6">
        <f>[1]Emissions!H958</f>
        <v>0.61235705870000001</v>
      </c>
      <c r="J550" s="6">
        <f>[1]Emissions!I958</f>
        <v>0.62089769049999999</v>
      </c>
      <c r="K550" s="6">
        <f>[1]Emissions!J958</f>
        <v>0.62948585290000003</v>
      </c>
      <c r="L550" s="6">
        <f>[1]Emissions!K958</f>
        <v>0.63825804559999999</v>
      </c>
      <c r="M550" s="6">
        <f>[1]Emissions!L958</f>
        <v>0.64729269580000004</v>
      </c>
      <c r="N550" s="6">
        <f>[1]Emissions!M958</f>
        <v>0.6565843334</v>
      </c>
      <c r="O550" s="6">
        <f>[1]Emissions!N958</f>
        <v>0.66623262770000002</v>
      </c>
      <c r="P550" s="6">
        <f>[1]Emissions!O958</f>
        <v>0.67612508910000002</v>
      </c>
      <c r="Q550" s="6">
        <f>[1]Emissions!P958</f>
        <v>0.68611454859999998</v>
      </c>
      <c r="R550" s="6">
        <f>[1]Emissions!Q958</f>
        <v>0.69608894040000002</v>
      </c>
      <c r="S550" s="6">
        <f>[1]Emissions!R958</f>
        <v>0.70641343950000002</v>
      </c>
      <c r="T550" s="6">
        <f>[1]Emissions!S958</f>
        <v>0.71685587110000004</v>
      </c>
      <c r="U550" s="6">
        <f>[1]Emissions!T958</f>
        <v>0.72734200739999999</v>
      </c>
      <c r="V550" s="6">
        <f>[1]Emissions!U958</f>
        <v>0.73785514029999999</v>
      </c>
      <c r="W550" s="6">
        <f>[1]Emissions!V958</f>
        <v>0.74838873500000003</v>
      </c>
      <c r="X550" s="6">
        <f>[1]Emissions!W958</f>
        <v>0.75910127810000005</v>
      </c>
      <c r="Y550" s="6">
        <f>[1]Emissions!X958</f>
        <v>0.76989202960000003</v>
      </c>
      <c r="Z550" s="6">
        <f>[1]Emissions!Y958</f>
        <v>0.78074061890000002</v>
      </c>
      <c r="AA550" s="6">
        <f>[1]Emissions!Z958</f>
        <v>0.79164406229999995</v>
      </c>
      <c r="AB550" s="6">
        <f>[1]Emissions!AA958</f>
        <v>0.80259866719999995</v>
      </c>
      <c r="AC550" s="6">
        <f>[1]Emissions!AB958</f>
        <v>0.81365773620000004</v>
      </c>
      <c r="AD550" s="6">
        <f>[1]Emissions!AC958</f>
        <v>0.82477418570000005</v>
      </c>
      <c r="AE550" s="6">
        <f>[1]Emissions!AD958</f>
        <v>0.83595806959999996</v>
      </c>
      <c r="AF550" s="6">
        <f>[1]Emissions!AE958</f>
        <v>0.8472369314</v>
      </c>
      <c r="AG550" s="6">
        <f>[1]Emissions!AF958</f>
        <v>0.85863247050000002</v>
      </c>
      <c r="AH550" s="6">
        <f>[1]Emissions!AG958</f>
        <v>0.87019707629999998</v>
      </c>
      <c r="AI550" s="6">
        <f>[1]Emissions!AH958</f>
        <v>0.88189972419999996</v>
      </c>
      <c r="AJ550" s="6">
        <f>[1]Emissions!AI958</f>
        <v>0.89373698899999998</v>
      </c>
      <c r="AK550" s="6">
        <f>[1]Emissions!AJ958</f>
        <v>0.90571484889999998</v>
      </c>
      <c r="AL550" s="6">
        <f>[1]Emissions!AK958</f>
        <v>0.9178435761</v>
      </c>
      <c r="AM550" s="6">
        <f>[1]Emissions!AL958</f>
        <v>0.93081748109999995</v>
      </c>
      <c r="AN550" s="6">
        <f>[1]Emissions!AM958</f>
        <v>0.94399032689999995</v>
      </c>
      <c r="AO550" s="6">
        <f>[1]Emissions!AN958</f>
        <v>0.95730087419999998</v>
      </c>
      <c r="AP550" s="6">
        <f>[1]Emissions!AO958</f>
        <v>0.970772568</v>
      </c>
      <c r="AQ550" s="6">
        <f>[1]Emissions!AP958</f>
        <v>0.98440096219999995</v>
      </c>
      <c r="AR550" s="6">
        <f>[1]Emissions!AQ958</f>
        <v>0.99796030319999995</v>
      </c>
      <c r="AS550" s="6">
        <f>[1]Emissions!AR958</f>
        <v>1.0115589140000001</v>
      </c>
      <c r="AT550" s="6">
        <f>[1]Emissions!AS958</f>
        <v>1.0252237710000001</v>
      </c>
      <c r="AU550" s="6">
        <f>[1]Emissions!AT958</f>
        <v>1.038964591</v>
      </c>
      <c r="AV550" s="6">
        <f>[1]Emissions!AU958</f>
        <v>1.052789099</v>
      </c>
      <c r="AW550" s="6">
        <f>[1]Emissions!AV958</f>
        <v>1.066384142</v>
      </c>
      <c r="AX550" s="6">
        <f>[1]Emissions!AW958</f>
        <v>1.0800174010000001</v>
      </c>
      <c r="AY550" s="6">
        <f>[1]Emissions!AX958</f>
        <v>1.093744273</v>
      </c>
      <c r="AZ550" s="6">
        <f>[1]Emissions!AY958</f>
        <v>1.1075824949999999</v>
      </c>
      <c r="BA550" s="6">
        <f>[1]Emissions!AZ958</f>
        <v>1.1215414779999999</v>
      </c>
      <c r="BB550" s="6">
        <f>[1]Emissions!BA958</f>
        <v>1.137096468</v>
      </c>
      <c r="BC550" s="6">
        <f>[1]Emissions!BB958</f>
        <v>1.1514932010000001</v>
      </c>
      <c r="BD550" s="6">
        <f>[1]Emissions!BC958</f>
        <v>1.1651011769999999</v>
      </c>
      <c r="BE550" s="6">
        <f>[1]Emissions!BD958</f>
        <v>1.1783687759999999</v>
      </c>
      <c r="BF550" s="6">
        <f>[1]Emissions!BE958</f>
        <v>1.191562896</v>
      </c>
      <c r="BG550" s="6">
        <f>[1]Emissions!BF958</f>
        <v>1.2044638190000001</v>
      </c>
      <c r="BH550" s="6">
        <f>[1]Emissions!BG958</f>
        <v>1.217329533</v>
      </c>
      <c r="BI550" s="6">
        <f>[1]Emissions!BH958</f>
        <v>1.230254889</v>
      </c>
      <c r="BJ550" s="6">
        <f>[1]Emissions!BI958</f>
        <v>1.2432766580000001</v>
      </c>
      <c r="BK550" s="6">
        <f>[1]Emissions!BJ958</f>
        <v>1.2564107330000001</v>
      </c>
      <c r="BL550" s="6">
        <f>[1]Emissions!BK958</f>
        <v>1.269668499</v>
      </c>
      <c r="BM550" s="6">
        <f>[1]Emissions!BL958</f>
        <v>1.283052377</v>
      </c>
      <c r="BN550" s="6">
        <f>[1]Emissions!BM958</f>
        <v>1.296563919</v>
      </c>
      <c r="BO550" s="6">
        <f>[1]Emissions!BN958</f>
        <v>1.3102032050000001</v>
      </c>
      <c r="BP550" s="6">
        <f>[1]Emissions!BO958</f>
        <v>1.3239689219999999</v>
      </c>
      <c r="BQ550" s="6">
        <f>[1]Emissions!BP958</f>
        <v>1.3375094380000001</v>
      </c>
      <c r="BR550" s="6">
        <f>[1]Emissions!BQ958</f>
        <v>1.3510444850000001</v>
      </c>
      <c r="BS550" s="6">
        <f>[1]Emissions!BR958</f>
        <v>1.364644287</v>
      </c>
      <c r="BT550" s="6">
        <f>[1]Emissions!BS958</f>
        <v>1.378335259</v>
      </c>
      <c r="BU550" s="6">
        <f>[1]Emissions!BT958</f>
        <v>1.392128418</v>
      </c>
      <c r="BV550" s="6">
        <f>[1]Emissions!BU958</f>
        <v>1.406023893</v>
      </c>
      <c r="BW550" s="6">
        <f>[1]Emissions!BV958</f>
        <v>1.4200272570000001</v>
      </c>
      <c r="BX550" s="6">
        <f>[1]Emissions!BW958</f>
        <v>1.434141592</v>
      </c>
      <c r="BY550" s="6">
        <f>[1]Emissions!BX958</f>
        <v>1.4483692539999999</v>
      </c>
      <c r="BZ550" s="6">
        <f>[1]Emissions!BY958</f>
        <v>1.462712118</v>
      </c>
      <c r="CA550" s="6">
        <f>[1]Emissions!BZ958</f>
        <v>1.4768999460000001</v>
      </c>
      <c r="CB550" s="6">
        <f>[1]Emissions!CA958</f>
        <v>1.4911062159999999</v>
      </c>
      <c r="CC550" s="6">
        <f>[1]Emissions!CB958</f>
        <v>1.5053878839999999</v>
      </c>
      <c r="CD550" s="6">
        <f>[1]Emissions!CC958</f>
        <v>1.519767289</v>
      </c>
      <c r="CE550" s="6">
        <f>[1]Emissions!CD958</f>
        <v>1.5342542539999999</v>
      </c>
      <c r="CF550" s="6">
        <f>[1]Emissions!CE958</f>
        <v>1.5488397300000001</v>
      </c>
      <c r="CG550" s="6">
        <f>[1]Emissions!CF958</f>
        <v>1.5635345359999999</v>
      </c>
      <c r="CH550" s="6">
        <f>[1]Emissions!CG958</f>
        <v>1.5783435800000001</v>
      </c>
      <c r="CI550" s="6">
        <f>[1]Emissions!CH958</f>
        <v>1.5932701760000001</v>
      </c>
      <c r="CJ550" s="6">
        <f>[1]Emissions!CI958</f>
        <v>2.2765615100000001</v>
      </c>
    </row>
    <row r="551" spans="2:88" x14ac:dyDescent="0.3">
      <c r="B551" s="16" t="str">
        <f>[1]Emissions!A959</f>
        <v>ems_ci_co2_spub_0</v>
      </c>
      <c r="C551" s="6">
        <f>[1]Emissions!B959</f>
        <v>14.871889169999999</v>
      </c>
      <c r="D551" s="6">
        <f>[1]Emissions!C959</f>
        <v>14.679373010000001</v>
      </c>
      <c r="E551" s="6">
        <f>[1]Emissions!D959</f>
        <v>14.47712656</v>
      </c>
      <c r="F551" s="6">
        <f>[1]Emissions!E959</f>
        <v>14.25224279</v>
      </c>
      <c r="G551" s="6">
        <f>[1]Emissions!F959</f>
        <v>14.13585673</v>
      </c>
      <c r="H551" s="6">
        <f>[1]Emissions!G959</f>
        <v>14.106760749999999</v>
      </c>
      <c r="I551" s="6">
        <f>[1]Emissions!H959</f>
        <v>14.102812889999999</v>
      </c>
      <c r="J551" s="6">
        <f>[1]Emissions!I959</f>
        <v>13.400383420000001</v>
      </c>
      <c r="K551" s="6">
        <f>[1]Emissions!J959</f>
        <v>12.66730718</v>
      </c>
      <c r="L551" s="6">
        <f>[1]Emissions!K959</f>
        <v>11.95255317</v>
      </c>
      <c r="M551" s="6">
        <f>[1]Emissions!L959</f>
        <v>11.27799454</v>
      </c>
      <c r="N551" s="6">
        <f>[1]Emissions!M959</f>
        <v>10.71219767</v>
      </c>
      <c r="O551" s="6">
        <f>[1]Emissions!N959</f>
        <v>10.22466492</v>
      </c>
      <c r="P551" s="6">
        <f>[1]Emissions!O959</f>
        <v>9.7920595240000008</v>
      </c>
      <c r="Q551" s="6">
        <f>[1]Emissions!P959</f>
        <v>9.3981869370000002</v>
      </c>
      <c r="R551" s="6">
        <f>[1]Emissions!Q959</f>
        <v>9.0316151829999995</v>
      </c>
      <c r="S551" s="6">
        <f>[1]Emissions!R959</f>
        <v>8.6620393890000003</v>
      </c>
      <c r="T551" s="6">
        <f>[1]Emissions!S959</f>
        <v>8.2946153989999996</v>
      </c>
      <c r="U551" s="6">
        <f>[1]Emissions!T959</f>
        <v>7.9329863170000001</v>
      </c>
      <c r="V551" s="6">
        <f>[1]Emissions!U959</f>
        <v>7.5790487979999996</v>
      </c>
      <c r="W551" s="6">
        <f>[1]Emissions!V959</f>
        <v>7.2333950590000002</v>
      </c>
      <c r="X551" s="6">
        <f>[1]Emissions!W959</f>
        <v>6.8962691950000004</v>
      </c>
      <c r="Y551" s="6">
        <f>[1]Emissions!X959</f>
        <v>6.566568266</v>
      </c>
      <c r="Z551" s="6">
        <f>[1]Emissions!Y959</f>
        <v>6.2426429040000002</v>
      </c>
      <c r="AA551" s="6">
        <f>[1]Emissions!Z959</f>
        <v>5.9227505499999999</v>
      </c>
      <c r="AB551" s="6">
        <f>[1]Emissions!AA959</f>
        <v>5.6049865050000003</v>
      </c>
      <c r="AC551" s="6">
        <f>[1]Emissions!AB959</f>
        <v>5.2880675110000004</v>
      </c>
      <c r="AD551" s="6">
        <f>[1]Emissions!AC959</f>
        <v>4.9701685949999996</v>
      </c>
      <c r="AE551" s="6">
        <f>[1]Emissions!AD959</f>
        <v>4.6483944739999998</v>
      </c>
      <c r="AF551" s="6">
        <f>[1]Emissions!AE959</f>
        <v>4.3195582039999998</v>
      </c>
      <c r="AG551" s="6">
        <f>[1]Emissions!AF959</f>
        <v>3.9805695760000002</v>
      </c>
      <c r="AH551" s="6">
        <f>[1]Emissions!AG959</f>
        <v>3.6285785530000001</v>
      </c>
      <c r="AI551" s="6">
        <f>[1]Emissions!AH959</f>
        <v>3.260381449</v>
      </c>
      <c r="AJ551" s="6">
        <f>[1]Emissions!AI959</f>
        <v>2.8720215009999999</v>
      </c>
      <c r="AK551" s="6">
        <f>[1]Emissions!AJ959</f>
        <v>2.4587737230000002</v>
      </c>
      <c r="AL551" s="6">
        <f>[1]Emissions!AK959</f>
        <v>2.0148901970000002</v>
      </c>
      <c r="AM551" s="6">
        <f>[1]Emissions!AL959</f>
        <v>2.0612815100000002</v>
      </c>
      <c r="AN551" s="6">
        <f>[1]Emissions!AM959</f>
        <v>2.0991437629999998</v>
      </c>
      <c r="AO551" s="6">
        <f>[1]Emissions!AN959</f>
        <v>2.1304991850000001</v>
      </c>
      <c r="AP551" s="6">
        <f>[1]Emissions!AO959</f>
        <v>2.156939484</v>
      </c>
      <c r="AQ551" s="6">
        <f>[1]Emissions!AP959</f>
        <v>2.179629823</v>
      </c>
      <c r="AR551" s="6">
        <f>[1]Emissions!AQ959</f>
        <v>2.1992882370000002</v>
      </c>
      <c r="AS551" s="6">
        <f>[1]Emissions!AR959</f>
        <v>2.2165800130000002</v>
      </c>
      <c r="AT551" s="6">
        <f>[1]Emissions!AS959</f>
        <v>2.232020452</v>
      </c>
      <c r="AU551" s="6">
        <f>[1]Emissions!AT959</f>
        <v>2.2460277419999999</v>
      </c>
      <c r="AV551" s="6">
        <f>[1]Emissions!AU959</f>
        <v>2.2589432070000002</v>
      </c>
      <c r="AW551" s="6">
        <f>[1]Emissions!AV959</f>
        <v>2.2708584699999999</v>
      </c>
      <c r="AX551" s="6">
        <f>[1]Emissions!AW959</f>
        <v>2.2820532689999999</v>
      </c>
      <c r="AY551" s="6">
        <f>[1]Emissions!AX959</f>
        <v>2.2927172339999999</v>
      </c>
      <c r="AZ551" s="6">
        <f>[1]Emissions!AY959</f>
        <v>2.3030322480000001</v>
      </c>
      <c r="BA551" s="6">
        <f>[1]Emissions!AZ959</f>
        <v>2.3131638149999998</v>
      </c>
      <c r="BB551" s="6">
        <f>[1]Emissions!BA959</f>
        <v>2.32269104</v>
      </c>
      <c r="BC551" s="6">
        <f>[1]Emissions!BB959</f>
        <v>2.330951818</v>
      </c>
      <c r="BD551" s="6">
        <f>[1]Emissions!BC959</f>
        <v>2.3386092920000001</v>
      </c>
      <c r="BE551" s="6">
        <f>[1]Emissions!BD959</f>
        <v>2.3460135379999998</v>
      </c>
      <c r="BF551" s="6">
        <f>[1]Emissions!BE959</f>
        <v>2.3533560489999998</v>
      </c>
      <c r="BG551" s="6">
        <f>[1]Emissions!BF959</f>
        <v>2.3605382119999998</v>
      </c>
      <c r="BH551" s="6">
        <f>[1]Emissions!BG959</f>
        <v>2.3676911669999998</v>
      </c>
      <c r="BI551" s="6">
        <f>[1]Emissions!BH959</f>
        <v>2.3749247759999998</v>
      </c>
      <c r="BJ551" s="6">
        <f>[1]Emissions!BI959</f>
        <v>2.3823341679999999</v>
      </c>
      <c r="BK551" s="6">
        <f>[1]Emissions!BJ959</f>
        <v>2.389994948</v>
      </c>
      <c r="BL551" s="6">
        <f>[1]Emissions!BK959</f>
        <v>2.397962879</v>
      </c>
      <c r="BM551" s="6">
        <f>[1]Emissions!BL959</f>
        <v>2.4062718259999998</v>
      </c>
      <c r="BN551" s="6">
        <f>[1]Emissions!BM959</f>
        <v>2.4149410250000001</v>
      </c>
      <c r="BO551" s="6">
        <f>[1]Emissions!BN959</f>
        <v>2.423978634</v>
      </c>
      <c r="BP551" s="6">
        <f>[1]Emissions!BO959</f>
        <v>2.4333845099999998</v>
      </c>
      <c r="BQ551" s="6">
        <f>[1]Emissions!BP959</f>
        <v>2.4429389939999999</v>
      </c>
      <c r="BR551" s="6">
        <f>[1]Emissions!BQ959</f>
        <v>2.4526562159999998</v>
      </c>
      <c r="BS551" s="6">
        <f>[1]Emissions!BR959</f>
        <v>2.4625486400000001</v>
      </c>
      <c r="BT551" s="6">
        <f>[1]Emissions!BS959</f>
        <v>2.472645253</v>
      </c>
      <c r="BU551" s="6">
        <f>[1]Emissions!BT959</f>
        <v>2.4829794920000001</v>
      </c>
      <c r="BV551" s="6">
        <f>[1]Emissions!BU959</f>
        <v>2.4935753510000001</v>
      </c>
      <c r="BW551" s="6">
        <f>[1]Emissions!BV959</f>
        <v>2.5044487649999998</v>
      </c>
      <c r="BX551" s="6">
        <f>[1]Emissions!BW959</f>
        <v>2.515604481</v>
      </c>
      <c r="BY551" s="6">
        <f>[1]Emissions!BX959</f>
        <v>2.5270393800000002</v>
      </c>
      <c r="BZ551" s="6">
        <f>[1]Emissions!BY959</f>
        <v>2.5387455220000001</v>
      </c>
      <c r="CA551" s="6">
        <f>[1]Emissions!BZ959</f>
        <v>2.5505549219999999</v>
      </c>
      <c r="CB551" s="6">
        <f>[1]Emissions!CA959</f>
        <v>2.5624751670000001</v>
      </c>
      <c r="CC551" s="6">
        <f>[1]Emissions!CB959</f>
        <v>2.5745158469999998</v>
      </c>
      <c r="CD551" s="6">
        <f>[1]Emissions!CC959</f>
        <v>2.5867010050000001</v>
      </c>
      <c r="CE551" s="6">
        <f>[1]Emissions!CD959</f>
        <v>2.5990594200000001</v>
      </c>
      <c r="CF551" s="6">
        <f>[1]Emissions!CE959</f>
        <v>2.6116085349999998</v>
      </c>
      <c r="CG551" s="6">
        <f>[1]Emissions!CF959</f>
        <v>2.6243663779999999</v>
      </c>
      <c r="CH551" s="6">
        <f>[1]Emissions!CG959</f>
        <v>2.6373418540000002</v>
      </c>
      <c r="CI551" s="6">
        <f>[1]Emissions!CH959</f>
        <v>2.6505378770000001</v>
      </c>
      <c r="CJ551" s="6">
        <f>[1]Emissions!CI959</f>
        <v>57.369249949999997</v>
      </c>
    </row>
    <row r="552" spans="2:88" x14ac:dyDescent="0.3">
      <c r="B552" s="16" t="str">
        <f>[1]Emissions!A960</f>
        <v>ems_y_co2_spub_0</v>
      </c>
      <c r="C552" s="6">
        <f>[1]Emissions!B960</f>
        <v>0</v>
      </c>
      <c r="D552" s="6">
        <f>[1]Emissions!C960</f>
        <v>0</v>
      </c>
      <c r="E552" s="6">
        <f>[1]Emissions!D960</f>
        <v>0</v>
      </c>
      <c r="F552" s="6">
        <f>[1]Emissions!E960</f>
        <v>0</v>
      </c>
      <c r="G552" s="6">
        <f>[1]Emissions!F960</f>
        <v>0</v>
      </c>
      <c r="H552" s="6">
        <f>[1]Emissions!G960</f>
        <v>0</v>
      </c>
      <c r="I552" s="6">
        <f>[1]Emissions!H960</f>
        <v>0</v>
      </c>
      <c r="J552" s="6">
        <f>[1]Emissions!I960</f>
        <v>0</v>
      </c>
      <c r="K552" s="6">
        <f>[1]Emissions!J960</f>
        <v>0</v>
      </c>
      <c r="L552" s="6">
        <f>[1]Emissions!K960</f>
        <v>0</v>
      </c>
      <c r="M552" s="6">
        <f>[1]Emissions!L960</f>
        <v>0</v>
      </c>
      <c r="N552" s="6">
        <f>[1]Emissions!M960</f>
        <v>0</v>
      </c>
      <c r="O552" s="6">
        <f>[1]Emissions!N960</f>
        <v>0</v>
      </c>
      <c r="P552" s="6">
        <f>[1]Emissions!O960</f>
        <v>0</v>
      </c>
      <c r="Q552" s="6">
        <f>[1]Emissions!P960</f>
        <v>0</v>
      </c>
      <c r="R552" s="6">
        <f>[1]Emissions!Q960</f>
        <v>0</v>
      </c>
      <c r="S552" s="6">
        <f>[1]Emissions!R960</f>
        <v>0</v>
      </c>
      <c r="T552" s="6">
        <f>[1]Emissions!S960</f>
        <v>0</v>
      </c>
      <c r="U552" s="6">
        <f>[1]Emissions!T960</f>
        <v>0</v>
      </c>
      <c r="V552" s="6">
        <f>[1]Emissions!U960</f>
        <v>0</v>
      </c>
      <c r="W552" s="6">
        <f>[1]Emissions!V960</f>
        <v>0</v>
      </c>
      <c r="X552" s="6">
        <f>[1]Emissions!W960</f>
        <v>0</v>
      </c>
      <c r="Y552" s="6">
        <f>[1]Emissions!X960</f>
        <v>0</v>
      </c>
      <c r="Z552" s="6">
        <f>[1]Emissions!Y960</f>
        <v>0</v>
      </c>
      <c r="AA552" s="6">
        <f>[1]Emissions!Z960</f>
        <v>0</v>
      </c>
      <c r="AB552" s="6">
        <f>[1]Emissions!AA960</f>
        <v>0</v>
      </c>
      <c r="AC552" s="6">
        <f>[1]Emissions!AB960</f>
        <v>0</v>
      </c>
      <c r="AD552" s="6">
        <f>[1]Emissions!AC960</f>
        <v>0</v>
      </c>
      <c r="AE552" s="6">
        <f>[1]Emissions!AD960</f>
        <v>0</v>
      </c>
      <c r="AF552" s="6">
        <f>[1]Emissions!AE960</f>
        <v>0</v>
      </c>
      <c r="AG552" s="6">
        <f>[1]Emissions!AF960</f>
        <v>0</v>
      </c>
      <c r="AH552" s="6">
        <f>[1]Emissions!AG960</f>
        <v>0</v>
      </c>
      <c r="AI552" s="6">
        <f>[1]Emissions!AH960</f>
        <v>0</v>
      </c>
      <c r="AJ552" s="6">
        <f>[1]Emissions!AI960</f>
        <v>0</v>
      </c>
      <c r="AK552" s="6">
        <f>[1]Emissions!AJ960</f>
        <v>0</v>
      </c>
      <c r="AL552" s="6">
        <f>[1]Emissions!AK960</f>
        <v>0</v>
      </c>
      <c r="AM552" s="6">
        <f>[1]Emissions!AL960</f>
        <v>0</v>
      </c>
      <c r="AN552" s="6">
        <f>[1]Emissions!AM960</f>
        <v>0</v>
      </c>
      <c r="AO552" s="6">
        <f>[1]Emissions!AN960</f>
        <v>0</v>
      </c>
      <c r="AP552" s="6">
        <f>[1]Emissions!AO960</f>
        <v>0</v>
      </c>
      <c r="AQ552" s="6">
        <f>[1]Emissions!AP960</f>
        <v>0</v>
      </c>
      <c r="AR552" s="6">
        <f>[1]Emissions!AQ960</f>
        <v>0</v>
      </c>
      <c r="AS552" s="6">
        <f>[1]Emissions!AR960</f>
        <v>0</v>
      </c>
      <c r="AT552" s="6">
        <f>[1]Emissions!AS960</f>
        <v>0</v>
      </c>
      <c r="AU552" s="6">
        <f>[1]Emissions!AT960</f>
        <v>0</v>
      </c>
      <c r="AV552" s="6">
        <f>[1]Emissions!AU960</f>
        <v>0</v>
      </c>
      <c r="AW552" s="6">
        <f>[1]Emissions!AV960</f>
        <v>0</v>
      </c>
      <c r="AX552" s="6">
        <f>[1]Emissions!AW960</f>
        <v>0</v>
      </c>
      <c r="AY552" s="6">
        <f>[1]Emissions!AX960</f>
        <v>0</v>
      </c>
      <c r="AZ552" s="6">
        <f>[1]Emissions!AY960</f>
        <v>0</v>
      </c>
      <c r="BA552" s="6">
        <f>[1]Emissions!AZ960</f>
        <v>0</v>
      </c>
      <c r="BB552" s="6">
        <f>[1]Emissions!BA960</f>
        <v>0</v>
      </c>
      <c r="BC552" s="6">
        <f>[1]Emissions!BB960</f>
        <v>0</v>
      </c>
      <c r="BD552" s="6">
        <f>[1]Emissions!BC960</f>
        <v>0</v>
      </c>
      <c r="BE552" s="6">
        <f>[1]Emissions!BD960</f>
        <v>0</v>
      </c>
      <c r="BF552" s="6">
        <f>[1]Emissions!BE960</f>
        <v>0</v>
      </c>
      <c r="BG552" s="6">
        <f>[1]Emissions!BF960</f>
        <v>0</v>
      </c>
      <c r="BH552" s="6">
        <f>[1]Emissions!BG960</f>
        <v>0</v>
      </c>
      <c r="BI552" s="6">
        <f>[1]Emissions!BH960</f>
        <v>0</v>
      </c>
      <c r="BJ552" s="6">
        <f>[1]Emissions!BI960</f>
        <v>0</v>
      </c>
      <c r="BK552" s="6">
        <f>[1]Emissions!BJ960</f>
        <v>0</v>
      </c>
      <c r="BL552" s="6">
        <f>[1]Emissions!BK960</f>
        <v>0</v>
      </c>
      <c r="BM552" s="6">
        <f>[1]Emissions!BL960</f>
        <v>0</v>
      </c>
      <c r="BN552" s="6">
        <f>[1]Emissions!BM960</f>
        <v>0</v>
      </c>
      <c r="BO552" s="6">
        <f>[1]Emissions!BN960</f>
        <v>0</v>
      </c>
      <c r="BP552" s="6">
        <f>[1]Emissions!BO960</f>
        <v>0</v>
      </c>
      <c r="BQ552" s="6">
        <f>[1]Emissions!BP960</f>
        <v>0</v>
      </c>
      <c r="BR552" s="6">
        <f>[1]Emissions!BQ960</f>
        <v>0</v>
      </c>
      <c r="BS552" s="6">
        <f>[1]Emissions!BR960</f>
        <v>0</v>
      </c>
      <c r="BT552" s="6">
        <f>[1]Emissions!BS960</f>
        <v>0</v>
      </c>
      <c r="BU552" s="6">
        <f>[1]Emissions!BT960</f>
        <v>0</v>
      </c>
      <c r="BV552" s="6">
        <f>[1]Emissions!BU960</f>
        <v>0</v>
      </c>
      <c r="BW552" s="6">
        <f>[1]Emissions!BV960</f>
        <v>0</v>
      </c>
      <c r="BX552" s="6">
        <f>[1]Emissions!BW960</f>
        <v>0</v>
      </c>
      <c r="BY552" s="6">
        <f>[1]Emissions!BX960</f>
        <v>0</v>
      </c>
      <c r="BZ552" s="6">
        <f>[1]Emissions!BY960</f>
        <v>0</v>
      </c>
      <c r="CA552" s="6">
        <f>[1]Emissions!BZ960</f>
        <v>0</v>
      </c>
      <c r="CB552" s="6">
        <f>[1]Emissions!CA960</f>
        <v>0</v>
      </c>
      <c r="CC552" s="6">
        <f>[1]Emissions!CB960</f>
        <v>0</v>
      </c>
      <c r="CD552" s="6">
        <f>[1]Emissions!CC960</f>
        <v>0</v>
      </c>
      <c r="CE552" s="6">
        <f>[1]Emissions!CD960</f>
        <v>0</v>
      </c>
      <c r="CF552" s="6">
        <f>[1]Emissions!CE960</f>
        <v>0</v>
      </c>
      <c r="CG552" s="6">
        <f>[1]Emissions!CF960</f>
        <v>0</v>
      </c>
      <c r="CH552" s="6">
        <f>[1]Emissions!CG960</f>
        <v>0</v>
      </c>
      <c r="CI552" s="6">
        <f>[1]Emissions!CH960</f>
        <v>0</v>
      </c>
      <c r="CJ552" s="6">
        <f>[1]Emissions!CI960</f>
        <v>0</v>
      </c>
    </row>
    <row r="553" spans="2:88" x14ac:dyDescent="0.3">
      <c r="B553" s="16" t="str">
        <f>[1]Emissions!A961</f>
        <v>ems_mat_co2_spub_0</v>
      </c>
      <c r="C553" s="6">
        <f>[1]Emissions!B961</f>
        <v>9.6787228059999997</v>
      </c>
      <c r="D553" s="6">
        <f>[1]Emissions!C961</f>
        <v>9.7415147569999991</v>
      </c>
      <c r="E553" s="6">
        <f>[1]Emissions!D961</f>
        <v>9.8359636479999999</v>
      </c>
      <c r="F553" s="6">
        <f>[1]Emissions!E961</f>
        <v>9.9586242509999998</v>
      </c>
      <c r="G553" s="6">
        <f>[1]Emissions!F961</f>
        <v>10.09474737</v>
      </c>
      <c r="H553" s="6">
        <f>[1]Emissions!G961</f>
        <v>10.23789154</v>
      </c>
      <c r="I553" s="6">
        <f>[1]Emissions!H961</f>
        <v>10.382465740000001</v>
      </c>
      <c r="J553" s="6">
        <f>[1]Emissions!I961</f>
        <v>10.53205122</v>
      </c>
      <c r="K553" s="6">
        <f>[1]Emissions!J961</f>
        <v>10.6829825</v>
      </c>
      <c r="L553" s="6">
        <f>[1]Emissions!K961</f>
        <v>10.83592206</v>
      </c>
      <c r="M553" s="6">
        <f>[1]Emissions!L961</f>
        <v>10.991649049999999</v>
      </c>
      <c r="N553" s="6">
        <f>[1]Emissions!M961</f>
        <v>11.14975817</v>
      </c>
      <c r="O553" s="6">
        <f>[1]Emissions!N961</f>
        <v>11.312016010000001</v>
      </c>
      <c r="P553" s="6">
        <f>[1]Emissions!O961</f>
        <v>11.477862139999999</v>
      </c>
      <c r="Q553" s="6">
        <f>[1]Emissions!P961</f>
        <v>11.64620934</v>
      </c>
      <c r="R553" s="6">
        <f>[1]Emissions!Q961</f>
        <v>11.81611309</v>
      </c>
      <c r="S553" s="6">
        <f>[1]Emissions!R961</f>
        <v>11.989280190000001</v>
      </c>
      <c r="T553" s="6">
        <f>[1]Emissions!S961</f>
        <v>12.164228939999999</v>
      </c>
      <c r="U553" s="6">
        <f>[1]Emissions!T961</f>
        <v>12.34044688</v>
      </c>
      <c r="V553" s="6">
        <f>[1]Emissions!U961</f>
        <v>12.51774833</v>
      </c>
      <c r="W553" s="6">
        <f>[1]Emissions!V961</f>
        <v>12.695977490000001</v>
      </c>
      <c r="X553" s="6">
        <f>[1]Emissions!W961</f>
        <v>12.875671629999999</v>
      </c>
      <c r="Y553" s="6">
        <f>[1]Emissions!X961</f>
        <v>13.056375750000001</v>
      </c>
      <c r="Z553" s="6">
        <f>[1]Emissions!Y961</f>
        <v>13.237922579999999</v>
      </c>
      <c r="AA553" s="6">
        <f>[1]Emissions!Z961</f>
        <v>13.420172000000001</v>
      </c>
      <c r="AB553" s="6">
        <f>[1]Emissions!AA961</f>
        <v>13.60297432</v>
      </c>
      <c r="AC553" s="6">
        <f>[1]Emissions!AB961</f>
        <v>13.78638552</v>
      </c>
      <c r="AD553" s="6">
        <f>[1]Emissions!AC961</f>
        <v>13.97011955</v>
      </c>
      <c r="AE553" s="6">
        <f>[1]Emissions!AD961</f>
        <v>14.15424634</v>
      </c>
      <c r="AF553" s="6">
        <f>[1]Emissions!AE961</f>
        <v>14.33898228</v>
      </c>
      <c r="AG553" s="6">
        <f>[1]Emissions!AF961</f>
        <v>14.524533699999999</v>
      </c>
      <c r="AH553" s="6">
        <f>[1]Emissions!AG961</f>
        <v>14.71121681</v>
      </c>
      <c r="AI553" s="6">
        <f>[1]Emissions!AH961</f>
        <v>14.899011420000001</v>
      </c>
      <c r="AJ553" s="6">
        <f>[1]Emissions!AI961</f>
        <v>15.08803033</v>
      </c>
      <c r="AK553" s="6">
        <f>[1]Emissions!AJ961</f>
        <v>15.278424299999999</v>
      </c>
      <c r="AL553" s="6">
        <f>[1]Emissions!AK961</f>
        <v>15.470350030000001</v>
      </c>
      <c r="AM553" s="6">
        <f>[1]Emissions!AL961</f>
        <v>15.66755115</v>
      </c>
      <c r="AN553" s="6">
        <f>[1]Emissions!AM961</f>
        <v>15.866861220000001</v>
      </c>
      <c r="AO553" s="6">
        <f>[1]Emissions!AN961</f>
        <v>16.068227669999999</v>
      </c>
      <c r="AP553" s="6">
        <f>[1]Emissions!AO961</f>
        <v>16.272011119999998</v>
      </c>
      <c r="AQ553" s="6">
        <f>[1]Emissions!AP961</f>
        <v>16.478277899999998</v>
      </c>
      <c r="AR553" s="6">
        <f>[1]Emissions!AQ961</f>
        <v>16.686109900000002</v>
      </c>
      <c r="AS553" s="6">
        <f>[1]Emissions!AR961</f>
        <v>16.895819419999999</v>
      </c>
      <c r="AT553" s="6">
        <f>[1]Emissions!AS961</f>
        <v>17.107491060000001</v>
      </c>
      <c r="AU553" s="6">
        <f>[1]Emissions!AT961</f>
        <v>17.321171710000002</v>
      </c>
      <c r="AV553" s="6">
        <f>[1]Emissions!AU961</f>
        <v>17.53691246</v>
      </c>
      <c r="AW553" s="6">
        <f>[1]Emissions!AV961</f>
        <v>17.753677159999999</v>
      </c>
      <c r="AX553" s="6">
        <f>[1]Emissions!AW961</f>
        <v>17.972454249999998</v>
      </c>
      <c r="AY553" s="6">
        <f>[1]Emissions!AX961</f>
        <v>18.193383570000002</v>
      </c>
      <c r="AZ553" s="6">
        <f>[1]Emissions!AY961</f>
        <v>18.41652393</v>
      </c>
      <c r="BA553" s="6">
        <f>[1]Emissions!AZ961</f>
        <v>18.64193478</v>
      </c>
      <c r="BB553" s="6">
        <f>[1]Emissions!BA961</f>
        <v>18.866807690000002</v>
      </c>
      <c r="BC553" s="6">
        <f>[1]Emissions!BB961</f>
        <v>19.08041777</v>
      </c>
      <c r="BD553" s="6">
        <f>[1]Emissions!BC961</f>
        <v>19.28825728</v>
      </c>
      <c r="BE553" s="6">
        <f>[1]Emissions!BD961</f>
        <v>19.49439344</v>
      </c>
      <c r="BF553" s="6">
        <f>[1]Emissions!BE961</f>
        <v>19.700966699999999</v>
      </c>
      <c r="BG553" s="6">
        <f>[1]Emissions!BF961</f>
        <v>19.907473280000001</v>
      </c>
      <c r="BH553" s="6">
        <f>[1]Emissions!BG961</f>
        <v>20.11500157</v>
      </c>
      <c r="BI553" s="6">
        <f>[1]Emissions!BH961</f>
        <v>20.324069519999998</v>
      </c>
      <c r="BJ553" s="6">
        <f>[1]Emissions!BI961</f>
        <v>20.534934440000001</v>
      </c>
      <c r="BK553" s="6">
        <f>[1]Emissions!BJ961</f>
        <v>20.7477412</v>
      </c>
      <c r="BL553" s="6">
        <f>[1]Emissions!BK961</f>
        <v>20.962595759999999</v>
      </c>
      <c r="BM553" s="6">
        <f>[1]Emissions!BL961</f>
        <v>21.179552449999999</v>
      </c>
      <c r="BN553" s="6">
        <f>[1]Emissions!BM961</f>
        <v>21.398649370000001</v>
      </c>
      <c r="BO553" s="6">
        <f>[1]Emissions!BN961</f>
        <v>21.619910969999999</v>
      </c>
      <c r="BP553" s="6">
        <f>[1]Emissions!BO961</f>
        <v>21.843351670000001</v>
      </c>
      <c r="BQ553" s="6">
        <f>[1]Emissions!BP961</f>
        <v>22.067551829999999</v>
      </c>
      <c r="BR553" s="6">
        <f>[1]Emissions!BQ961</f>
        <v>22.293246839999998</v>
      </c>
      <c r="BS553" s="6">
        <f>[1]Emissions!BR961</f>
        <v>22.520739120000002</v>
      </c>
      <c r="BT553" s="6">
        <f>[1]Emissions!BS961</f>
        <v>22.75018948</v>
      </c>
      <c r="BU553" s="6">
        <f>[1]Emissions!BT961</f>
        <v>22.981699500000001</v>
      </c>
      <c r="BV553" s="6">
        <f>[1]Emissions!BU961</f>
        <v>23.215320009999999</v>
      </c>
      <c r="BW553" s="6">
        <f>[1]Emissions!BV961</f>
        <v>23.451116030000001</v>
      </c>
      <c r="BX553" s="6">
        <f>[1]Emissions!BW961</f>
        <v>23.68913775</v>
      </c>
      <c r="BY553" s="6">
        <f>[1]Emissions!BX961</f>
        <v>23.929426889999998</v>
      </c>
      <c r="BZ553" s="6">
        <f>[1]Emissions!BY961</f>
        <v>24.172018449999999</v>
      </c>
      <c r="CA553" s="6">
        <f>[1]Emissions!BZ961</f>
        <v>24.415828690000001</v>
      </c>
      <c r="CB553" s="6">
        <f>[1]Emissions!CA961</f>
        <v>24.661447249999998</v>
      </c>
      <c r="CC553" s="6">
        <f>[1]Emissions!CB961</f>
        <v>24.909125790000001</v>
      </c>
      <c r="CD553" s="6">
        <f>[1]Emissions!CC961</f>
        <v>25.159002220000001</v>
      </c>
      <c r="CE553" s="6">
        <f>[1]Emissions!CD961</f>
        <v>25.411165390000001</v>
      </c>
      <c r="CF553" s="6">
        <f>[1]Emissions!CE961</f>
        <v>25.665619379999999</v>
      </c>
      <c r="CG553" s="6">
        <f>[1]Emissions!CF961</f>
        <v>25.922441129999999</v>
      </c>
      <c r="CH553" s="6">
        <f>[1]Emissions!CG961</f>
        <v>26.181684629999999</v>
      </c>
      <c r="CI553" s="6">
        <f>[1]Emissions!CH961</f>
        <v>26.443393870000001</v>
      </c>
      <c r="CJ553" s="6">
        <f>[1]Emissions!CI961</f>
        <v>38.395783110000004</v>
      </c>
    </row>
    <row r="554" spans="2:88" x14ac:dyDescent="0.3">
      <c r="B554" s="16" t="str">
        <f>[1]Emissions!A962</f>
        <v>ems_ci_co2_smin_0</v>
      </c>
      <c r="C554" s="6">
        <f>[1]Emissions!B962</f>
        <v>1.679905252</v>
      </c>
      <c r="D554" s="6">
        <f>[1]Emissions!C962</f>
        <v>1.8526239630000001</v>
      </c>
      <c r="E554" s="6">
        <f>[1]Emissions!D962</f>
        <v>2.0275800770000001</v>
      </c>
      <c r="F554" s="6">
        <f>[1]Emissions!E962</f>
        <v>2.169589529</v>
      </c>
      <c r="G554" s="6">
        <f>[1]Emissions!F962</f>
        <v>2.2838456690000002</v>
      </c>
      <c r="H554" s="6">
        <f>[1]Emissions!G962</f>
        <v>2.3795529370000001</v>
      </c>
      <c r="I554" s="6">
        <f>[1]Emissions!H962</f>
        <v>2.459464643</v>
      </c>
      <c r="J554" s="6">
        <f>[1]Emissions!I962</f>
        <v>2.475075382</v>
      </c>
      <c r="K554" s="6">
        <f>[1]Emissions!J962</f>
        <v>2.4785340950000001</v>
      </c>
      <c r="L554" s="6">
        <f>[1]Emissions!K962</f>
        <v>2.472877913</v>
      </c>
      <c r="M554" s="6">
        <f>[1]Emissions!L962</f>
        <v>2.4597550049999999</v>
      </c>
      <c r="N554" s="6">
        <f>[1]Emissions!M962</f>
        <v>2.4423024209999999</v>
      </c>
      <c r="O554" s="6">
        <f>[1]Emissions!N962</f>
        <v>2.4204127049999999</v>
      </c>
      <c r="P554" s="6">
        <f>[1]Emissions!O962</f>
        <v>2.3950033780000002</v>
      </c>
      <c r="Q554" s="6">
        <f>[1]Emissions!P962</f>
        <v>2.3670005010000001</v>
      </c>
      <c r="R554" s="6">
        <f>[1]Emissions!Q962</f>
        <v>2.3370876439999999</v>
      </c>
      <c r="S554" s="6">
        <f>[1]Emissions!R962</f>
        <v>2.3073067549999999</v>
      </c>
      <c r="T554" s="6">
        <f>[1]Emissions!S962</f>
        <v>2.27686944</v>
      </c>
      <c r="U554" s="6">
        <f>[1]Emissions!T962</f>
        <v>2.2455609569999999</v>
      </c>
      <c r="V554" s="6">
        <f>[1]Emissions!U962</f>
        <v>2.2132766240000001</v>
      </c>
      <c r="W554" s="6">
        <f>[1]Emissions!V962</f>
        <v>2.1800003989999999</v>
      </c>
      <c r="X554" s="6">
        <f>[1]Emissions!W962</f>
        <v>2.1466681589999999</v>
      </c>
      <c r="Y554" s="6">
        <f>[1]Emissions!X962</f>
        <v>2.1125915630000001</v>
      </c>
      <c r="Z554" s="6">
        <f>[1]Emissions!Y962</f>
        <v>2.077590748</v>
      </c>
      <c r="AA554" s="6">
        <f>[1]Emissions!Z962</f>
        <v>2.0415942070000002</v>
      </c>
      <c r="AB554" s="6">
        <f>[1]Emissions!AA962</f>
        <v>2.0045747540000001</v>
      </c>
      <c r="AC554" s="6">
        <f>[1]Emissions!AB962</f>
        <v>1.966913879</v>
      </c>
      <c r="AD554" s="6">
        <f>[1]Emissions!AC962</f>
        <v>1.9283772969999999</v>
      </c>
      <c r="AE554" s="6">
        <f>[1]Emissions!AD962</f>
        <v>1.888815889</v>
      </c>
      <c r="AF554" s="6">
        <f>[1]Emissions!AE962</f>
        <v>1.848095534</v>
      </c>
      <c r="AG554" s="6">
        <f>[1]Emissions!AF962</f>
        <v>1.8061313640000001</v>
      </c>
      <c r="AH554" s="6">
        <f>[1]Emissions!AG962</f>
        <v>1.7630710279999999</v>
      </c>
      <c r="AI554" s="6">
        <f>[1]Emissions!AH962</f>
        <v>1.718725858</v>
      </c>
      <c r="AJ554" s="6">
        <f>[1]Emissions!AI962</f>
        <v>1.6729644779999999</v>
      </c>
      <c r="AK554" s="6">
        <f>[1]Emissions!AJ962</f>
        <v>1.6256361770000001</v>
      </c>
      <c r="AL554" s="6">
        <f>[1]Emissions!AK962</f>
        <v>1.5765165809999999</v>
      </c>
      <c r="AM554" s="6">
        <f>[1]Emissions!AL962</f>
        <v>1.5952234860000001</v>
      </c>
      <c r="AN554" s="6">
        <f>[1]Emissions!AM962</f>
        <v>1.6134526520000001</v>
      </c>
      <c r="AO554" s="6">
        <f>[1]Emissions!AN962</f>
        <v>1.63120021</v>
      </c>
      <c r="AP554" s="6">
        <f>[1]Emissions!AO962</f>
        <v>1.6484045979999999</v>
      </c>
      <c r="AQ554" s="6">
        <f>[1]Emissions!AP962</f>
        <v>1.665086305</v>
      </c>
      <c r="AR554" s="6">
        <f>[1]Emissions!AQ962</f>
        <v>1.680597283</v>
      </c>
      <c r="AS554" s="6">
        <f>[1]Emissions!AR962</f>
        <v>1.6955974149999999</v>
      </c>
      <c r="AT554" s="6">
        <f>[1]Emissions!AS962</f>
        <v>1.7102945000000001</v>
      </c>
      <c r="AU554" s="6">
        <f>[1]Emissions!AT962</f>
        <v>1.7247961919999999</v>
      </c>
      <c r="AV554" s="6">
        <f>[1]Emissions!AU962</f>
        <v>1.7391782950000001</v>
      </c>
      <c r="AW554" s="6">
        <f>[1]Emissions!AV962</f>
        <v>1.7526828919999999</v>
      </c>
      <c r="AX554" s="6">
        <f>[1]Emissions!AW962</f>
        <v>1.7659258760000001</v>
      </c>
      <c r="AY554" s="6">
        <f>[1]Emissions!AX962</f>
        <v>1.7791031500000001</v>
      </c>
      <c r="AZ554" s="6">
        <f>[1]Emissions!AY962</f>
        <v>1.7923138679999999</v>
      </c>
      <c r="BA554" s="6">
        <f>[1]Emissions!AZ962</f>
        <v>1.805615159</v>
      </c>
      <c r="BB554" s="6">
        <f>[1]Emissions!BA962</f>
        <v>1.8131606739999999</v>
      </c>
      <c r="BC554" s="6">
        <f>[1]Emissions!BB962</f>
        <v>1.82296955</v>
      </c>
      <c r="BD554" s="6">
        <f>[1]Emissions!BC962</f>
        <v>1.834627835</v>
      </c>
      <c r="BE554" s="6">
        <f>[1]Emissions!BD962</f>
        <v>1.847119481</v>
      </c>
      <c r="BF554" s="6">
        <f>[1]Emissions!BE962</f>
        <v>1.8599480799999999</v>
      </c>
      <c r="BG554" s="6">
        <f>[1]Emissions!BF962</f>
        <v>1.8716921200000001</v>
      </c>
      <c r="BH554" s="6">
        <f>[1]Emissions!BG962</f>
        <v>1.8833020540000001</v>
      </c>
      <c r="BI554" s="6">
        <f>[1]Emissions!BH962</f>
        <v>1.8949767719999999</v>
      </c>
      <c r="BJ554" s="6">
        <f>[1]Emissions!BI962</f>
        <v>1.906771489</v>
      </c>
      <c r="BK554" s="6">
        <f>[1]Emissions!BJ962</f>
        <v>1.9187103480000001</v>
      </c>
      <c r="BL554" s="6">
        <f>[1]Emissions!BK962</f>
        <v>1.9308166010000001</v>
      </c>
      <c r="BM554" s="6">
        <f>[1]Emissions!BL962</f>
        <v>1.9430888040000001</v>
      </c>
      <c r="BN554" s="6">
        <f>[1]Emissions!BM962</f>
        <v>1.9555265500000001</v>
      </c>
      <c r="BO554" s="6">
        <f>[1]Emissions!BN962</f>
        <v>1.9681265020000001</v>
      </c>
      <c r="BP554" s="6">
        <f>[1]Emissions!BO962</f>
        <v>1.980882461</v>
      </c>
      <c r="BQ554" s="6">
        <f>[1]Emissions!BP962</f>
        <v>1.9926684729999999</v>
      </c>
      <c r="BR554" s="6">
        <f>[1]Emissions!BQ962</f>
        <v>2.0043503299999998</v>
      </c>
      <c r="BS554" s="6">
        <f>[1]Emissions!BR962</f>
        <v>2.016105815</v>
      </c>
      <c r="BT554" s="6">
        <f>[1]Emissions!BS962</f>
        <v>2.0279767949999998</v>
      </c>
      <c r="BU554" s="6">
        <f>[1]Emissions!BT962</f>
        <v>2.0399738919999999</v>
      </c>
      <c r="BV554" s="6">
        <f>[1]Emissions!BU962</f>
        <v>2.0520842369999999</v>
      </c>
      <c r="BW554" s="6">
        <f>[1]Emissions!BV962</f>
        <v>2.0643152730000001</v>
      </c>
      <c r="BX554" s="6">
        <f>[1]Emissions!BW962</f>
        <v>2.076664557</v>
      </c>
      <c r="BY554" s="6">
        <f>[1]Emissions!BX962</f>
        <v>2.0891276090000002</v>
      </c>
      <c r="BZ554" s="6">
        <f>[1]Emissions!BY962</f>
        <v>2.1016995110000001</v>
      </c>
      <c r="CA554" s="6">
        <f>[1]Emissions!BZ962</f>
        <v>2.1135365359999998</v>
      </c>
      <c r="CB554" s="6">
        <f>[1]Emissions!CA962</f>
        <v>2.1252903619999999</v>
      </c>
      <c r="CC554" s="6">
        <f>[1]Emissions!CB962</f>
        <v>2.1370979289999998</v>
      </c>
      <c r="CD554" s="6">
        <f>[1]Emissions!CC962</f>
        <v>2.1489943469999999</v>
      </c>
      <c r="CE554" s="6">
        <f>[1]Emissions!CD962</f>
        <v>2.160991101</v>
      </c>
      <c r="CF554" s="6">
        <f>[1]Emissions!CE962</f>
        <v>2.173054241</v>
      </c>
      <c r="CG554" s="6">
        <f>[1]Emissions!CF962</f>
        <v>2.1852135619999999</v>
      </c>
      <c r="CH554" s="6">
        <f>[1]Emissions!CG962</f>
        <v>2.197474771</v>
      </c>
      <c r="CI554" s="6">
        <f>[1]Emissions!CH962</f>
        <v>2.2098395439999998</v>
      </c>
      <c r="CJ554" s="6">
        <f>[1]Emissions!CI962</f>
        <v>9.5768452199999992</v>
      </c>
    </row>
    <row r="555" spans="2:88" x14ac:dyDescent="0.3">
      <c r="B555" s="16" t="str">
        <f>[1]Emissions!A963</f>
        <v>ems_y_co2_smin_0</v>
      </c>
      <c r="C555" s="6">
        <f>[1]Emissions!B963</f>
        <v>0</v>
      </c>
      <c r="D555" s="6">
        <f>[1]Emissions!C963</f>
        <v>0</v>
      </c>
      <c r="E555" s="6">
        <f>[1]Emissions!D963</f>
        <v>0</v>
      </c>
      <c r="F555" s="6">
        <f>[1]Emissions!E963</f>
        <v>0</v>
      </c>
      <c r="G555" s="6">
        <f>[1]Emissions!F963</f>
        <v>0</v>
      </c>
      <c r="H555" s="6">
        <f>[1]Emissions!G963</f>
        <v>0</v>
      </c>
      <c r="I555" s="6">
        <f>[1]Emissions!H963</f>
        <v>0</v>
      </c>
      <c r="J555" s="6">
        <f>[1]Emissions!I963</f>
        <v>0</v>
      </c>
      <c r="K555" s="6">
        <f>[1]Emissions!J963</f>
        <v>0</v>
      </c>
      <c r="L555" s="6">
        <f>[1]Emissions!K963</f>
        <v>0</v>
      </c>
      <c r="M555" s="6">
        <f>[1]Emissions!L963</f>
        <v>0</v>
      </c>
      <c r="N555" s="6">
        <f>[1]Emissions!M963</f>
        <v>0</v>
      </c>
      <c r="O555" s="6">
        <f>[1]Emissions!N963</f>
        <v>0</v>
      </c>
      <c r="P555" s="6">
        <f>[1]Emissions!O963</f>
        <v>0</v>
      </c>
      <c r="Q555" s="6">
        <f>[1]Emissions!P963</f>
        <v>0</v>
      </c>
      <c r="R555" s="6">
        <f>[1]Emissions!Q963</f>
        <v>0</v>
      </c>
      <c r="S555" s="6">
        <f>[1]Emissions!R963</f>
        <v>0</v>
      </c>
      <c r="T555" s="6">
        <f>[1]Emissions!S963</f>
        <v>0</v>
      </c>
      <c r="U555" s="6">
        <f>[1]Emissions!T963</f>
        <v>0</v>
      </c>
      <c r="V555" s="6">
        <f>[1]Emissions!U963</f>
        <v>0</v>
      </c>
      <c r="W555" s="6">
        <f>[1]Emissions!V963</f>
        <v>0</v>
      </c>
      <c r="X555" s="6">
        <f>[1]Emissions!W963</f>
        <v>0</v>
      </c>
      <c r="Y555" s="6">
        <f>[1]Emissions!X963</f>
        <v>0</v>
      </c>
      <c r="Z555" s="6">
        <f>[1]Emissions!Y963</f>
        <v>0</v>
      </c>
      <c r="AA555" s="6">
        <f>[1]Emissions!Z963</f>
        <v>0</v>
      </c>
      <c r="AB555" s="6">
        <f>[1]Emissions!AA963</f>
        <v>0</v>
      </c>
      <c r="AC555" s="6">
        <f>[1]Emissions!AB963</f>
        <v>0</v>
      </c>
      <c r="AD555" s="6">
        <f>[1]Emissions!AC963</f>
        <v>0</v>
      </c>
      <c r="AE555" s="6">
        <f>[1]Emissions!AD963</f>
        <v>0</v>
      </c>
      <c r="AF555" s="6">
        <f>[1]Emissions!AE963</f>
        <v>0</v>
      </c>
      <c r="AG555" s="6">
        <f>[1]Emissions!AF963</f>
        <v>0</v>
      </c>
      <c r="AH555" s="6">
        <f>[1]Emissions!AG963</f>
        <v>0</v>
      </c>
      <c r="AI555" s="6">
        <f>[1]Emissions!AH963</f>
        <v>0</v>
      </c>
      <c r="AJ555" s="6">
        <f>[1]Emissions!AI963</f>
        <v>0</v>
      </c>
      <c r="AK555" s="6">
        <f>[1]Emissions!AJ963</f>
        <v>0</v>
      </c>
      <c r="AL555" s="6">
        <f>[1]Emissions!AK963</f>
        <v>0</v>
      </c>
      <c r="AM555" s="6">
        <f>[1]Emissions!AL963</f>
        <v>0</v>
      </c>
      <c r="AN555" s="6">
        <f>[1]Emissions!AM963</f>
        <v>0</v>
      </c>
      <c r="AO555" s="6">
        <f>[1]Emissions!AN963</f>
        <v>0</v>
      </c>
      <c r="AP555" s="6">
        <f>[1]Emissions!AO963</f>
        <v>0</v>
      </c>
      <c r="AQ555" s="6">
        <f>[1]Emissions!AP963</f>
        <v>0</v>
      </c>
      <c r="AR555" s="6">
        <f>[1]Emissions!AQ963</f>
        <v>0</v>
      </c>
      <c r="AS555" s="6">
        <f>[1]Emissions!AR963</f>
        <v>0</v>
      </c>
      <c r="AT555" s="6">
        <f>[1]Emissions!AS963</f>
        <v>0</v>
      </c>
      <c r="AU555" s="6">
        <f>[1]Emissions!AT963</f>
        <v>0</v>
      </c>
      <c r="AV555" s="6">
        <f>[1]Emissions!AU963</f>
        <v>0</v>
      </c>
      <c r="AW555" s="6">
        <f>[1]Emissions!AV963</f>
        <v>0</v>
      </c>
      <c r="AX555" s="6">
        <f>[1]Emissions!AW963</f>
        <v>0</v>
      </c>
      <c r="AY555" s="6">
        <f>[1]Emissions!AX963</f>
        <v>0</v>
      </c>
      <c r="AZ555" s="6">
        <f>[1]Emissions!AY963</f>
        <v>0</v>
      </c>
      <c r="BA555" s="6">
        <f>[1]Emissions!AZ963</f>
        <v>0</v>
      </c>
      <c r="BB555" s="6">
        <f>[1]Emissions!BA963</f>
        <v>0</v>
      </c>
      <c r="BC555" s="6">
        <f>[1]Emissions!BB963</f>
        <v>0</v>
      </c>
      <c r="BD555" s="6">
        <f>[1]Emissions!BC963</f>
        <v>0</v>
      </c>
      <c r="BE555" s="6">
        <f>[1]Emissions!BD963</f>
        <v>0</v>
      </c>
      <c r="BF555" s="6">
        <f>[1]Emissions!BE963</f>
        <v>0</v>
      </c>
      <c r="BG555" s="6">
        <f>[1]Emissions!BF963</f>
        <v>0</v>
      </c>
      <c r="BH555" s="6">
        <f>[1]Emissions!BG963</f>
        <v>0</v>
      </c>
      <c r="BI555" s="6">
        <f>[1]Emissions!BH963</f>
        <v>0</v>
      </c>
      <c r="BJ555" s="6">
        <f>[1]Emissions!BI963</f>
        <v>0</v>
      </c>
      <c r="BK555" s="6">
        <f>[1]Emissions!BJ963</f>
        <v>0</v>
      </c>
      <c r="BL555" s="6">
        <f>[1]Emissions!BK963</f>
        <v>0</v>
      </c>
      <c r="BM555" s="6">
        <f>[1]Emissions!BL963</f>
        <v>0</v>
      </c>
      <c r="BN555" s="6">
        <f>[1]Emissions!BM963</f>
        <v>0</v>
      </c>
      <c r="BO555" s="6">
        <f>[1]Emissions!BN963</f>
        <v>0</v>
      </c>
      <c r="BP555" s="6">
        <f>[1]Emissions!BO963</f>
        <v>0</v>
      </c>
      <c r="BQ555" s="6">
        <f>[1]Emissions!BP963</f>
        <v>0</v>
      </c>
      <c r="BR555" s="6">
        <f>[1]Emissions!BQ963</f>
        <v>0</v>
      </c>
      <c r="BS555" s="6">
        <f>[1]Emissions!BR963</f>
        <v>0</v>
      </c>
      <c r="BT555" s="6">
        <f>[1]Emissions!BS963</f>
        <v>0</v>
      </c>
      <c r="BU555" s="6">
        <f>[1]Emissions!BT963</f>
        <v>0</v>
      </c>
      <c r="BV555" s="6">
        <f>[1]Emissions!BU963</f>
        <v>0</v>
      </c>
      <c r="BW555" s="6">
        <f>[1]Emissions!BV963</f>
        <v>0</v>
      </c>
      <c r="BX555" s="6">
        <f>[1]Emissions!BW963</f>
        <v>0</v>
      </c>
      <c r="BY555" s="6">
        <f>[1]Emissions!BX963</f>
        <v>0</v>
      </c>
      <c r="BZ555" s="6">
        <f>[1]Emissions!BY963</f>
        <v>0</v>
      </c>
      <c r="CA555" s="6">
        <f>[1]Emissions!BZ963</f>
        <v>0</v>
      </c>
      <c r="CB555" s="6">
        <f>[1]Emissions!CA963</f>
        <v>0</v>
      </c>
      <c r="CC555" s="6">
        <f>[1]Emissions!CB963</f>
        <v>0</v>
      </c>
      <c r="CD555" s="6">
        <f>[1]Emissions!CC963</f>
        <v>0</v>
      </c>
      <c r="CE555" s="6">
        <f>[1]Emissions!CD963</f>
        <v>0</v>
      </c>
      <c r="CF555" s="6">
        <f>[1]Emissions!CE963</f>
        <v>0</v>
      </c>
      <c r="CG555" s="6">
        <f>[1]Emissions!CF963</f>
        <v>0</v>
      </c>
      <c r="CH555" s="6">
        <f>[1]Emissions!CG963</f>
        <v>0</v>
      </c>
      <c r="CI555" s="6">
        <f>[1]Emissions!CH963</f>
        <v>0</v>
      </c>
      <c r="CJ555" s="6">
        <f>[1]Emissions!CI963</f>
        <v>0</v>
      </c>
    </row>
    <row r="556" spans="2:88" x14ac:dyDescent="0.3">
      <c r="B556" s="16" t="str">
        <f>[1]Emissions!A964</f>
        <v>ems_mat_co2_smin_0</v>
      </c>
      <c r="C556" s="6">
        <f>[1]Emissions!B964</f>
        <v>9.2540047900000005E-2</v>
      </c>
      <c r="D556" s="6">
        <f>[1]Emissions!C964</f>
        <v>0.102185954</v>
      </c>
      <c r="E556" s="6">
        <f>[1]Emissions!D964</f>
        <v>0.11201563019999999</v>
      </c>
      <c r="F556" s="6">
        <f>[1]Emissions!E964</f>
        <v>0.12006155590000001</v>
      </c>
      <c r="G556" s="6">
        <f>[1]Emissions!F964</f>
        <v>0.12656287259999999</v>
      </c>
      <c r="H556" s="6">
        <f>[1]Emissions!G964</f>
        <v>0.13200768039999999</v>
      </c>
      <c r="I556" s="6">
        <f>[1]Emissions!H964</f>
        <v>0.13654313109999999</v>
      </c>
      <c r="J556" s="6">
        <f>[1]Emissions!I964</f>
        <v>0.14017765700000001</v>
      </c>
      <c r="K556" s="6">
        <f>[1]Emissions!J964</f>
        <v>0.14326550739999999</v>
      </c>
      <c r="L556" s="6">
        <f>[1]Emissions!K964</f>
        <v>0.14595620449999999</v>
      </c>
      <c r="M556" s="6">
        <f>[1]Emissions!L964</f>
        <v>0.14832178679999999</v>
      </c>
      <c r="N556" s="6">
        <f>[1]Emissions!M964</f>
        <v>0.15051609830000001</v>
      </c>
      <c r="O556" s="6">
        <f>[1]Emissions!N964</f>
        <v>0.15252371179999999</v>
      </c>
      <c r="P556" s="6">
        <f>[1]Emissions!O964</f>
        <v>0.15439001760000001</v>
      </c>
      <c r="Q556" s="6">
        <f>[1]Emissions!P964</f>
        <v>0.15616466239999999</v>
      </c>
      <c r="R556" s="6">
        <f>[1]Emissions!Q964</f>
        <v>0.15788659399999999</v>
      </c>
      <c r="S556" s="6">
        <f>[1]Emissions!R964</f>
        <v>0.15969998860000001</v>
      </c>
      <c r="T556" s="6">
        <f>[1]Emissions!S964</f>
        <v>0.16155033830000001</v>
      </c>
      <c r="U556" s="6">
        <f>[1]Emissions!T964</f>
        <v>0.16342325569999999</v>
      </c>
      <c r="V556" s="6">
        <f>[1]Emissions!U964</f>
        <v>0.16531164400000001</v>
      </c>
      <c r="W556" s="6">
        <f>[1]Emissions!V964</f>
        <v>0.1672143965</v>
      </c>
      <c r="X556" s="6">
        <f>[1]Emissions!W964</f>
        <v>0.1692044469</v>
      </c>
      <c r="Y556" s="6">
        <f>[1]Emissions!X964</f>
        <v>0.17123222029999999</v>
      </c>
      <c r="Z556" s="6">
        <f>[1]Emissions!Y964</f>
        <v>0.17328627590000001</v>
      </c>
      <c r="AA556" s="6">
        <f>[1]Emissions!Z964</f>
        <v>0.17536295390000001</v>
      </c>
      <c r="AB556" s="6">
        <f>[1]Emissions!AA964</f>
        <v>0.1774622139</v>
      </c>
      <c r="AC556" s="6">
        <f>[1]Emissions!AB964</f>
        <v>0.17961822890000001</v>
      </c>
      <c r="AD556" s="6">
        <f>[1]Emissions!AC964</f>
        <v>0.18181237750000001</v>
      </c>
      <c r="AE556" s="6">
        <f>[1]Emissions!AD964</f>
        <v>0.18403725930000001</v>
      </c>
      <c r="AF556" s="6">
        <f>[1]Emissions!AE964</f>
        <v>0.18628781920000001</v>
      </c>
      <c r="AG556" s="6">
        <f>[1]Emissions!AF964</f>
        <v>0.188562383</v>
      </c>
      <c r="AH556" s="6">
        <f>[1]Emissions!AG964</f>
        <v>0.19088114819999999</v>
      </c>
      <c r="AI556" s="6">
        <f>[1]Emissions!AH964</f>
        <v>0.19322835259999999</v>
      </c>
      <c r="AJ556" s="6">
        <f>[1]Emissions!AI964</f>
        <v>0.1955941088</v>
      </c>
      <c r="AK556" s="6">
        <f>[1]Emissions!AJ964</f>
        <v>0.19796484589999999</v>
      </c>
      <c r="AL556" s="6">
        <f>[1]Emissions!AK964</f>
        <v>0.2003148485</v>
      </c>
      <c r="AM556" s="6">
        <f>[1]Emissions!AL964</f>
        <v>0.20280723649999999</v>
      </c>
      <c r="AN556" s="6">
        <f>[1]Emissions!AM964</f>
        <v>0.20525435349999999</v>
      </c>
      <c r="AO556" s="6">
        <f>[1]Emissions!AN964</f>
        <v>0.2076557212</v>
      </c>
      <c r="AP556" s="6">
        <f>[1]Emissions!AO964</f>
        <v>0.21000225480000001</v>
      </c>
      <c r="AQ556" s="6">
        <f>[1]Emissions!AP964</f>
        <v>0.2122946956</v>
      </c>
      <c r="AR556" s="6">
        <f>[1]Emissions!AQ964</f>
        <v>0.21444901050000001</v>
      </c>
      <c r="AS556" s="6">
        <f>[1]Emissions!AR964</f>
        <v>0.2165483789</v>
      </c>
      <c r="AT556" s="6">
        <f>[1]Emissions!AS964</f>
        <v>0.218618334</v>
      </c>
      <c r="AU556" s="6">
        <f>[1]Emissions!AT964</f>
        <v>0.2206715934</v>
      </c>
      <c r="AV556" s="6">
        <f>[1]Emissions!AU964</f>
        <v>0.22271683270000001</v>
      </c>
      <c r="AW556" s="6">
        <f>[1]Emissions!AV964</f>
        <v>0.22465658829999999</v>
      </c>
      <c r="AX556" s="6">
        <f>[1]Emissions!AW964</f>
        <v>0.22656964409999999</v>
      </c>
      <c r="AY556" s="6">
        <f>[1]Emissions!AX964</f>
        <v>0.2284803433</v>
      </c>
      <c r="AZ556" s="6">
        <f>[1]Emissions!AY964</f>
        <v>0.23040019940000001</v>
      </c>
      <c r="BA556" s="6">
        <f>[1]Emissions!AZ964</f>
        <v>0.2323352293</v>
      </c>
      <c r="BB556" s="6">
        <f>[1]Emissions!BA964</f>
        <v>0.2335341128</v>
      </c>
      <c r="BC556" s="6">
        <f>[1]Emissions!BB964</f>
        <v>0.23502035539999999</v>
      </c>
      <c r="BD556" s="6">
        <f>[1]Emissions!BC964</f>
        <v>0.23674188099999999</v>
      </c>
      <c r="BE556" s="6">
        <f>[1]Emissions!BD964</f>
        <v>0.23857034390000001</v>
      </c>
      <c r="BF556" s="6">
        <f>[1]Emissions!BE964</f>
        <v>0.24044298280000001</v>
      </c>
      <c r="BG556" s="6">
        <f>[1]Emissions!BF964</f>
        <v>0.24217668619999999</v>
      </c>
      <c r="BH556" s="6">
        <f>[1]Emissions!BG964</f>
        <v>0.24389427620000001</v>
      </c>
      <c r="BI556" s="6">
        <f>[1]Emissions!BH964</f>
        <v>0.2456208533</v>
      </c>
      <c r="BJ556" s="6">
        <f>[1]Emissions!BI964</f>
        <v>0.24736265660000001</v>
      </c>
      <c r="BK556" s="6">
        <f>[1]Emissions!BJ964</f>
        <v>0.2491219395</v>
      </c>
      <c r="BL556" s="6">
        <f>[1]Emissions!BK964</f>
        <v>0.25090102650000001</v>
      </c>
      <c r="BM556" s="6">
        <f>[1]Emissions!BL964</f>
        <v>0.25269925170000002</v>
      </c>
      <c r="BN556" s="6">
        <f>[1]Emissions!BM964</f>
        <v>0.25451626579999997</v>
      </c>
      <c r="BO556" s="6">
        <f>[1]Emissions!BN964</f>
        <v>0.2563514798</v>
      </c>
      <c r="BP556" s="6">
        <f>[1]Emissions!BO964</f>
        <v>0.2582040424</v>
      </c>
      <c r="BQ556" s="6">
        <f>[1]Emissions!BP964</f>
        <v>0.25992789080000001</v>
      </c>
      <c r="BR556" s="6">
        <f>[1]Emissions!BQ964</f>
        <v>0.26163668559999997</v>
      </c>
      <c r="BS556" s="6">
        <f>[1]Emissions!BR964</f>
        <v>0.26335392639999999</v>
      </c>
      <c r="BT556" s="6">
        <f>[1]Emissions!BS964</f>
        <v>0.26508495980000002</v>
      </c>
      <c r="BU556" s="6">
        <f>[1]Emissions!BT964</f>
        <v>0.26683088370000002</v>
      </c>
      <c r="BV556" s="6">
        <f>[1]Emissions!BU964</f>
        <v>0.26858975540000002</v>
      </c>
      <c r="BW556" s="6">
        <f>[1]Emissions!BV964</f>
        <v>0.27036239829999997</v>
      </c>
      <c r="BX556" s="6">
        <f>[1]Emissions!BW964</f>
        <v>0.27214846479999999</v>
      </c>
      <c r="BY556" s="6">
        <f>[1]Emissions!BX964</f>
        <v>0.27394743370000002</v>
      </c>
      <c r="BZ556" s="6">
        <f>[1]Emissions!BY964</f>
        <v>0.27575878409999999</v>
      </c>
      <c r="CA556" s="6">
        <f>[1]Emissions!BZ964</f>
        <v>0.27747245939999998</v>
      </c>
      <c r="CB556" s="6">
        <f>[1]Emissions!CA964</f>
        <v>0.2791746256</v>
      </c>
      <c r="CC556" s="6">
        <f>[1]Emissions!CB964</f>
        <v>0.28088351039999998</v>
      </c>
      <c r="CD556" s="6">
        <f>[1]Emissions!CC964</f>
        <v>0.28260363230000002</v>
      </c>
      <c r="CE556" s="6">
        <f>[1]Emissions!CD964</f>
        <v>0.28433626150000002</v>
      </c>
      <c r="CF556" s="6">
        <f>[1]Emissions!CE964</f>
        <v>0.2860767099</v>
      </c>
      <c r="CG556" s="6">
        <f>[1]Emissions!CF964</f>
        <v>0.28782874800000002</v>
      </c>
      <c r="CH556" s="6">
        <f>[1]Emissions!CG964</f>
        <v>0.28959306070000002</v>
      </c>
      <c r="CI556" s="6">
        <f>[1]Emissions!CH964</f>
        <v>0.29136986710000001</v>
      </c>
      <c r="CJ556" s="6">
        <f>[1]Emissions!CI964</f>
        <v>0.52434464629999999</v>
      </c>
    </row>
    <row r="557" spans="2:88" x14ac:dyDescent="0.3">
      <c r="B557" s="16" t="str">
        <f>[1]Emissions!A965</f>
        <v>ems_ci_co2_soil_0</v>
      </c>
      <c r="C557" s="6">
        <f>[1]Emissions!B965</f>
        <v>16.135693799999999</v>
      </c>
      <c r="D557" s="6">
        <f>[1]Emissions!C965</f>
        <v>16.245829239999999</v>
      </c>
      <c r="E557" s="6">
        <f>[1]Emissions!D965</f>
        <v>16.36622745</v>
      </c>
      <c r="F557" s="6">
        <f>[1]Emissions!E965</f>
        <v>16.471742670000001</v>
      </c>
      <c r="G557" s="6">
        <f>[1]Emissions!F965</f>
        <v>16.59096916</v>
      </c>
      <c r="H557" s="6">
        <f>[1]Emissions!G965</f>
        <v>16.728203520000001</v>
      </c>
      <c r="I557" s="6">
        <f>[1]Emissions!H965</f>
        <v>16.852873219999999</v>
      </c>
      <c r="J557" s="6">
        <f>[1]Emissions!I965</f>
        <v>16.176082109999999</v>
      </c>
      <c r="K557" s="6">
        <f>[1]Emissions!J965</f>
        <v>15.430894179999999</v>
      </c>
      <c r="L557" s="6">
        <f>[1]Emissions!K965</f>
        <v>14.6950018</v>
      </c>
      <c r="M557" s="6">
        <f>[1]Emissions!L965</f>
        <v>13.961619260000001</v>
      </c>
      <c r="N557" s="6">
        <f>[1]Emissions!M965</f>
        <v>13.244077920000001</v>
      </c>
      <c r="O557" s="6">
        <f>[1]Emissions!N965</f>
        <v>12.54090087</v>
      </c>
      <c r="P557" s="6">
        <f>[1]Emissions!O965</f>
        <v>11.853628730000001</v>
      </c>
      <c r="Q557" s="6">
        <f>[1]Emissions!P965</f>
        <v>11.18459616</v>
      </c>
      <c r="R557" s="6">
        <f>[1]Emissions!Q965</f>
        <v>10.535255230000001</v>
      </c>
      <c r="S557" s="6">
        <f>[1]Emissions!R965</f>
        <v>9.9509443019999999</v>
      </c>
      <c r="T557" s="6">
        <f>[1]Emissions!S965</f>
        <v>9.3887808100000001</v>
      </c>
      <c r="U557" s="6">
        <f>[1]Emissions!T965</f>
        <v>8.8448858819999998</v>
      </c>
      <c r="V557" s="6">
        <f>[1]Emissions!U965</f>
        <v>8.3200116079999997</v>
      </c>
      <c r="W557" s="6">
        <f>[1]Emissions!V965</f>
        <v>7.8152565789999997</v>
      </c>
      <c r="X557" s="6">
        <f>[1]Emissions!W965</f>
        <v>7.3332554930000002</v>
      </c>
      <c r="Y557" s="6">
        <f>[1]Emissions!X965</f>
        <v>6.87273785</v>
      </c>
      <c r="Z557" s="6">
        <f>[1]Emissions!Y965</f>
        <v>6.4336040030000001</v>
      </c>
      <c r="AA557" s="6">
        <f>[1]Emissions!Z965</f>
        <v>6.015781102</v>
      </c>
      <c r="AB557" s="6">
        <f>[1]Emissions!AA965</f>
        <v>5.6190619269999997</v>
      </c>
      <c r="AC557" s="6">
        <f>[1]Emissions!AB965</f>
        <v>5.2431109520000003</v>
      </c>
      <c r="AD557" s="6">
        <f>[1]Emissions!AC965</f>
        <v>4.8877047520000003</v>
      </c>
      <c r="AE557" s="6">
        <f>[1]Emissions!AD965</f>
        <v>4.5521550179999997</v>
      </c>
      <c r="AF557" s="6">
        <f>[1]Emissions!AE965</f>
        <v>4.235636349</v>
      </c>
      <c r="AG557" s="6">
        <f>[1]Emissions!AF965</f>
        <v>3.937327614</v>
      </c>
      <c r="AH557" s="6">
        <f>[1]Emissions!AG965</f>
        <v>3.6558394619999999</v>
      </c>
      <c r="AI557" s="6">
        <f>[1]Emissions!AH965</f>
        <v>3.3910017570000002</v>
      </c>
      <c r="AJ557" s="6">
        <f>[1]Emissions!AI965</f>
        <v>3.142028619</v>
      </c>
      <c r="AK557" s="6">
        <f>[1]Emissions!AJ965</f>
        <v>2.9080371829999998</v>
      </c>
      <c r="AL557" s="6">
        <f>[1]Emissions!AK965</f>
        <v>2.6881046560000001</v>
      </c>
      <c r="AM557" s="6">
        <f>[1]Emissions!AL965</f>
        <v>2.6900586400000002</v>
      </c>
      <c r="AN557" s="6">
        <f>[1]Emissions!AM965</f>
        <v>2.709484024</v>
      </c>
      <c r="AO557" s="6">
        <f>[1]Emissions!AN965</f>
        <v>2.7280761080000002</v>
      </c>
      <c r="AP557" s="6">
        <f>[1]Emissions!AO965</f>
        <v>2.7446726099999998</v>
      </c>
      <c r="AQ557" s="6">
        <f>[1]Emissions!AP965</f>
        <v>2.7598661529999999</v>
      </c>
      <c r="AR557" s="6">
        <f>[1]Emissions!AQ965</f>
        <v>2.7729298010000001</v>
      </c>
      <c r="AS557" s="6">
        <f>[1]Emissions!AR965</f>
        <v>2.7853422779999999</v>
      </c>
      <c r="AT557" s="6">
        <f>[1]Emissions!AS965</f>
        <v>2.7975365299999999</v>
      </c>
      <c r="AU557" s="6">
        <f>[1]Emissions!AT965</f>
        <v>2.8097271930000001</v>
      </c>
      <c r="AV557" s="6">
        <f>[1]Emissions!AU965</f>
        <v>2.8220489940000002</v>
      </c>
      <c r="AW557" s="6">
        <f>[1]Emissions!AV965</f>
        <v>2.83285367</v>
      </c>
      <c r="AX557" s="6">
        <f>[1]Emissions!AW965</f>
        <v>2.843626692</v>
      </c>
      <c r="AY557" s="6">
        <f>[1]Emissions!AX965</f>
        <v>2.854615254</v>
      </c>
      <c r="AZ557" s="6">
        <f>[1]Emissions!AY965</f>
        <v>2.865892171</v>
      </c>
      <c r="BA557" s="6">
        <f>[1]Emissions!AZ965</f>
        <v>2.8774979300000001</v>
      </c>
      <c r="BB557" s="6">
        <f>[1]Emissions!BA965</f>
        <v>2.8879136430000001</v>
      </c>
      <c r="BC557" s="6">
        <f>[1]Emissions!BB965</f>
        <v>2.898570737</v>
      </c>
      <c r="BD557" s="6">
        <f>[1]Emissions!BC965</f>
        <v>2.909632641</v>
      </c>
      <c r="BE557" s="6">
        <f>[1]Emissions!BD965</f>
        <v>2.9210515770000001</v>
      </c>
      <c r="BF557" s="6">
        <f>[1]Emissions!BE965</f>
        <v>2.9328053490000001</v>
      </c>
      <c r="BG557" s="6">
        <f>[1]Emissions!BF965</f>
        <v>2.94261836</v>
      </c>
      <c r="BH557" s="6">
        <f>[1]Emissions!BG965</f>
        <v>2.9523890009999998</v>
      </c>
      <c r="BI557" s="6">
        <f>[1]Emissions!BH965</f>
        <v>2.9624001560000002</v>
      </c>
      <c r="BJ557" s="6">
        <f>[1]Emissions!BI965</f>
        <v>2.972708592</v>
      </c>
      <c r="BK557" s="6">
        <f>[1]Emissions!BJ965</f>
        <v>2.9833344400000001</v>
      </c>
      <c r="BL557" s="6">
        <f>[1]Emissions!BK965</f>
        <v>2.9943086110000001</v>
      </c>
      <c r="BM557" s="6">
        <f>[1]Emissions!BL965</f>
        <v>3.0056166850000001</v>
      </c>
      <c r="BN557" s="6">
        <f>[1]Emissions!BM965</f>
        <v>3.0172540880000001</v>
      </c>
      <c r="BO557" s="6">
        <f>[1]Emissions!BN965</f>
        <v>3.0292148239999999</v>
      </c>
      <c r="BP557" s="6">
        <f>[1]Emissions!BO965</f>
        <v>3.0414906519999998</v>
      </c>
      <c r="BQ557" s="6">
        <f>[1]Emissions!BP965</f>
        <v>3.0519078290000001</v>
      </c>
      <c r="BR557" s="6">
        <f>[1]Emissions!BQ965</f>
        <v>3.062254308</v>
      </c>
      <c r="BS557" s="6">
        <f>[1]Emissions!BR965</f>
        <v>3.0727763619999999</v>
      </c>
      <c r="BT557" s="6">
        <f>[1]Emissions!BS965</f>
        <v>3.0835135999999999</v>
      </c>
      <c r="BU557" s="6">
        <f>[1]Emissions!BT965</f>
        <v>3.0944773579999998</v>
      </c>
      <c r="BV557" s="6">
        <f>[1]Emissions!BU965</f>
        <v>3.1056441260000001</v>
      </c>
      <c r="BW557" s="6">
        <f>[1]Emissions!BV965</f>
        <v>3.1170404459999999</v>
      </c>
      <c r="BX557" s="6">
        <f>[1]Emissions!BW965</f>
        <v>3.1286697669999999</v>
      </c>
      <c r="BY557" s="6">
        <f>[1]Emissions!BX965</f>
        <v>3.1405305860000001</v>
      </c>
      <c r="BZ557" s="6">
        <f>[1]Emissions!BY965</f>
        <v>3.1526197379999998</v>
      </c>
      <c r="CA557" s="6">
        <f>[1]Emissions!BZ965</f>
        <v>3.163277275</v>
      </c>
      <c r="CB557" s="6">
        <f>[1]Emissions!CA965</f>
        <v>3.1738843069999998</v>
      </c>
      <c r="CC557" s="6">
        <f>[1]Emissions!CB965</f>
        <v>3.1846347179999999</v>
      </c>
      <c r="CD557" s="6">
        <f>[1]Emissions!CC965</f>
        <v>3.1955638240000002</v>
      </c>
      <c r="CE557" s="6">
        <f>[1]Emissions!CD965</f>
        <v>3.2066848920000002</v>
      </c>
      <c r="CF557" s="6">
        <f>[1]Emissions!CE965</f>
        <v>3.2179250819999998</v>
      </c>
      <c r="CG557" s="6">
        <f>[1]Emissions!CF965</f>
        <v>3.2293566920000001</v>
      </c>
      <c r="CH557" s="6">
        <f>[1]Emissions!CG965</f>
        <v>3.240989645</v>
      </c>
      <c r="CI557" s="6">
        <f>[1]Emissions!CH965</f>
        <v>3.2528170319999998</v>
      </c>
      <c r="CJ557" s="6">
        <f>[1]Emissions!CI965</f>
        <v>40.465067820000002</v>
      </c>
    </row>
    <row r="558" spans="2:88" x14ac:dyDescent="0.3">
      <c r="B558" s="16" t="str">
        <f>[1]Emissions!A966</f>
        <v>ems_y_co2_soil_0</v>
      </c>
      <c r="C558" s="6">
        <f>[1]Emissions!B966</f>
        <v>0</v>
      </c>
      <c r="D558" s="6">
        <f>[1]Emissions!C966</f>
        <v>0</v>
      </c>
      <c r="E558" s="6">
        <f>[1]Emissions!D966</f>
        <v>0</v>
      </c>
      <c r="F558" s="6">
        <f>[1]Emissions!E966</f>
        <v>0</v>
      </c>
      <c r="G558" s="6">
        <f>[1]Emissions!F966</f>
        <v>0</v>
      </c>
      <c r="H558" s="6">
        <f>[1]Emissions!G966</f>
        <v>0</v>
      </c>
      <c r="I558" s="6">
        <f>[1]Emissions!H966</f>
        <v>0</v>
      </c>
      <c r="J558" s="6">
        <f>[1]Emissions!I966</f>
        <v>0</v>
      </c>
      <c r="K558" s="6">
        <f>[1]Emissions!J966</f>
        <v>0</v>
      </c>
      <c r="L558" s="6">
        <f>[1]Emissions!K966</f>
        <v>0</v>
      </c>
      <c r="M558" s="6">
        <f>[1]Emissions!L966</f>
        <v>0</v>
      </c>
      <c r="N558" s="6">
        <f>[1]Emissions!M966</f>
        <v>0</v>
      </c>
      <c r="O558" s="6">
        <f>[1]Emissions!N966</f>
        <v>0</v>
      </c>
      <c r="P558" s="6">
        <f>[1]Emissions!O966</f>
        <v>0</v>
      </c>
      <c r="Q558" s="6">
        <f>[1]Emissions!P966</f>
        <v>0</v>
      </c>
      <c r="R558" s="6">
        <f>[1]Emissions!Q966</f>
        <v>0</v>
      </c>
      <c r="S558" s="6">
        <f>[1]Emissions!R966</f>
        <v>0</v>
      </c>
      <c r="T558" s="6">
        <f>[1]Emissions!S966</f>
        <v>0</v>
      </c>
      <c r="U558" s="6">
        <f>[1]Emissions!T966</f>
        <v>0</v>
      </c>
      <c r="V558" s="6">
        <f>[1]Emissions!U966</f>
        <v>0</v>
      </c>
      <c r="W558" s="6">
        <f>[1]Emissions!V966</f>
        <v>0</v>
      </c>
      <c r="X558" s="6">
        <f>[1]Emissions!W966</f>
        <v>0</v>
      </c>
      <c r="Y558" s="6">
        <f>[1]Emissions!X966</f>
        <v>0</v>
      </c>
      <c r="Z558" s="6">
        <f>[1]Emissions!Y966</f>
        <v>0</v>
      </c>
      <c r="AA558" s="6">
        <f>[1]Emissions!Z966</f>
        <v>0</v>
      </c>
      <c r="AB558" s="6">
        <f>[1]Emissions!AA966</f>
        <v>0</v>
      </c>
      <c r="AC558" s="6">
        <f>[1]Emissions!AB966</f>
        <v>0</v>
      </c>
      <c r="AD558" s="6">
        <f>[1]Emissions!AC966</f>
        <v>0</v>
      </c>
      <c r="AE558" s="6">
        <f>[1]Emissions!AD966</f>
        <v>0</v>
      </c>
      <c r="AF558" s="6">
        <f>[1]Emissions!AE966</f>
        <v>0</v>
      </c>
      <c r="AG558" s="6">
        <f>[1]Emissions!AF966</f>
        <v>0</v>
      </c>
      <c r="AH558" s="6">
        <f>[1]Emissions!AG966</f>
        <v>0</v>
      </c>
      <c r="AI558" s="6">
        <f>[1]Emissions!AH966</f>
        <v>0</v>
      </c>
      <c r="AJ558" s="6">
        <f>[1]Emissions!AI966</f>
        <v>0</v>
      </c>
      <c r="AK558" s="6">
        <f>[1]Emissions!AJ966</f>
        <v>0</v>
      </c>
      <c r="AL558" s="6">
        <f>[1]Emissions!AK966</f>
        <v>0</v>
      </c>
      <c r="AM558" s="6">
        <f>[1]Emissions!AL966</f>
        <v>0</v>
      </c>
      <c r="AN558" s="6">
        <f>[1]Emissions!AM966</f>
        <v>0</v>
      </c>
      <c r="AO558" s="6">
        <f>[1]Emissions!AN966</f>
        <v>0</v>
      </c>
      <c r="AP558" s="6">
        <f>[1]Emissions!AO966</f>
        <v>0</v>
      </c>
      <c r="AQ558" s="6">
        <f>[1]Emissions!AP966</f>
        <v>0</v>
      </c>
      <c r="AR558" s="6">
        <f>[1]Emissions!AQ966</f>
        <v>0</v>
      </c>
      <c r="AS558" s="6">
        <f>[1]Emissions!AR966</f>
        <v>0</v>
      </c>
      <c r="AT558" s="6">
        <f>[1]Emissions!AS966</f>
        <v>0</v>
      </c>
      <c r="AU558" s="6">
        <f>[1]Emissions!AT966</f>
        <v>0</v>
      </c>
      <c r="AV558" s="6">
        <f>[1]Emissions!AU966</f>
        <v>0</v>
      </c>
      <c r="AW558" s="6">
        <f>[1]Emissions!AV966</f>
        <v>0</v>
      </c>
      <c r="AX558" s="6">
        <f>[1]Emissions!AW966</f>
        <v>0</v>
      </c>
      <c r="AY558" s="6">
        <f>[1]Emissions!AX966</f>
        <v>0</v>
      </c>
      <c r="AZ558" s="6">
        <f>[1]Emissions!AY966</f>
        <v>0</v>
      </c>
      <c r="BA558" s="6">
        <f>[1]Emissions!AZ966</f>
        <v>0</v>
      </c>
      <c r="BB558" s="6">
        <f>[1]Emissions!BA966</f>
        <v>0</v>
      </c>
      <c r="BC558" s="6">
        <f>[1]Emissions!BB966</f>
        <v>0</v>
      </c>
      <c r="BD558" s="6">
        <f>[1]Emissions!BC966</f>
        <v>0</v>
      </c>
      <c r="BE558" s="6">
        <f>[1]Emissions!BD966</f>
        <v>0</v>
      </c>
      <c r="BF558" s="6">
        <f>[1]Emissions!BE966</f>
        <v>0</v>
      </c>
      <c r="BG558" s="6">
        <f>[1]Emissions!BF966</f>
        <v>0</v>
      </c>
      <c r="BH558" s="6">
        <f>[1]Emissions!BG966</f>
        <v>0</v>
      </c>
      <c r="BI558" s="6">
        <f>[1]Emissions!BH966</f>
        <v>0</v>
      </c>
      <c r="BJ558" s="6">
        <f>[1]Emissions!BI966</f>
        <v>0</v>
      </c>
      <c r="BK558" s="6">
        <f>[1]Emissions!BJ966</f>
        <v>0</v>
      </c>
      <c r="BL558" s="6">
        <f>[1]Emissions!BK966</f>
        <v>0</v>
      </c>
      <c r="BM558" s="6">
        <f>[1]Emissions!BL966</f>
        <v>0</v>
      </c>
      <c r="BN558" s="6">
        <f>[1]Emissions!BM966</f>
        <v>0</v>
      </c>
      <c r="BO558" s="6">
        <f>[1]Emissions!BN966</f>
        <v>0</v>
      </c>
      <c r="BP558" s="6">
        <f>[1]Emissions!BO966</f>
        <v>0</v>
      </c>
      <c r="BQ558" s="6">
        <f>[1]Emissions!BP966</f>
        <v>0</v>
      </c>
      <c r="BR558" s="6">
        <f>[1]Emissions!BQ966</f>
        <v>0</v>
      </c>
      <c r="BS558" s="6">
        <f>[1]Emissions!BR966</f>
        <v>0</v>
      </c>
      <c r="BT558" s="6">
        <f>[1]Emissions!BS966</f>
        <v>0</v>
      </c>
      <c r="BU558" s="6">
        <f>[1]Emissions!BT966</f>
        <v>0</v>
      </c>
      <c r="BV558" s="6">
        <f>[1]Emissions!BU966</f>
        <v>0</v>
      </c>
      <c r="BW558" s="6">
        <f>[1]Emissions!BV966</f>
        <v>0</v>
      </c>
      <c r="BX558" s="6">
        <f>[1]Emissions!BW966</f>
        <v>0</v>
      </c>
      <c r="BY558" s="6">
        <f>[1]Emissions!BX966</f>
        <v>0</v>
      </c>
      <c r="BZ558" s="6">
        <f>[1]Emissions!BY966</f>
        <v>0</v>
      </c>
      <c r="CA558" s="6">
        <f>[1]Emissions!BZ966</f>
        <v>0</v>
      </c>
      <c r="CB558" s="6">
        <f>[1]Emissions!CA966</f>
        <v>0</v>
      </c>
      <c r="CC558" s="6">
        <f>[1]Emissions!CB966</f>
        <v>0</v>
      </c>
      <c r="CD558" s="6">
        <f>[1]Emissions!CC966</f>
        <v>0</v>
      </c>
      <c r="CE558" s="6">
        <f>[1]Emissions!CD966</f>
        <v>0</v>
      </c>
      <c r="CF558" s="6">
        <f>[1]Emissions!CE966</f>
        <v>0</v>
      </c>
      <c r="CG558" s="6">
        <f>[1]Emissions!CF966</f>
        <v>0</v>
      </c>
      <c r="CH558" s="6">
        <f>[1]Emissions!CG966</f>
        <v>0</v>
      </c>
      <c r="CI558" s="6">
        <f>[1]Emissions!CH966</f>
        <v>0</v>
      </c>
      <c r="CJ558" s="6">
        <f>[1]Emissions!CI966</f>
        <v>0</v>
      </c>
    </row>
    <row r="559" spans="2:88" x14ac:dyDescent="0.3">
      <c r="B559" s="16" t="str">
        <f>[1]Emissions!A967</f>
        <v>ems_mat_co2_soil_0</v>
      </c>
      <c r="C559" s="6">
        <f>[1]Emissions!B967</f>
        <v>4.6452201630000003</v>
      </c>
      <c r="D559" s="6">
        <f>[1]Emissions!C967</f>
        <v>4.6775400280000001</v>
      </c>
      <c r="E559" s="6">
        <f>[1]Emissions!D967</f>
        <v>4.7128512789999997</v>
      </c>
      <c r="F559" s="6">
        <f>[1]Emissions!E967</f>
        <v>4.7440966270000002</v>
      </c>
      <c r="G559" s="6">
        <f>[1]Emissions!F967</f>
        <v>4.7789109390000002</v>
      </c>
      <c r="H559" s="6">
        <f>[1]Emissions!G967</f>
        <v>4.8186046280000001</v>
      </c>
      <c r="I559" s="6">
        <f>[1]Emissions!H967</f>
        <v>4.8533965400000003</v>
      </c>
      <c r="J559" s="6">
        <f>[1]Emissions!I967</f>
        <v>4.6970923410000003</v>
      </c>
      <c r="K559" s="6">
        <f>[1]Emissions!J967</f>
        <v>4.5187389390000003</v>
      </c>
      <c r="L559" s="6">
        <f>[1]Emissions!K967</f>
        <v>4.3402820599999998</v>
      </c>
      <c r="M559" s="6">
        <f>[1]Emissions!L967</f>
        <v>4.1594642190000002</v>
      </c>
      <c r="N559" s="6">
        <f>[1]Emissions!M967</f>
        <v>3.979826203</v>
      </c>
      <c r="O559" s="6">
        <f>[1]Emissions!N967</f>
        <v>3.8010861500000002</v>
      </c>
      <c r="P559" s="6">
        <f>[1]Emissions!O967</f>
        <v>3.6238613160000002</v>
      </c>
      <c r="Q559" s="6">
        <f>[1]Emissions!P967</f>
        <v>3.4490110089999999</v>
      </c>
      <c r="R559" s="6">
        <f>[1]Emissions!Q967</f>
        <v>3.2771253859999998</v>
      </c>
      <c r="S559" s="6">
        <f>[1]Emissions!R967</f>
        <v>3.1227036190000002</v>
      </c>
      <c r="T559" s="6">
        <f>[1]Emissions!S967</f>
        <v>2.9725454500000001</v>
      </c>
      <c r="U559" s="6">
        <f>[1]Emissions!T967</f>
        <v>2.8254917590000002</v>
      </c>
      <c r="V559" s="6">
        <f>[1]Emissions!U967</f>
        <v>2.6818612229999998</v>
      </c>
      <c r="W559" s="6">
        <f>[1]Emissions!V967</f>
        <v>2.542109618</v>
      </c>
      <c r="X559" s="6">
        <f>[1]Emissions!W967</f>
        <v>2.4072193290000001</v>
      </c>
      <c r="Y559" s="6">
        <f>[1]Emissions!X967</f>
        <v>2.276917165</v>
      </c>
      <c r="Z559" s="6">
        <f>[1]Emissions!Y967</f>
        <v>2.151311196</v>
      </c>
      <c r="AA559" s="6">
        <f>[1]Emissions!Z967</f>
        <v>2.030521748</v>
      </c>
      <c r="AB559" s="6">
        <f>[1]Emissions!AA967</f>
        <v>1.9146267320000001</v>
      </c>
      <c r="AC559" s="6">
        <f>[1]Emissions!AB967</f>
        <v>1.803661661</v>
      </c>
      <c r="AD559" s="6">
        <f>[1]Emissions!AC967</f>
        <v>1.697700888</v>
      </c>
      <c r="AE559" s="6">
        <f>[1]Emissions!AD967</f>
        <v>1.5966566470000001</v>
      </c>
      <c r="AF559" s="6">
        <f>[1]Emissions!AE967</f>
        <v>1.5003872810000001</v>
      </c>
      <c r="AG559" s="6">
        <f>[1]Emissions!AF967</f>
        <v>1.408745498</v>
      </c>
      <c r="AH559" s="6">
        <f>[1]Emissions!AG967</f>
        <v>1.3213715079999999</v>
      </c>
      <c r="AI559" s="6">
        <f>[1]Emissions!AH967</f>
        <v>1.2383348359999999</v>
      </c>
      <c r="AJ559" s="6">
        <f>[1]Emissions!AI967</f>
        <v>1.1594795710000001</v>
      </c>
      <c r="AK559" s="6">
        <f>[1]Emissions!AJ967</f>
        <v>1.084606111</v>
      </c>
      <c r="AL559" s="6">
        <f>[1]Emissions!AK967</f>
        <v>1.013490513</v>
      </c>
      <c r="AM559" s="6">
        <f>[1]Emissions!AL967</f>
        <v>1.014491531</v>
      </c>
      <c r="AN559" s="6">
        <f>[1]Emissions!AM967</f>
        <v>1.022052038</v>
      </c>
      <c r="AO559" s="6">
        <f>[1]Emissions!AN967</f>
        <v>1.029271815</v>
      </c>
      <c r="AP559" s="6">
        <f>[1]Emissions!AO967</f>
        <v>1.0357155950000001</v>
      </c>
      <c r="AQ559" s="6">
        <f>[1]Emissions!AP967</f>
        <v>1.0416110000000001</v>
      </c>
      <c r="AR559" s="6">
        <f>[1]Emissions!AQ967</f>
        <v>1.0466877210000001</v>
      </c>
      <c r="AS559" s="6">
        <f>[1]Emissions!AR967</f>
        <v>1.051507441</v>
      </c>
      <c r="AT559" s="6">
        <f>[1]Emissions!AS967</f>
        <v>1.056236521</v>
      </c>
      <c r="AU559" s="6">
        <f>[1]Emissions!AT967</f>
        <v>1.0609582179999999</v>
      </c>
      <c r="AV559" s="6">
        <f>[1]Emissions!AU967</f>
        <v>1.0657250009999999</v>
      </c>
      <c r="AW559" s="6">
        <f>[1]Emissions!AV967</f>
        <v>1.0699154740000001</v>
      </c>
      <c r="AX559" s="6">
        <f>[1]Emissions!AW967</f>
        <v>1.0740912540000001</v>
      </c>
      <c r="AY559" s="6">
        <f>[1]Emissions!AX967</f>
        <v>1.0783460899999999</v>
      </c>
      <c r="AZ559" s="6">
        <f>[1]Emissions!AY967</f>
        <v>1.082707723</v>
      </c>
      <c r="BA559" s="6">
        <f>[1]Emissions!AZ967</f>
        <v>1.087191604</v>
      </c>
      <c r="BB559" s="6">
        <f>[1]Emissions!BA967</f>
        <v>1.0912239319999999</v>
      </c>
      <c r="BC559" s="6">
        <f>[1]Emissions!BB967</f>
        <v>1.095345276</v>
      </c>
      <c r="BD559" s="6">
        <f>[1]Emissions!BC967</f>
        <v>1.0996179749999999</v>
      </c>
      <c r="BE559" s="6">
        <f>[1]Emissions!BD967</f>
        <v>1.1040240139999999</v>
      </c>
      <c r="BF559" s="6">
        <f>[1]Emissions!BE967</f>
        <v>1.108554933</v>
      </c>
      <c r="BG559" s="6">
        <f>[1]Emissions!BF967</f>
        <v>1.1123505499999999</v>
      </c>
      <c r="BH559" s="6">
        <f>[1]Emissions!BG967</f>
        <v>1.116128408</v>
      </c>
      <c r="BI559" s="6">
        <f>[1]Emissions!BH967</f>
        <v>1.11999548</v>
      </c>
      <c r="BJ559" s="6">
        <f>[1]Emissions!BI967</f>
        <v>1.123973299</v>
      </c>
      <c r="BK559" s="6">
        <f>[1]Emissions!BJ967</f>
        <v>1.1280695670000001</v>
      </c>
      <c r="BL559" s="6">
        <f>[1]Emissions!BK967</f>
        <v>1.1322960719999999</v>
      </c>
      <c r="BM559" s="6">
        <f>[1]Emissions!BL967</f>
        <v>1.1366474600000001</v>
      </c>
      <c r="BN559" s="6">
        <f>[1]Emissions!BM967</f>
        <v>1.1411220959999999</v>
      </c>
      <c r="BO559" s="6">
        <f>[1]Emissions!BN967</f>
        <v>1.1457178050000001</v>
      </c>
      <c r="BP559" s="6">
        <f>[1]Emissions!BO967</f>
        <v>1.1504315570000001</v>
      </c>
      <c r="BQ559" s="6">
        <f>[1]Emissions!BP967</f>
        <v>1.1544412150000001</v>
      </c>
      <c r="BR559" s="6">
        <f>[1]Emissions!BQ967</f>
        <v>1.1584230900000001</v>
      </c>
      <c r="BS559" s="6">
        <f>[1]Emissions!BR967</f>
        <v>1.1624703489999999</v>
      </c>
      <c r="BT559" s="6">
        <f>[1]Emissions!BS967</f>
        <v>1.166598005</v>
      </c>
      <c r="BU559" s="6">
        <f>[1]Emissions!BT967</f>
        <v>1.1708103969999999</v>
      </c>
      <c r="BV559" s="6">
        <f>[1]Emissions!BU967</f>
        <v>1.1750986999999999</v>
      </c>
      <c r="BW559" s="6">
        <f>[1]Emissions!BV967</f>
        <v>1.1794730259999999</v>
      </c>
      <c r="BX559" s="6">
        <f>[1]Emissions!BW967</f>
        <v>1.183934753</v>
      </c>
      <c r="BY559" s="6">
        <f>[1]Emissions!BX967</f>
        <v>1.188483374</v>
      </c>
      <c r="BZ559" s="6">
        <f>[1]Emissions!BY967</f>
        <v>1.193117749</v>
      </c>
      <c r="CA559" s="6">
        <f>[1]Emissions!BZ967</f>
        <v>1.1972097129999999</v>
      </c>
      <c r="CB559" s="6">
        <f>[1]Emissions!CA967</f>
        <v>1.201281965</v>
      </c>
      <c r="CC559" s="6">
        <f>[1]Emissions!CB967</f>
        <v>1.205407879</v>
      </c>
      <c r="CD559" s="6">
        <f>[1]Emissions!CC967</f>
        <v>1.2096008330000001</v>
      </c>
      <c r="CE559" s="6">
        <f>[1]Emissions!CD967</f>
        <v>1.2138658790000001</v>
      </c>
      <c r="CF559" s="6">
        <f>[1]Emissions!CE967</f>
        <v>1.2181754849999999</v>
      </c>
      <c r="CG559" s="6">
        <f>[1]Emissions!CF967</f>
        <v>1.222557063</v>
      </c>
      <c r="CH559" s="6">
        <f>[1]Emissions!CG967</f>
        <v>1.2270144140000001</v>
      </c>
      <c r="CI559" s="6">
        <f>[1]Emissions!CH967</f>
        <v>1.2315449590000001</v>
      </c>
      <c r="CJ559" s="6">
        <f>[1]Emissions!CI967</f>
        <v>11.65355387</v>
      </c>
    </row>
    <row r="560" spans="2:88" x14ac:dyDescent="0.3">
      <c r="B560" s="16" t="str">
        <f>[1]Emissions!A968</f>
        <v>ems_ci_co2_sbfu_0</v>
      </c>
      <c r="C560" s="6">
        <f>[1]Emissions!B968</f>
        <v>3.8295058649999998</v>
      </c>
      <c r="D560" s="6">
        <f>[1]Emissions!C968</f>
        <v>3.8935968879999998</v>
      </c>
      <c r="E560" s="6">
        <f>[1]Emissions!D968</f>
        <v>3.9574598399999998</v>
      </c>
      <c r="F560" s="6">
        <f>[1]Emissions!E968</f>
        <v>4.0124121349999999</v>
      </c>
      <c r="G560" s="6">
        <f>[1]Emissions!F968</f>
        <v>4.0651702089999997</v>
      </c>
      <c r="H560" s="6">
        <f>[1]Emissions!G968</f>
        <v>4.1177539190000001</v>
      </c>
      <c r="I560" s="6">
        <f>[1]Emissions!H968</f>
        <v>4.1635834349999996</v>
      </c>
      <c r="J560" s="6">
        <f>[1]Emissions!I968</f>
        <v>4.9893571300000001</v>
      </c>
      <c r="K560" s="6">
        <f>[1]Emissions!J968</f>
        <v>5.8361354380000003</v>
      </c>
      <c r="L560" s="6">
        <f>[1]Emissions!K968</f>
        <v>6.5889475859999997</v>
      </c>
      <c r="M560" s="6">
        <f>[1]Emissions!L968</f>
        <v>7.2314356310000001</v>
      </c>
      <c r="N560" s="6">
        <f>[1]Emissions!M968</f>
        <v>7.7693119419999999</v>
      </c>
      <c r="O560" s="6">
        <f>[1]Emissions!N968</f>
        <v>8.2036781669999996</v>
      </c>
      <c r="P560" s="6">
        <f>[1]Emissions!O968</f>
        <v>8.5370747649999998</v>
      </c>
      <c r="Q560" s="6">
        <f>[1]Emissions!P968</f>
        <v>8.7728471139999993</v>
      </c>
      <c r="R560" s="6">
        <f>[1]Emissions!Q968</f>
        <v>8.915057784</v>
      </c>
      <c r="S560" s="6">
        <f>[1]Emissions!R968</f>
        <v>9.0221133699999996</v>
      </c>
      <c r="T560" s="6">
        <f>[1]Emissions!S968</f>
        <v>9.0552722229999993</v>
      </c>
      <c r="U560" s="6">
        <f>[1]Emissions!T968</f>
        <v>9.0139863709999997</v>
      </c>
      <c r="V560" s="6">
        <f>[1]Emissions!U968</f>
        <v>8.9027135729999998</v>
      </c>
      <c r="W560" s="6">
        <f>[1]Emissions!V968</f>
        <v>8.7265292880000001</v>
      </c>
      <c r="X560" s="6">
        <f>[1]Emissions!W968</f>
        <v>8.4933724159999997</v>
      </c>
      <c r="Y560" s="6">
        <f>[1]Emissions!X968</f>
        <v>8.2055652929999994</v>
      </c>
      <c r="Z560" s="6">
        <f>[1]Emissions!Y968</f>
        <v>7.8673166119999998</v>
      </c>
      <c r="AA560" s="6">
        <f>[1]Emissions!Z968</f>
        <v>7.4829144550000004</v>
      </c>
      <c r="AB560" s="6">
        <f>[1]Emissions!AA968</f>
        <v>7.0564720589999999</v>
      </c>
      <c r="AC560" s="6">
        <f>[1]Emissions!AB968</f>
        <v>6.592948367</v>
      </c>
      <c r="AD560" s="6">
        <f>[1]Emissions!AC968</f>
        <v>6.0953718520000004</v>
      </c>
      <c r="AE560" s="6">
        <f>[1]Emissions!AD968</f>
        <v>5.5669104970000003</v>
      </c>
      <c r="AF560" s="6">
        <f>[1]Emissions!AE968</f>
        <v>5.010449017</v>
      </c>
      <c r="AG560" s="6">
        <f>[1]Emissions!AF968</f>
        <v>4.4286410030000001</v>
      </c>
      <c r="AH560" s="6">
        <f>[1]Emissions!AG968</f>
        <v>3.8242483190000001</v>
      </c>
      <c r="AI560" s="6">
        <f>[1]Emissions!AH968</f>
        <v>3.1990900660000001</v>
      </c>
      <c r="AJ560" s="6">
        <f>[1]Emissions!AI968</f>
        <v>2.5547911449999998</v>
      </c>
      <c r="AK560" s="6">
        <f>[1]Emissions!AJ968</f>
        <v>1.8925272820000001</v>
      </c>
      <c r="AL560" s="6">
        <f>[1]Emissions!AK968</f>
        <v>1.2129209590000001</v>
      </c>
      <c r="AM560" s="6">
        <f>[1]Emissions!AL968</f>
        <v>1.2084225230000001</v>
      </c>
      <c r="AN560" s="6">
        <f>[1]Emissions!AM968</f>
        <v>1.200589033</v>
      </c>
      <c r="AO560" s="6">
        <f>[1]Emissions!AN968</f>
        <v>1.1919235450000001</v>
      </c>
      <c r="AP560" s="6">
        <f>[1]Emissions!AO968</f>
        <v>1.1830209309999999</v>
      </c>
      <c r="AQ560" s="6">
        <f>[1]Emissions!AP968</f>
        <v>1.1741900679999999</v>
      </c>
      <c r="AR560" s="6">
        <f>[1]Emissions!AQ968</f>
        <v>1.1652395390000001</v>
      </c>
      <c r="AS560" s="6">
        <f>[1]Emissions!AR968</f>
        <v>1.156642148</v>
      </c>
      <c r="AT560" s="6">
        <f>[1]Emissions!AS968</f>
        <v>1.1485819530000001</v>
      </c>
      <c r="AU560" s="6">
        <f>[1]Emissions!AT968</f>
        <v>1.141154459</v>
      </c>
      <c r="AV560" s="6">
        <f>[1]Emissions!AU968</f>
        <v>1.1344160379999999</v>
      </c>
      <c r="AW560" s="6">
        <f>[1]Emissions!AV968</f>
        <v>1.127863888</v>
      </c>
      <c r="AX560" s="6">
        <f>[1]Emissions!AW968</f>
        <v>1.1219112339999999</v>
      </c>
      <c r="AY560" s="6">
        <f>[1]Emissions!AX968</f>
        <v>1.116652462</v>
      </c>
      <c r="AZ560" s="6">
        <f>[1]Emissions!AY968</f>
        <v>1.112111139</v>
      </c>
      <c r="BA560" s="6">
        <f>[1]Emissions!AZ968</f>
        <v>1.1082901780000001</v>
      </c>
      <c r="BB560" s="6">
        <f>[1]Emissions!BA968</f>
        <v>1.1043787410000001</v>
      </c>
      <c r="BC560" s="6">
        <f>[1]Emissions!BB968</f>
        <v>1.1012279970000001</v>
      </c>
      <c r="BD560" s="6">
        <f>[1]Emissions!BC968</f>
        <v>1.098851348</v>
      </c>
      <c r="BE560" s="6">
        <f>[1]Emissions!BD968</f>
        <v>1.097143609</v>
      </c>
      <c r="BF560" s="6">
        <f>[1]Emissions!BE968</f>
        <v>1.0960425220000001</v>
      </c>
      <c r="BG560" s="6">
        <f>[1]Emissions!BF968</f>
        <v>1.0948122790000001</v>
      </c>
      <c r="BH560" s="6">
        <f>[1]Emissions!BG968</f>
        <v>1.0939716319999999</v>
      </c>
      <c r="BI560" s="6">
        <f>[1]Emissions!BH968</f>
        <v>1.0936217909999999</v>
      </c>
      <c r="BJ560" s="6">
        <f>[1]Emissions!BI968</f>
        <v>1.093775656</v>
      </c>
      <c r="BK560" s="6">
        <f>[1]Emissions!BJ968</f>
        <v>1.094425972</v>
      </c>
      <c r="BL560" s="6">
        <f>[1]Emissions!BK968</f>
        <v>1.09556444</v>
      </c>
      <c r="BM560" s="6">
        <f>[1]Emissions!BL968</f>
        <v>1.0971691180000001</v>
      </c>
      <c r="BN560" s="6">
        <f>[1]Emissions!BM968</f>
        <v>1.099219151</v>
      </c>
      <c r="BO560" s="6">
        <f>[1]Emissions!BN968</f>
        <v>1.101692839</v>
      </c>
      <c r="BP560" s="6">
        <f>[1]Emissions!BO968</f>
        <v>1.104567804</v>
      </c>
      <c r="BQ560" s="6">
        <f>[1]Emissions!BP968</f>
        <v>1.107159547</v>
      </c>
      <c r="BR560" s="6">
        <f>[1]Emissions!BQ968</f>
        <v>1.1099496849999999</v>
      </c>
      <c r="BS560" s="6">
        <f>[1]Emissions!BR968</f>
        <v>1.1130256919999999</v>
      </c>
      <c r="BT560" s="6">
        <f>[1]Emissions!BS968</f>
        <v>1.1163959510000001</v>
      </c>
      <c r="BU560" s="6">
        <f>[1]Emissions!BT968</f>
        <v>1.1200533640000001</v>
      </c>
      <c r="BV560" s="6">
        <f>[1]Emissions!BU968</f>
        <v>1.123979294</v>
      </c>
      <c r="BW560" s="6">
        <f>[1]Emissions!BV968</f>
        <v>1.128167621</v>
      </c>
      <c r="BX560" s="6">
        <f>[1]Emissions!BW968</f>
        <v>1.1326067440000001</v>
      </c>
      <c r="BY560" s="6">
        <f>[1]Emissions!BX968</f>
        <v>1.137283974</v>
      </c>
      <c r="BZ560" s="6">
        <f>[1]Emissions!BY968</f>
        <v>1.142186626</v>
      </c>
      <c r="CA560" s="6">
        <f>[1]Emissions!BZ968</f>
        <v>1.1467992490000001</v>
      </c>
      <c r="CB560" s="6">
        <f>[1]Emissions!CA968</f>
        <v>1.1514953379999999</v>
      </c>
      <c r="CC560" s="6">
        <f>[1]Emissions!CB968</f>
        <v>1.1563464489999999</v>
      </c>
      <c r="CD560" s="6">
        <f>[1]Emissions!CC968</f>
        <v>1.161363927</v>
      </c>
      <c r="CE560" s="6">
        <f>[1]Emissions!CD968</f>
        <v>1.166547244</v>
      </c>
      <c r="CF560" s="6">
        <f>[1]Emissions!CE968</f>
        <v>1.1718707180000001</v>
      </c>
      <c r="CG560" s="6">
        <f>[1]Emissions!CF968</f>
        <v>1.1773467470000001</v>
      </c>
      <c r="CH560" s="6">
        <f>[1]Emissions!CG968</f>
        <v>1.182973381</v>
      </c>
      <c r="CI560" s="6">
        <f>[1]Emissions!CH968</f>
        <v>1.188745876</v>
      </c>
      <c r="CJ560" s="6">
        <f>[1]Emissions!CI968</f>
        <v>9.7179266979999994</v>
      </c>
    </row>
    <row r="561" spans="2:88" x14ac:dyDescent="0.3">
      <c r="B561" s="16" t="str">
        <f>[1]Emissions!A969</f>
        <v>ems_y_co2_sbfu_0</v>
      </c>
      <c r="C561" s="6">
        <f>[1]Emissions!B969</f>
        <v>0</v>
      </c>
      <c r="D561" s="6">
        <f>[1]Emissions!C969</f>
        <v>0</v>
      </c>
      <c r="E561" s="6">
        <f>[1]Emissions!D969</f>
        <v>0</v>
      </c>
      <c r="F561" s="6">
        <f>[1]Emissions!E969</f>
        <v>0</v>
      </c>
      <c r="G561" s="6">
        <f>[1]Emissions!F969</f>
        <v>0</v>
      </c>
      <c r="H561" s="6">
        <f>[1]Emissions!G969</f>
        <v>0</v>
      </c>
      <c r="I561" s="6">
        <f>[1]Emissions!H969</f>
        <v>0</v>
      </c>
      <c r="J561" s="6">
        <f>[1]Emissions!I969</f>
        <v>0</v>
      </c>
      <c r="K561" s="6">
        <f>[1]Emissions!J969</f>
        <v>0</v>
      </c>
      <c r="L561" s="6">
        <f>[1]Emissions!K969</f>
        <v>0</v>
      </c>
      <c r="M561" s="6">
        <f>[1]Emissions!L969</f>
        <v>0</v>
      </c>
      <c r="N561" s="6">
        <f>[1]Emissions!M969</f>
        <v>0</v>
      </c>
      <c r="O561" s="6">
        <f>[1]Emissions!N969</f>
        <v>0</v>
      </c>
      <c r="P561" s="6">
        <f>[1]Emissions!O969</f>
        <v>0</v>
      </c>
      <c r="Q561" s="6">
        <f>[1]Emissions!P969</f>
        <v>0</v>
      </c>
      <c r="R561" s="6">
        <f>[1]Emissions!Q969</f>
        <v>0</v>
      </c>
      <c r="S561" s="6">
        <f>[1]Emissions!R969</f>
        <v>0</v>
      </c>
      <c r="T561" s="6">
        <f>[1]Emissions!S969</f>
        <v>0</v>
      </c>
      <c r="U561" s="6">
        <f>[1]Emissions!T969</f>
        <v>0</v>
      </c>
      <c r="V561" s="6">
        <f>[1]Emissions!U969</f>
        <v>0</v>
      </c>
      <c r="W561" s="6">
        <f>[1]Emissions!V969</f>
        <v>0</v>
      </c>
      <c r="X561" s="6">
        <f>[1]Emissions!W969</f>
        <v>0</v>
      </c>
      <c r="Y561" s="6">
        <f>[1]Emissions!X969</f>
        <v>0</v>
      </c>
      <c r="Z561" s="6">
        <f>[1]Emissions!Y969</f>
        <v>0</v>
      </c>
      <c r="AA561" s="6">
        <f>[1]Emissions!Z969</f>
        <v>0</v>
      </c>
      <c r="AB561" s="6">
        <f>[1]Emissions!AA969</f>
        <v>0</v>
      </c>
      <c r="AC561" s="6">
        <f>[1]Emissions!AB969</f>
        <v>0</v>
      </c>
      <c r="AD561" s="6">
        <f>[1]Emissions!AC969</f>
        <v>0</v>
      </c>
      <c r="AE561" s="6">
        <f>[1]Emissions!AD969</f>
        <v>0</v>
      </c>
      <c r="AF561" s="6">
        <f>[1]Emissions!AE969</f>
        <v>0</v>
      </c>
      <c r="AG561" s="6">
        <f>[1]Emissions!AF969</f>
        <v>0</v>
      </c>
      <c r="AH561" s="6">
        <f>[1]Emissions!AG969</f>
        <v>0</v>
      </c>
      <c r="AI561" s="6">
        <f>[1]Emissions!AH969</f>
        <v>0</v>
      </c>
      <c r="AJ561" s="6">
        <f>[1]Emissions!AI969</f>
        <v>0</v>
      </c>
      <c r="AK561" s="6">
        <f>[1]Emissions!AJ969</f>
        <v>0</v>
      </c>
      <c r="AL561" s="6">
        <f>[1]Emissions!AK969</f>
        <v>0</v>
      </c>
      <c r="AM561" s="6">
        <f>[1]Emissions!AL969</f>
        <v>0</v>
      </c>
      <c r="AN561" s="6">
        <f>[1]Emissions!AM969</f>
        <v>0</v>
      </c>
      <c r="AO561" s="6">
        <f>[1]Emissions!AN969</f>
        <v>0</v>
      </c>
      <c r="AP561" s="6">
        <f>[1]Emissions!AO969</f>
        <v>0</v>
      </c>
      <c r="AQ561" s="6">
        <f>[1]Emissions!AP969</f>
        <v>0</v>
      </c>
      <c r="AR561" s="6">
        <f>[1]Emissions!AQ969</f>
        <v>0</v>
      </c>
      <c r="AS561" s="6">
        <f>[1]Emissions!AR969</f>
        <v>0</v>
      </c>
      <c r="AT561" s="6">
        <f>[1]Emissions!AS969</f>
        <v>0</v>
      </c>
      <c r="AU561" s="6">
        <f>[1]Emissions!AT969</f>
        <v>0</v>
      </c>
      <c r="AV561" s="6">
        <f>[1]Emissions!AU969</f>
        <v>0</v>
      </c>
      <c r="AW561" s="6">
        <f>[1]Emissions!AV969</f>
        <v>0</v>
      </c>
      <c r="AX561" s="6">
        <f>[1]Emissions!AW969</f>
        <v>0</v>
      </c>
      <c r="AY561" s="6">
        <f>[1]Emissions!AX969</f>
        <v>0</v>
      </c>
      <c r="AZ561" s="6">
        <f>[1]Emissions!AY969</f>
        <v>0</v>
      </c>
      <c r="BA561" s="6">
        <f>[1]Emissions!AZ969</f>
        <v>0</v>
      </c>
      <c r="BB561" s="6">
        <f>[1]Emissions!BA969</f>
        <v>0</v>
      </c>
      <c r="BC561" s="6">
        <f>[1]Emissions!BB969</f>
        <v>0</v>
      </c>
      <c r="BD561" s="6">
        <f>[1]Emissions!BC969</f>
        <v>0</v>
      </c>
      <c r="BE561" s="6">
        <f>[1]Emissions!BD969</f>
        <v>0</v>
      </c>
      <c r="BF561" s="6">
        <f>[1]Emissions!BE969</f>
        <v>0</v>
      </c>
      <c r="BG561" s="6">
        <f>[1]Emissions!BF969</f>
        <v>0</v>
      </c>
      <c r="BH561" s="6">
        <f>[1]Emissions!BG969</f>
        <v>0</v>
      </c>
      <c r="BI561" s="6">
        <f>[1]Emissions!BH969</f>
        <v>0</v>
      </c>
      <c r="BJ561" s="6">
        <f>[1]Emissions!BI969</f>
        <v>0</v>
      </c>
      <c r="BK561" s="6">
        <f>[1]Emissions!BJ969</f>
        <v>0</v>
      </c>
      <c r="BL561" s="6">
        <f>[1]Emissions!BK969</f>
        <v>0</v>
      </c>
      <c r="BM561" s="6">
        <f>[1]Emissions!BL969</f>
        <v>0</v>
      </c>
      <c r="BN561" s="6">
        <f>[1]Emissions!BM969</f>
        <v>0</v>
      </c>
      <c r="BO561" s="6">
        <f>[1]Emissions!BN969</f>
        <v>0</v>
      </c>
      <c r="BP561" s="6">
        <f>[1]Emissions!BO969</f>
        <v>0</v>
      </c>
      <c r="BQ561" s="6">
        <f>[1]Emissions!BP969</f>
        <v>0</v>
      </c>
      <c r="BR561" s="6">
        <f>[1]Emissions!BQ969</f>
        <v>0</v>
      </c>
      <c r="BS561" s="6">
        <f>[1]Emissions!BR969</f>
        <v>0</v>
      </c>
      <c r="BT561" s="6">
        <f>[1]Emissions!BS969</f>
        <v>0</v>
      </c>
      <c r="BU561" s="6">
        <f>[1]Emissions!BT969</f>
        <v>0</v>
      </c>
      <c r="BV561" s="6">
        <f>[1]Emissions!BU969</f>
        <v>0</v>
      </c>
      <c r="BW561" s="6">
        <f>[1]Emissions!BV969</f>
        <v>0</v>
      </c>
      <c r="BX561" s="6">
        <f>[1]Emissions!BW969</f>
        <v>0</v>
      </c>
      <c r="BY561" s="6">
        <f>[1]Emissions!BX969</f>
        <v>0</v>
      </c>
      <c r="BZ561" s="6">
        <f>[1]Emissions!BY969</f>
        <v>0</v>
      </c>
      <c r="CA561" s="6">
        <f>[1]Emissions!BZ969</f>
        <v>0</v>
      </c>
      <c r="CB561" s="6">
        <f>[1]Emissions!CA969</f>
        <v>0</v>
      </c>
      <c r="CC561" s="6">
        <f>[1]Emissions!CB969</f>
        <v>0</v>
      </c>
      <c r="CD561" s="6">
        <f>[1]Emissions!CC969</f>
        <v>0</v>
      </c>
      <c r="CE561" s="6">
        <f>[1]Emissions!CD969</f>
        <v>0</v>
      </c>
      <c r="CF561" s="6">
        <f>[1]Emissions!CE969</f>
        <v>0</v>
      </c>
      <c r="CG561" s="6">
        <f>[1]Emissions!CF969</f>
        <v>0</v>
      </c>
      <c r="CH561" s="6">
        <f>[1]Emissions!CG969</f>
        <v>0</v>
      </c>
      <c r="CI561" s="6">
        <f>[1]Emissions!CH969</f>
        <v>0</v>
      </c>
      <c r="CJ561" s="6">
        <f>[1]Emissions!CI969</f>
        <v>0</v>
      </c>
    </row>
    <row r="562" spans="2:88" x14ac:dyDescent="0.3">
      <c r="B562" s="16" t="str">
        <f>[1]Emissions!A970</f>
        <v>ems_mat_co2_sbfu_0</v>
      </c>
      <c r="C562" s="6">
        <f>[1]Emissions!B970</f>
        <v>3.194082812</v>
      </c>
      <c r="D562" s="6">
        <f>[1]Emissions!C970</f>
        <v>3.2475393920000002</v>
      </c>
      <c r="E562" s="6">
        <f>[1]Emissions!D970</f>
        <v>3.3008057499999999</v>
      </c>
      <c r="F562" s="6">
        <f>[1]Emissions!E970</f>
        <v>3.3466399939999998</v>
      </c>
      <c r="G562" s="6">
        <f>[1]Emissions!F970</f>
        <v>3.3906440710000001</v>
      </c>
      <c r="H562" s="6">
        <f>[1]Emissions!G970</f>
        <v>3.434502696</v>
      </c>
      <c r="I562" s="6">
        <f>[1]Emissions!H970</f>
        <v>3.4727278099999999</v>
      </c>
      <c r="J562" s="6">
        <f>[1]Emissions!I970</f>
        <v>4.3014878510000001</v>
      </c>
      <c r="K562" s="6">
        <f>[1]Emissions!J970</f>
        <v>5.2066922719999997</v>
      </c>
      <c r="L562" s="6">
        <f>[1]Emissions!K970</f>
        <v>6.0903427619999997</v>
      </c>
      <c r="M562" s="6">
        <f>[1]Emissions!L970</f>
        <v>6.9343342469999998</v>
      </c>
      <c r="N562" s="6">
        <f>[1]Emissions!M970</f>
        <v>7.7397313140000001</v>
      </c>
      <c r="O562" s="6">
        <f>[1]Emissions!N970</f>
        <v>8.502993172</v>
      </c>
      <c r="P562" s="6">
        <f>[1]Emissions!O970</f>
        <v>9.2215357969999996</v>
      </c>
      <c r="Q562" s="6">
        <f>[1]Emissions!P970</f>
        <v>9.8932280250000009</v>
      </c>
      <c r="R562" s="6">
        <f>[1]Emissions!Q970</f>
        <v>10.51639215</v>
      </c>
      <c r="S562" s="6">
        <f>[1]Emissions!R970</f>
        <v>11.156225879999999</v>
      </c>
      <c r="T562" s="6">
        <f>[1]Emissions!S970</f>
        <v>11.76493018</v>
      </c>
      <c r="U562" s="6">
        <f>[1]Emissions!T970</f>
        <v>12.33676745</v>
      </c>
      <c r="V562" s="6">
        <f>[1]Emissions!U970</f>
        <v>12.87194266</v>
      </c>
      <c r="W562" s="6">
        <f>[1]Emissions!V970</f>
        <v>13.371656440000001</v>
      </c>
      <c r="X562" s="6">
        <f>[1]Emissions!W970</f>
        <v>13.84208138</v>
      </c>
      <c r="Y562" s="6">
        <f>[1]Emissions!X970</f>
        <v>14.2812918</v>
      </c>
      <c r="Z562" s="6">
        <f>[1]Emissions!Y970</f>
        <v>14.69032301</v>
      </c>
      <c r="AA562" s="6">
        <f>[1]Emissions!Z970</f>
        <v>15.070695750000001</v>
      </c>
      <c r="AB562" s="6">
        <f>[1]Emissions!AA970</f>
        <v>15.4240674</v>
      </c>
      <c r="AC562" s="6">
        <f>[1]Emissions!AB970</f>
        <v>15.75473453</v>
      </c>
      <c r="AD562" s="6">
        <f>[1]Emissions!AC970</f>
        <v>16.06367363</v>
      </c>
      <c r="AE562" s="6">
        <f>[1]Emissions!AD970</f>
        <v>16.35271874</v>
      </c>
      <c r="AF562" s="6">
        <f>[1]Emissions!AE970</f>
        <v>16.623713930000001</v>
      </c>
      <c r="AG562" s="6">
        <f>[1]Emissions!AF970</f>
        <v>16.87871947</v>
      </c>
      <c r="AH562" s="6">
        <f>[1]Emissions!AG970</f>
        <v>17.121720280000002</v>
      </c>
      <c r="AI562" s="6">
        <f>[1]Emissions!AH970</f>
        <v>17.354961370000002</v>
      </c>
      <c r="AJ562" s="6">
        <f>[1]Emissions!AI970</f>
        <v>17.581763039999998</v>
      </c>
      <c r="AK562" s="6">
        <f>[1]Emissions!AJ970</f>
        <v>17.806096029999999</v>
      </c>
      <c r="AL562" s="6">
        <f>[1]Emissions!AK970</f>
        <v>18.032921139999999</v>
      </c>
      <c r="AM562" s="6">
        <f>[1]Emissions!AL970</f>
        <v>17.966172480000001</v>
      </c>
      <c r="AN562" s="6">
        <f>[1]Emissions!AM970</f>
        <v>17.849818939999999</v>
      </c>
      <c r="AO562" s="6">
        <f>[1]Emissions!AN970</f>
        <v>17.721077470000001</v>
      </c>
      <c r="AP562" s="6">
        <f>[1]Emissions!AO970</f>
        <v>17.588795739999998</v>
      </c>
      <c r="AQ562" s="6">
        <f>[1]Emissions!AP970</f>
        <v>17.457569119999999</v>
      </c>
      <c r="AR562" s="6">
        <f>[1]Emissions!AQ970</f>
        <v>17.324554299999999</v>
      </c>
      <c r="AS562" s="6">
        <f>[1]Emissions!AR970</f>
        <v>17.19678292</v>
      </c>
      <c r="AT562" s="6">
        <f>[1]Emissions!AS970</f>
        <v>17.07699315</v>
      </c>
      <c r="AU562" s="6">
        <f>[1]Emissions!AT970</f>
        <v>16.96660615</v>
      </c>
      <c r="AV562" s="6">
        <f>[1]Emissions!AU970</f>
        <v>16.8664609</v>
      </c>
      <c r="AW562" s="6">
        <f>[1]Emissions!AV970</f>
        <v>16.769082430000001</v>
      </c>
      <c r="AX562" s="6">
        <f>[1]Emissions!AW970</f>
        <v>16.680614940000002</v>
      </c>
      <c r="AY562" s="6">
        <f>[1]Emissions!AX970</f>
        <v>16.60246209</v>
      </c>
      <c r="AZ562" s="6">
        <f>[1]Emissions!AY970</f>
        <v>16.534974510000001</v>
      </c>
      <c r="BA562" s="6">
        <f>[1]Emissions!AZ970</f>
        <v>16.478195700000001</v>
      </c>
      <c r="BB562" s="6">
        <f>[1]Emissions!BA970</f>
        <v>16.420070190000001</v>
      </c>
      <c r="BC562" s="6">
        <f>[1]Emissions!BB970</f>
        <v>16.373253269999999</v>
      </c>
      <c r="BD562" s="6">
        <f>[1]Emissions!BC970</f>
        <v>16.337944520000001</v>
      </c>
      <c r="BE562" s="6">
        <f>[1]Emissions!BD970</f>
        <v>16.312580100000002</v>
      </c>
      <c r="BF562" s="6">
        <f>[1]Emissions!BE970</f>
        <v>16.296234460000001</v>
      </c>
      <c r="BG562" s="6">
        <f>[1]Emissions!BF970</f>
        <v>16.277967440000001</v>
      </c>
      <c r="BH562" s="6">
        <f>[1]Emissions!BG970</f>
        <v>16.26549206</v>
      </c>
      <c r="BI562" s="6">
        <f>[1]Emissions!BH970</f>
        <v>16.26031321</v>
      </c>
      <c r="BJ562" s="6">
        <f>[1]Emissions!BI970</f>
        <v>16.262622749999998</v>
      </c>
      <c r="BK562" s="6">
        <f>[1]Emissions!BJ970</f>
        <v>16.272312899999999</v>
      </c>
      <c r="BL562" s="6">
        <f>[1]Emissions!BK970</f>
        <v>16.28926032</v>
      </c>
      <c r="BM562" s="6">
        <f>[1]Emissions!BL970</f>
        <v>16.313138850000001</v>
      </c>
      <c r="BN562" s="6">
        <f>[1]Emissions!BM970</f>
        <v>16.34363849</v>
      </c>
      <c r="BO562" s="6">
        <f>[1]Emissions!BN970</f>
        <v>16.380436620000001</v>
      </c>
      <c r="BP562" s="6">
        <f>[1]Emissions!BO970</f>
        <v>16.42320059</v>
      </c>
      <c r="BQ562" s="6">
        <f>[1]Emissions!BP970</f>
        <v>16.461753009999999</v>
      </c>
      <c r="BR562" s="6">
        <f>[1]Emissions!BQ970</f>
        <v>16.503254810000001</v>
      </c>
      <c r="BS562" s="6">
        <f>[1]Emissions!BR970</f>
        <v>16.549006599999998</v>
      </c>
      <c r="BT562" s="6">
        <f>[1]Emissions!BS970</f>
        <v>16.599133070000001</v>
      </c>
      <c r="BU562" s="6">
        <f>[1]Emissions!BT970</f>
        <v>16.653528720000001</v>
      </c>
      <c r="BV562" s="6">
        <f>[1]Emissions!BU970</f>
        <v>16.711916460000001</v>
      </c>
      <c r="BW562" s="6">
        <f>[1]Emissions!BV970</f>
        <v>16.774205330000001</v>
      </c>
      <c r="BX562" s="6">
        <f>[1]Emissions!BW970</f>
        <v>16.840222879999999</v>
      </c>
      <c r="BY562" s="6">
        <f>[1]Emissions!BX970</f>
        <v>16.909780470000001</v>
      </c>
      <c r="BZ562" s="6">
        <f>[1]Emissions!BY970</f>
        <v>16.98268951</v>
      </c>
      <c r="CA562" s="6">
        <f>[1]Emissions!BZ970</f>
        <v>17.051286000000001</v>
      </c>
      <c r="CB562" s="6">
        <f>[1]Emissions!CA970</f>
        <v>17.121123300000001</v>
      </c>
      <c r="CC562" s="6">
        <f>[1]Emissions!CB970</f>
        <v>17.193265350000001</v>
      </c>
      <c r="CD562" s="6">
        <f>[1]Emissions!CC970</f>
        <v>17.267880829999999</v>
      </c>
      <c r="CE562" s="6">
        <f>[1]Emissions!CD970</f>
        <v>17.34496193</v>
      </c>
      <c r="CF562" s="6">
        <f>[1]Emissions!CE970</f>
        <v>17.424126780000002</v>
      </c>
      <c r="CG562" s="6">
        <f>[1]Emissions!CF970</f>
        <v>17.505559760000001</v>
      </c>
      <c r="CH562" s="6">
        <f>[1]Emissions!CG970</f>
        <v>17.589231890000001</v>
      </c>
      <c r="CI562" s="6">
        <f>[1]Emissions!CH970</f>
        <v>17.67507264</v>
      </c>
      <c r="CJ562" s="6">
        <f>[1]Emissions!CI970</f>
        <v>8.1054502320000008</v>
      </c>
    </row>
    <row r="563" spans="2:88" x14ac:dyDescent="0.3">
      <c r="B563" s="16" t="str">
        <f>[1]Emissions!A971</f>
        <v>ems_ci_co2_seoi_0</v>
      </c>
      <c r="C563" s="6">
        <f>[1]Emissions!B971</f>
        <v>1.8072246380000001</v>
      </c>
      <c r="D563" s="6">
        <f>[1]Emissions!C971</f>
        <v>1.8189609090000001</v>
      </c>
      <c r="E563" s="6">
        <f>[1]Emissions!D971</f>
        <v>1.827423386</v>
      </c>
      <c r="F563" s="6">
        <f>[1]Emissions!E971</f>
        <v>1.8381594489999999</v>
      </c>
      <c r="G563" s="6">
        <f>[1]Emissions!F971</f>
        <v>1.848667225</v>
      </c>
      <c r="H563" s="6">
        <f>[1]Emissions!G971</f>
        <v>1.860774513</v>
      </c>
      <c r="I563" s="6">
        <f>[1]Emissions!H971</f>
        <v>1.875884984</v>
      </c>
      <c r="J563" s="6">
        <f>[1]Emissions!I971</f>
        <v>1.792895578</v>
      </c>
      <c r="K563" s="6">
        <f>[1]Emissions!J971</f>
        <v>1.70798523</v>
      </c>
      <c r="L563" s="6">
        <f>[1]Emissions!K971</f>
        <v>1.6253994709999999</v>
      </c>
      <c r="M563" s="6">
        <f>[1]Emissions!L971</f>
        <v>1.542659497</v>
      </c>
      <c r="N563" s="6">
        <f>[1]Emissions!M971</f>
        <v>1.4571139209999999</v>
      </c>
      <c r="O563" s="6">
        <f>[1]Emissions!N971</f>
        <v>1.371446146</v>
      </c>
      <c r="P563" s="6">
        <f>[1]Emissions!O971</f>
        <v>1.2872543089999999</v>
      </c>
      <c r="Q563" s="6">
        <f>[1]Emissions!P971</f>
        <v>1.205222918</v>
      </c>
      <c r="R563" s="6">
        <f>[1]Emissions!Q971</f>
        <v>1.1253701270000001</v>
      </c>
      <c r="S563" s="6">
        <f>[1]Emissions!R971</f>
        <v>1.0478506430000001</v>
      </c>
      <c r="T563" s="6">
        <f>[1]Emissions!S971</f>
        <v>0.97242070570000005</v>
      </c>
      <c r="U563" s="6">
        <f>[1]Emissions!T971</f>
        <v>0.89863643360000001</v>
      </c>
      <c r="V563" s="6">
        <f>[1]Emissions!U971</f>
        <v>0.8263099397</v>
      </c>
      <c r="W563" s="6">
        <f>[1]Emissions!V971</f>
        <v>0.75544060830000004</v>
      </c>
      <c r="X563" s="6">
        <f>[1]Emissions!W971</f>
        <v>0.68591414699999997</v>
      </c>
      <c r="Y563" s="6">
        <f>[1]Emissions!X971</f>
        <v>0.6182227455</v>
      </c>
      <c r="Z563" s="6">
        <f>[1]Emissions!Y971</f>
        <v>0.55252511739999999</v>
      </c>
      <c r="AA563" s="6">
        <f>[1]Emissions!Z971</f>
        <v>0.48900813030000001</v>
      </c>
      <c r="AB563" s="6">
        <f>[1]Emissions!AA971</f>
        <v>0.42790667020000001</v>
      </c>
      <c r="AC563" s="6">
        <f>[1]Emissions!AB971</f>
        <v>0.36946311770000001</v>
      </c>
      <c r="AD563" s="6">
        <f>[1]Emissions!AC971</f>
        <v>0.31411866510000003</v>
      </c>
      <c r="AE563" s="6">
        <f>[1]Emissions!AD971</f>
        <v>0.2621372723</v>
      </c>
      <c r="AF563" s="6">
        <f>[1]Emissions!AE971</f>
        <v>0.21378723199999999</v>
      </c>
      <c r="AG563" s="6">
        <f>[1]Emissions!AF971</f>
        <v>0.1693755482</v>
      </c>
      <c r="AH563" s="6">
        <f>[1]Emissions!AG971</f>
        <v>0.12922224600000001</v>
      </c>
      <c r="AI563" s="6">
        <f>[1]Emissions!AH971</f>
        <v>9.3726752499999996E-2</v>
      </c>
      <c r="AJ563" s="6">
        <f>[1]Emissions!AI971</f>
        <v>6.3243117000000001E-2</v>
      </c>
      <c r="AK563" s="6">
        <f>[1]Emissions!AJ971</f>
        <v>3.8130211800000001E-2</v>
      </c>
      <c r="AL563" s="6">
        <f>[1]Emissions!AK971</f>
        <v>1.8755252100000001E-2</v>
      </c>
      <c r="AM563" s="6">
        <f>[1]Emissions!AL971</f>
        <v>1.8580940899999999E-2</v>
      </c>
      <c r="AN563" s="6">
        <f>[1]Emissions!AM971</f>
        <v>1.8870324599999998E-2</v>
      </c>
      <c r="AO563" s="6">
        <f>[1]Emissions!AN971</f>
        <v>1.9183550300000001E-2</v>
      </c>
      <c r="AP563" s="6">
        <f>[1]Emissions!AO971</f>
        <v>1.94760782E-2</v>
      </c>
      <c r="AQ563" s="6">
        <f>[1]Emissions!AP971</f>
        <v>1.9747020300000001E-2</v>
      </c>
      <c r="AR563" s="6">
        <f>[1]Emissions!AQ971</f>
        <v>1.9994655600000001E-2</v>
      </c>
      <c r="AS563" s="6">
        <f>[1]Emissions!AR971</f>
        <v>2.02255605E-2</v>
      </c>
      <c r="AT563" s="6">
        <f>[1]Emissions!AS971</f>
        <v>2.0442666700000001E-2</v>
      </c>
      <c r="AU563" s="6">
        <f>[1]Emissions!AT971</f>
        <v>2.0647890799999999E-2</v>
      </c>
      <c r="AV563" s="6">
        <f>[1]Emissions!AU971</f>
        <v>2.0842736099999998E-2</v>
      </c>
      <c r="AW563" s="6">
        <f>[1]Emissions!AV971</f>
        <v>2.10227487E-2</v>
      </c>
      <c r="AX563" s="6">
        <f>[1]Emissions!AW971</f>
        <v>2.1193184399999999E-2</v>
      </c>
      <c r="AY563" s="6">
        <f>[1]Emissions!AX971</f>
        <v>2.13558789E-2</v>
      </c>
      <c r="AZ563" s="6">
        <f>[1]Emissions!AY971</f>
        <v>2.15119613E-2</v>
      </c>
      <c r="BA563" s="6">
        <f>[1]Emissions!AZ971</f>
        <v>2.1662346499999999E-2</v>
      </c>
      <c r="BB563" s="6">
        <f>[1]Emissions!BA971</f>
        <v>2.1799737E-2</v>
      </c>
      <c r="BC563" s="6">
        <f>[1]Emissions!BB971</f>
        <v>2.19291452E-2</v>
      </c>
      <c r="BD563" s="6">
        <f>[1]Emissions!BC971</f>
        <v>2.2052818200000001E-2</v>
      </c>
      <c r="BE563" s="6">
        <f>[1]Emissions!BD971</f>
        <v>2.2171588200000002E-2</v>
      </c>
      <c r="BF563" s="6">
        <f>[1]Emissions!BE971</f>
        <v>2.2286202500000001E-2</v>
      </c>
      <c r="BG563" s="6">
        <f>[1]Emissions!BF971</f>
        <v>2.2390243600000002E-2</v>
      </c>
      <c r="BH563" s="6">
        <f>[1]Emissions!BG971</f>
        <v>2.2489583899999999E-2</v>
      </c>
      <c r="BI563" s="6">
        <f>[1]Emissions!BH971</f>
        <v>2.2585996000000001E-2</v>
      </c>
      <c r="BJ563" s="6">
        <f>[1]Emissions!BI971</f>
        <v>2.2680301699999999E-2</v>
      </c>
      <c r="BK563" s="6">
        <f>[1]Emissions!BJ971</f>
        <v>2.2773037999999999E-2</v>
      </c>
      <c r="BL563" s="6">
        <f>[1]Emissions!BK971</f>
        <v>2.2864510800000001E-2</v>
      </c>
      <c r="BM563" s="6">
        <f>[1]Emissions!BL971</f>
        <v>2.2955106699999998E-2</v>
      </c>
      <c r="BN563" s="6">
        <f>[1]Emissions!BM971</f>
        <v>2.3045040499999999E-2</v>
      </c>
      <c r="BO563" s="6">
        <f>[1]Emissions!BN971</f>
        <v>2.3134460499999999E-2</v>
      </c>
      <c r="BP563" s="6">
        <f>[1]Emissions!BO971</f>
        <v>2.32234695E-2</v>
      </c>
      <c r="BQ563" s="6">
        <f>[1]Emissions!BP971</f>
        <v>2.3305696800000001E-2</v>
      </c>
      <c r="BR563" s="6">
        <f>[1]Emissions!BQ971</f>
        <v>2.3385794599999999E-2</v>
      </c>
      <c r="BS563" s="6">
        <f>[1]Emissions!BR971</f>
        <v>2.3464908699999999E-2</v>
      </c>
      <c r="BT563" s="6">
        <f>[1]Emissions!BS971</f>
        <v>2.3543469800000001E-2</v>
      </c>
      <c r="BU563" s="6">
        <f>[1]Emissions!BT971</f>
        <v>2.362175E-2</v>
      </c>
      <c r="BV563" s="6">
        <f>[1]Emissions!BU971</f>
        <v>2.3700059799999999E-2</v>
      </c>
      <c r="BW563" s="6">
        <f>[1]Emissions!BV971</f>
        <v>2.3778414899999999E-2</v>
      </c>
      <c r="BX563" s="6">
        <f>[1]Emissions!BW971</f>
        <v>2.38569062E-2</v>
      </c>
      <c r="BY563" s="6">
        <f>[1]Emissions!BX971</f>
        <v>2.3935603199999999E-2</v>
      </c>
      <c r="BZ563" s="6">
        <f>[1]Emissions!BY971</f>
        <v>2.4014555699999999E-2</v>
      </c>
      <c r="CA563" s="6">
        <f>[1]Emissions!BZ971</f>
        <v>2.4089115299999998E-2</v>
      </c>
      <c r="CB563" s="6">
        <f>[1]Emissions!CA971</f>
        <v>2.41626455E-2</v>
      </c>
      <c r="CC563" s="6">
        <f>[1]Emissions!CB971</f>
        <v>2.4236015900000001E-2</v>
      </c>
      <c r="CD563" s="6">
        <f>[1]Emissions!CC971</f>
        <v>2.4309585200000001E-2</v>
      </c>
      <c r="CE563" s="6">
        <f>[1]Emissions!CD971</f>
        <v>2.43836061E-2</v>
      </c>
      <c r="CF563" s="6">
        <f>[1]Emissions!CE971</f>
        <v>2.4458587100000002E-2</v>
      </c>
      <c r="CG563" s="6">
        <f>[1]Emissions!CF971</f>
        <v>2.45343861E-2</v>
      </c>
      <c r="CH563" s="6">
        <f>[1]Emissions!CG971</f>
        <v>2.4611192800000001E-2</v>
      </c>
      <c r="CI563" s="6">
        <f>[1]Emissions!CH971</f>
        <v>2.4689312299999999E-2</v>
      </c>
      <c r="CJ563" s="6">
        <f>[1]Emissions!CI971</f>
        <v>6.5778849800000003</v>
      </c>
    </row>
    <row r="564" spans="2:88" x14ac:dyDescent="0.3">
      <c r="B564" s="16" t="str">
        <f>[1]Emissions!A972</f>
        <v>ems_y_co2_seoi_0</v>
      </c>
      <c r="C564" s="6">
        <f>[1]Emissions!B972</f>
        <v>0</v>
      </c>
      <c r="D564" s="6">
        <f>[1]Emissions!C972</f>
        <v>0</v>
      </c>
      <c r="E564" s="6">
        <f>[1]Emissions!D972</f>
        <v>0</v>
      </c>
      <c r="F564" s="6">
        <f>[1]Emissions!E972</f>
        <v>0</v>
      </c>
      <c r="G564" s="6">
        <f>[1]Emissions!F972</f>
        <v>0</v>
      </c>
      <c r="H564" s="6">
        <f>[1]Emissions!G972</f>
        <v>0</v>
      </c>
      <c r="I564" s="6">
        <f>[1]Emissions!H972</f>
        <v>0</v>
      </c>
      <c r="J564" s="6">
        <f>[1]Emissions!I972</f>
        <v>0</v>
      </c>
      <c r="K564" s="6">
        <f>[1]Emissions!J972</f>
        <v>0</v>
      </c>
      <c r="L564" s="6">
        <f>[1]Emissions!K972</f>
        <v>0</v>
      </c>
      <c r="M564" s="6">
        <f>[1]Emissions!L972</f>
        <v>0</v>
      </c>
      <c r="N564" s="6">
        <f>[1]Emissions!M972</f>
        <v>0</v>
      </c>
      <c r="O564" s="6">
        <f>[1]Emissions!N972</f>
        <v>0</v>
      </c>
      <c r="P564" s="6">
        <f>[1]Emissions!O972</f>
        <v>0</v>
      </c>
      <c r="Q564" s="6">
        <f>[1]Emissions!P972</f>
        <v>0</v>
      </c>
      <c r="R564" s="6">
        <f>[1]Emissions!Q972</f>
        <v>0</v>
      </c>
      <c r="S564" s="6">
        <f>[1]Emissions!R972</f>
        <v>0</v>
      </c>
      <c r="T564" s="6">
        <f>[1]Emissions!S972</f>
        <v>0</v>
      </c>
      <c r="U564" s="6">
        <f>[1]Emissions!T972</f>
        <v>0</v>
      </c>
      <c r="V564" s="6">
        <f>[1]Emissions!U972</f>
        <v>0</v>
      </c>
      <c r="W564" s="6">
        <f>[1]Emissions!V972</f>
        <v>0</v>
      </c>
      <c r="X564" s="6">
        <f>[1]Emissions!W972</f>
        <v>0</v>
      </c>
      <c r="Y564" s="6">
        <f>[1]Emissions!X972</f>
        <v>0</v>
      </c>
      <c r="Z564" s="6">
        <f>[1]Emissions!Y972</f>
        <v>0</v>
      </c>
      <c r="AA564" s="6">
        <f>[1]Emissions!Z972</f>
        <v>0</v>
      </c>
      <c r="AB564" s="6">
        <f>[1]Emissions!AA972</f>
        <v>0</v>
      </c>
      <c r="AC564" s="6">
        <f>[1]Emissions!AB972</f>
        <v>0</v>
      </c>
      <c r="AD564" s="6">
        <f>[1]Emissions!AC972</f>
        <v>0</v>
      </c>
      <c r="AE564" s="6">
        <f>[1]Emissions!AD972</f>
        <v>0</v>
      </c>
      <c r="AF564" s="6">
        <f>[1]Emissions!AE972</f>
        <v>0</v>
      </c>
      <c r="AG564" s="6">
        <f>[1]Emissions!AF972</f>
        <v>0</v>
      </c>
      <c r="AH564" s="6">
        <f>[1]Emissions!AG972</f>
        <v>0</v>
      </c>
      <c r="AI564" s="6">
        <f>[1]Emissions!AH972</f>
        <v>0</v>
      </c>
      <c r="AJ564" s="6">
        <f>[1]Emissions!AI972</f>
        <v>0</v>
      </c>
      <c r="AK564" s="6">
        <f>[1]Emissions!AJ972</f>
        <v>0</v>
      </c>
      <c r="AL564" s="6">
        <f>[1]Emissions!AK972</f>
        <v>0</v>
      </c>
      <c r="AM564" s="6">
        <f>[1]Emissions!AL972</f>
        <v>0</v>
      </c>
      <c r="AN564" s="6">
        <f>[1]Emissions!AM972</f>
        <v>0</v>
      </c>
      <c r="AO564" s="6">
        <f>[1]Emissions!AN972</f>
        <v>0</v>
      </c>
      <c r="AP564" s="6">
        <f>[1]Emissions!AO972</f>
        <v>0</v>
      </c>
      <c r="AQ564" s="6">
        <f>[1]Emissions!AP972</f>
        <v>0</v>
      </c>
      <c r="AR564" s="6">
        <f>[1]Emissions!AQ972</f>
        <v>0</v>
      </c>
      <c r="AS564" s="6">
        <f>[1]Emissions!AR972</f>
        <v>0</v>
      </c>
      <c r="AT564" s="6">
        <f>[1]Emissions!AS972</f>
        <v>0</v>
      </c>
      <c r="AU564" s="6">
        <f>[1]Emissions!AT972</f>
        <v>0</v>
      </c>
      <c r="AV564" s="6">
        <f>[1]Emissions!AU972</f>
        <v>0</v>
      </c>
      <c r="AW564" s="6">
        <f>[1]Emissions!AV972</f>
        <v>0</v>
      </c>
      <c r="AX564" s="6">
        <f>[1]Emissions!AW972</f>
        <v>0</v>
      </c>
      <c r="AY564" s="6">
        <f>[1]Emissions!AX972</f>
        <v>0</v>
      </c>
      <c r="AZ564" s="6">
        <f>[1]Emissions!AY972</f>
        <v>0</v>
      </c>
      <c r="BA564" s="6">
        <f>[1]Emissions!AZ972</f>
        <v>0</v>
      </c>
      <c r="BB564" s="6">
        <f>[1]Emissions!BA972</f>
        <v>0</v>
      </c>
      <c r="BC564" s="6">
        <f>[1]Emissions!BB972</f>
        <v>0</v>
      </c>
      <c r="BD564" s="6">
        <f>[1]Emissions!BC972</f>
        <v>0</v>
      </c>
      <c r="BE564" s="6">
        <f>[1]Emissions!BD972</f>
        <v>0</v>
      </c>
      <c r="BF564" s="6">
        <f>[1]Emissions!BE972</f>
        <v>0</v>
      </c>
      <c r="BG564" s="6">
        <f>[1]Emissions!BF972</f>
        <v>0</v>
      </c>
      <c r="BH564" s="6">
        <f>[1]Emissions!BG972</f>
        <v>0</v>
      </c>
      <c r="BI564" s="6">
        <f>[1]Emissions!BH972</f>
        <v>0</v>
      </c>
      <c r="BJ564" s="6">
        <f>[1]Emissions!BI972</f>
        <v>0</v>
      </c>
      <c r="BK564" s="6">
        <f>[1]Emissions!BJ972</f>
        <v>0</v>
      </c>
      <c r="BL564" s="6">
        <f>[1]Emissions!BK972</f>
        <v>0</v>
      </c>
      <c r="BM564" s="6">
        <f>[1]Emissions!BL972</f>
        <v>0</v>
      </c>
      <c r="BN564" s="6">
        <f>[1]Emissions!BM972</f>
        <v>0</v>
      </c>
      <c r="BO564" s="6">
        <f>[1]Emissions!BN972</f>
        <v>0</v>
      </c>
      <c r="BP564" s="6">
        <f>[1]Emissions!BO972</f>
        <v>0</v>
      </c>
      <c r="BQ564" s="6">
        <f>[1]Emissions!BP972</f>
        <v>0</v>
      </c>
      <c r="BR564" s="6">
        <f>[1]Emissions!BQ972</f>
        <v>0</v>
      </c>
      <c r="BS564" s="6">
        <f>[1]Emissions!BR972</f>
        <v>0</v>
      </c>
      <c r="BT564" s="6">
        <f>[1]Emissions!BS972</f>
        <v>0</v>
      </c>
      <c r="BU564" s="6">
        <f>[1]Emissions!BT972</f>
        <v>0</v>
      </c>
      <c r="BV564" s="6">
        <f>[1]Emissions!BU972</f>
        <v>0</v>
      </c>
      <c r="BW564" s="6">
        <f>[1]Emissions!BV972</f>
        <v>0</v>
      </c>
      <c r="BX564" s="6">
        <f>[1]Emissions!BW972</f>
        <v>0</v>
      </c>
      <c r="BY564" s="6">
        <f>[1]Emissions!BX972</f>
        <v>0</v>
      </c>
      <c r="BZ564" s="6">
        <f>[1]Emissions!BY972</f>
        <v>0</v>
      </c>
      <c r="CA564" s="6">
        <f>[1]Emissions!BZ972</f>
        <v>0</v>
      </c>
      <c r="CB564" s="6">
        <f>[1]Emissions!CA972</f>
        <v>0</v>
      </c>
      <c r="CC564" s="6">
        <f>[1]Emissions!CB972</f>
        <v>0</v>
      </c>
      <c r="CD564" s="6">
        <f>[1]Emissions!CC972</f>
        <v>0</v>
      </c>
      <c r="CE564" s="6">
        <f>[1]Emissions!CD972</f>
        <v>0</v>
      </c>
      <c r="CF564" s="6">
        <f>[1]Emissions!CE972</f>
        <v>0</v>
      </c>
      <c r="CG564" s="6">
        <f>[1]Emissions!CF972</f>
        <v>0</v>
      </c>
      <c r="CH564" s="6">
        <f>[1]Emissions!CG972</f>
        <v>0</v>
      </c>
      <c r="CI564" s="6">
        <f>[1]Emissions!CH972</f>
        <v>0</v>
      </c>
      <c r="CJ564" s="6">
        <f>[1]Emissions!CI972</f>
        <v>0</v>
      </c>
    </row>
    <row r="565" spans="2:88" x14ac:dyDescent="0.3">
      <c r="B565" s="16" t="str">
        <f>[1]Emissions!A973</f>
        <v>ems_mat_co2_seoi_0</v>
      </c>
      <c r="C565" s="6">
        <f>[1]Emissions!B973</f>
        <v>0.1238621161</v>
      </c>
      <c r="D565" s="6">
        <f>[1]Emissions!C973</f>
        <v>0.1246664872</v>
      </c>
      <c r="E565" s="6">
        <f>[1]Emissions!D973</f>
        <v>0.1252464817</v>
      </c>
      <c r="F565" s="6">
        <f>[1]Emissions!E973</f>
        <v>0.1259823014</v>
      </c>
      <c r="G565" s="6">
        <f>[1]Emissions!F973</f>
        <v>0.1267024749</v>
      </c>
      <c r="H565" s="6">
        <f>[1]Emissions!G973</f>
        <v>0.1275322746</v>
      </c>
      <c r="I565" s="6">
        <f>[1]Emissions!H973</f>
        <v>0.1285679039</v>
      </c>
      <c r="J565" s="6">
        <f>[1]Emissions!I973</f>
        <v>0.12701643009999999</v>
      </c>
      <c r="K565" s="6">
        <f>[1]Emissions!J973</f>
        <v>0.12521603810000001</v>
      </c>
      <c r="L565" s="6">
        <f>[1]Emissions!K973</f>
        <v>0.1234622584</v>
      </c>
      <c r="M565" s="6">
        <f>[1]Emissions!L973</f>
        <v>0.12156499179999999</v>
      </c>
      <c r="N565" s="6">
        <f>[1]Emissions!M973</f>
        <v>0.11929043089999999</v>
      </c>
      <c r="O565" s="6">
        <f>[1]Emissions!N973</f>
        <v>0.11682133879999999</v>
      </c>
      <c r="P565" s="6">
        <f>[1]Emissions!O973</f>
        <v>0.114274972</v>
      </c>
      <c r="Q565" s="6">
        <f>[1]Emissions!P973</f>
        <v>0.11170456400000001</v>
      </c>
      <c r="R565" s="6">
        <f>[1]Emissions!Q973</f>
        <v>0.10910855229999999</v>
      </c>
      <c r="S565" s="6">
        <f>[1]Emissions!R973</f>
        <v>0.1064989512</v>
      </c>
      <c r="T565" s="6">
        <f>[1]Emissions!S973</f>
        <v>0.10384766030000001</v>
      </c>
      <c r="U565" s="6">
        <f>[1]Emissions!T973</f>
        <v>0.1010980564</v>
      </c>
      <c r="V565" s="6">
        <f>[1]Emissions!U973</f>
        <v>9.8211151699999999E-2</v>
      </c>
      <c r="W565" s="6">
        <f>[1]Emissions!V973</f>
        <v>9.5162214300000006E-2</v>
      </c>
      <c r="X565" s="6">
        <f>[1]Emissions!W973</f>
        <v>9.1904982400000002E-2</v>
      </c>
      <c r="Y565" s="6">
        <f>[1]Emissions!X973</f>
        <v>8.8467399599999996E-2</v>
      </c>
      <c r="Z565" s="6">
        <f>[1]Emissions!Y973</f>
        <v>8.4834362299999994E-2</v>
      </c>
      <c r="AA565" s="6">
        <f>[1]Emissions!Z973</f>
        <v>8.0990675200000001E-2</v>
      </c>
      <c r="AB565" s="6">
        <f>[1]Emissions!AA973</f>
        <v>7.6924583699999993E-2</v>
      </c>
      <c r="AC565" s="6">
        <f>[1]Emissions!AB973</f>
        <v>7.2621414699999998E-2</v>
      </c>
      <c r="AD565" s="6">
        <f>[1]Emissions!AC973</f>
        <v>6.8103553100000006E-2</v>
      </c>
      <c r="AE565" s="6">
        <f>[1]Emissions!AD973</f>
        <v>6.3360828399999999E-2</v>
      </c>
      <c r="AF565" s="6">
        <f>[1]Emissions!AE973</f>
        <v>5.8378975E-2</v>
      </c>
      <c r="AG565" s="6">
        <f>[1]Emissions!AF973</f>
        <v>5.3147366500000001E-2</v>
      </c>
      <c r="AH565" s="6">
        <f>[1]Emissions!AG973</f>
        <v>4.7652730099999999E-2</v>
      </c>
      <c r="AI565" s="6">
        <f>[1]Emissions!AH973</f>
        <v>4.1906015400000003E-2</v>
      </c>
      <c r="AJ565" s="6">
        <f>[1]Emissions!AI973</f>
        <v>3.5904225499999998E-2</v>
      </c>
      <c r="AK565" s="6">
        <f>[1]Emissions!AJ973</f>
        <v>2.9643684300000001E-2</v>
      </c>
      <c r="AL565" s="6">
        <f>[1]Emissions!AK973</f>
        <v>2.3122386200000001E-2</v>
      </c>
      <c r="AM565" s="6">
        <f>[1]Emissions!AL973</f>
        <v>2.2907490999999999E-2</v>
      </c>
      <c r="AN565" s="6">
        <f>[1]Emissions!AM973</f>
        <v>2.3264260799999999E-2</v>
      </c>
      <c r="AO565" s="6">
        <f>[1]Emissions!AN973</f>
        <v>2.3650424E-2</v>
      </c>
      <c r="AP565" s="6">
        <f>[1]Emissions!AO973</f>
        <v>2.4011069499999999E-2</v>
      </c>
      <c r="AQ565" s="6">
        <f>[1]Emissions!AP973</f>
        <v>2.4345102699999999E-2</v>
      </c>
      <c r="AR565" s="6">
        <f>[1]Emissions!AQ973</f>
        <v>2.4650401999999998E-2</v>
      </c>
      <c r="AS565" s="6">
        <f>[1]Emissions!AR973</f>
        <v>2.4935075000000001E-2</v>
      </c>
      <c r="AT565" s="6">
        <f>[1]Emissions!AS973</f>
        <v>2.52027363E-2</v>
      </c>
      <c r="AU565" s="6">
        <f>[1]Emissions!AT973</f>
        <v>2.5455748699999999E-2</v>
      </c>
      <c r="AV565" s="6">
        <f>[1]Emissions!AU973</f>
        <v>2.56959654E-2</v>
      </c>
      <c r="AW565" s="6">
        <f>[1]Emissions!AV973</f>
        <v>2.5917895600000001E-2</v>
      </c>
      <c r="AX565" s="6">
        <f>[1]Emissions!AW973</f>
        <v>2.6128018900000001E-2</v>
      </c>
      <c r="AY565" s="6">
        <f>[1]Emissions!AX973</f>
        <v>2.63285984E-2</v>
      </c>
      <c r="AZ565" s="6">
        <f>[1]Emissions!AY973</f>
        <v>2.6521026199999999E-2</v>
      </c>
      <c r="BA565" s="6">
        <f>[1]Emissions!AZ973</f>
        <v>2.6706430100000001E-2</v>
      </c>
      <c r="BB565" s="6">
        <f>[1]Emissions!BA973</f>
        <v>2.68758134E-2</v>
      </c>
      <c r="BC565" s="6">
        <f>[1]Emissions!BB973</f>
        <v>2.7035355800000001E-2</v>
      </c>
      <c r="BD565" s="6">
        <f>[1]Emissions!BC973</f>
        <v>2.71878274E-2</v>
      </c>
      <c r="BE565" s="6">
        <f>[1]Emissions!BD973</f>
        <v>2.7334254400000001E-2</v>
      </c>
      <c r="BF565" s="6">
        <f>[1]Emissions!BE973</f>
        <v>2.7475557899999999E-2</v>
      </c>
      <c r="BG565" s="6">
        <f>[1]Emissions!BF973</f>
        <v>2.7603826299999999E-2</v>
      </c>
      <c r="BH565" s="6">
        <f>[1]Emissions!BG973</f>
        <v>2.7726299199999999E-2</v>
      </c>
      <c r="BI565" s="6">
        <f>[1]Emissions!BH973</f>
        <v>2.7845162100000001E-2</v>
      </c>
      <c r="BJ565" s="6">
        <f>[1]Emissions!BI973</f>
        <v>2.7961428100000001E-2</v>
      </c>
      <c r="BK565" s="6">
        <f>[1]Emissions!BJ973</f>
        <v>2.8075759200000001E-2</v>
      </c>
      <c r="BL565" s="6">
        <f>[1]Emissions!BK973</f>
        <v>2.81885326E-2</v>
      </c>
      <c r="BM565" s="6">
        <f>[1]Emissions!BL973</f>
        <v>2.8300224799999999E-2</v>
      </c>
      <c r="BN565" s="6">
        <f>[1]Emissions!BM973</f>
        <v>2.8411100799999998E-2</v>
      </c>
      <c r="BO565" s="6">
        <f>[1]Emissions!BN973</f>
        <v>2.85213432E-2</v>
      </c>
      <c r="BP565" s="6">
        <f>[1]Emissions!BO973</f>
        <v>2.8631079E-2</v>
      </c>
      <c r="BQ565" s="6">
        <f>[1]Emissions!BP973</f>
        <v>2.8732454000000001E-2</v>
      </c>
      <c r="BR565" s="6">
        <f>[1]Emissions!BQ973</f>
        <v>2.8831203499999999E-2</v>
      </c>
      <c r="BS565" s="6">
        <f>[1]Emissions!BR973</f>
        <v>2.8928740299999998E-2</v>
      </c>
      <c r="BT565" s="6">
        <f>[1]Emissions!BS973</f>
        <v>2.9025595299999998E-2</v>
      </c>
      <c r="BU565" s="6">
        <f>[1]Emissions!BT973</f>
        <v>2.9122103900000001E-2</v>
      </c>
      <c r="BV565" s="6">
        <f>[1]Emissions!BU973</f>
        <v>2.9218648999999999E-2</v>
      </c>
      <c r="BW565" s="6">
        <f>[1]Emissions!BV973</f>
        <v>2.9315250000000001E-2</v>
      </c>
      <c r="BX565" s="6">
        <f>[1]Emissions!BW973</f>
        <v>2.9412018799999998E-2</v>
      </c>
      <c r="BY565" s="6">
        <f>[1]Emissions!BX973</f>
        <v>2.9509041199999999E-2</v>
      </c>
      <c r="BZ565" s="6">
        <f>[1]Emissions!BY973</f>
        <v>2.96063786E-2</v>
      </c>
      <c r="CA565" s="6">
        <f>[1]Emissions!BZ973</f>
        <v>2.96983002E-2</v>
      </c>
      <c r="CB565" s="6">
        <f>[1]Emissions!CA973</f>
        <v>2.9788952800000001E-2</v>
      </c>
      <c r="CC565" s="6">
        <f>[1]Emissions!CB973</f>
        <v>2.98794083E-2</v>
      </c>
      <c r="CD565" s="6">
        <f>[1]Emissions!CC973</f>
        <v>2.9970109000000002E-2</v>
      </c>
      <c r="CE565" s="6">
        <f>[1]Emissions!CD973</f>
        <v>3.0061366400000001E-2</v>
      </c>
      <c r="CF565" s="6">
        <f>[1]Emissions!CE973</f>
        <v>3.01538074E-2</v>
      </c>
      <c r="CG565" s="6">
        <f>[1]Emissions!CF973</f>
        <v>3.0247257E-2</v>
      </c>
      <c r="CH565" s="6">
        <f>[1]Emissions!CG973</f>
        <v>3.0341948899999999E-2</v>
      </c>
      <c r="CI565" s="6">
        <f>[1]Emissions!CH973</f>
        <v>3.04382591E-2</v>
      </c>
      <c r="CJ565" s="6">
        <f>[1]Emissions!CI973</f>
        <v>0.45082981799999999</v>
      </c>
    </row>
    <row r="566" spans="2:88" x14ac:dyDescent="0.3">
      <c r="B566" s="16" t="str">
        <f>[1]Emissions!A974</f>
        <v>ems_ci_co2_sega_0</v>
      </c>
      <c r="C566" s="6">
        <f>[1]Emissions!B974</f>
        <v>4.5788829059999996</v>
      </c>
      <c r="D566" s="6">
        <f>[1]Emissions!C974</f>
        <v>4.6086185579999999</v>
      </c>
      <c r="E566" s="6">
        <f>[1]Emissions!D974</f>
        <v>4.6300595439999999</v>
      </c>
      <c r="F566" s="6">
        <f>[1]Emissions!E974</f>
        <v>4.65726101</v>
      </c>
      <c r="G566" s="6">
        <f>[1]Emissions!F974</f>
        <v>4.6838840780000002</v>
      </c>
      <c r="H566" s="6">
        <f>[1]Emissions!G974</f>
        <v>4.7145597590000001</v>
      </c>
      <c r="I566" s="6">
        <f>[1]Emissions!H974</f>
        <v>4.7528444639999998</v>
      </c>
      <c r="J566" s="6">
        <f>[1]Emissions!I974</f>
        <v>4.535309883</v>
      </c>
      <c r="K566" s="6">
        <f>[1]Emissions!J974</f>
        <v>4.3120557159999997</v>
      </c>
      <c r="L566" s="6">
        <f>[1]Emissions!K974</f>
        <v>4.0949054299999998</v>
      </c>
      <c r="M566" s="6">
        <f>[1]Emissions!L974</f>
        <v>3.87770679</v>
      </c>
      <c r="N566" s="6">
        <f>[1]Emissions!M974</f>
        <v>3.6538355629999999</v>
      </c>
      <c r="O566" s="6">
        <f>[1]Emissions!N974</f>
        <v>3.4300803129999999</v>
      </c>
      <c r="P566" s="6">
        <f>[1]Emissions!O974</f>
        <v>3.210465884</v>
      </c>
      <c r="Q566" s="6">
        <f>[1]Emissions!P974</f>
        <v>2.9967085880000002</v>
      </c>
      <c r="R566" s="6">
        <f>[1]Emissions!Q974</f>
        <v>2.788856998</v>
      </c>
      <c r="S566" s="6">
        <f>[1]Emissions!R974</f>
        <v>2.5872994170000001</v>
      </c>
      <c r="T566" s="6">
        <f>[1]Emissions!S974</f>
        <v>2.391441006</v>
      </c>
      <c r="U566" s="6">
        <f>[1]Emissions!T974</f>
        <v>2.2002096510000002</v>
      </c>
      <c r="V566" s="6">
        <f>[1]Emissions!U974</f>
        <v>2.0131821799999998</v>
      </c>
      <c r="W566" s="6">
        <f>[1]Emissions!V974</f>
        <v>1.8304074850000001</v>
      </c>
      <c r="X566" s="6">
        <f>[1]Emissions!W974</f>
        <v>1.651673089</v>
      </c>
      <c r="Y566" s="6">
        <f>[1]Emissions!X974</f>
        <v>1.4782404360000001</v>
      </c>
      <c r="Z566" s="6">
        <f>[1]Emissions!Y974</f>
        <v>1.3105652539999999</v>
      </c>
      <c r="AA566" s="6">
        <f>[1]Emissions!Z974</f>
        <v>1.1491785480000001</v>
      </c>
      <c r="AB566" s="6">
        <f>[1]Emissions!AA974</f>
        <v>0.99473270290000004</v>
      </c>
      <c r="AC566" s="6">
        <f>[1]Emissions!AB974</f>
        <v>0.84790546050000004</v>
      </c>
      <c r="AD566" s="6">
        <f>[1]Emissions!AC974</f>
        <v>0.70983459900000001</v>
      </c>
      <c r="AE566" s="6">
        <f>[1]Emissions!AD974</f>
        <v>0.58124756050000004</v>
      </c>
      <c r="AF566" s="6">
        <f>[1]Emissions!AE974</f>
        <v>0.46289074279999998</v>
      </c>
      <c r="AG566" s="6">
        <f>[1]Emissions!AF974</f>
        <v>0.35560634679999997</v>
      </c>
      <c r="AH566" s="6">
        <f>[1]Emissions!AG974</f>
        <v>0.26027492749999998</v>
      </c>
      <c r="AI566" s="6">
        <f>[1]Emissions!AH974</f>
        <v>0.17794463590000001</v>
      </c>
      <c r="AJ566" s="6">
        <f>[1]Emissions!AI974</f>
        <v>0.10956043159999999</v>
      </c>
      <c r="AK566" s="6">
        <f>[1]Emissions!AJ974</f>
        <v>5.6079584600000003E-2</v>
      </c>
      <c r="AL566" s="6">
        <f>[1]Emissions!AK974</f>
        <v>1.8432962099999999E-2</v>
      </c>
      <c r="AM566" s="6">
        <f>[1]Emissions!AL974</f>
        <v>1.7346228599999999E-2</v>
      </c>
      <c r="AN566" s="6">
        <f>[1]Emissions!AM974</f>
        <v>1.7619503799999998E-2</v>
      </c>
      <c r="AO566" s="6">
        <f>[1]Emissions!AN974</f>
        <v>1.7988003200000002E-2</v>
      </c>
      <c r="AP566" s="6">
        <f>[1]Emissions!AO974</f>
        <v>1.83244085E-2</v>
      </c>
      <c r="AQ566" s="6">
        <f>[1]Emissions!AP974</f>
        <v>1.8623782799999999E-2</v>
      </c>
      <c r="AR566" s="6">
        <f>[1]Emissions!AQ974</f>
        <v>1.8888372600000002E-2</v>
      </c>
      <c r="AS566" s="6">
        <f>[1]Emissions!AR974</f>
        <v>1.9127921499999999E-2</v>
      </c>
      <c r="AT566" s="6">
        <f>[1]Emissions!AS974</f>
        <v>1.9347853299999999E-2</v>
      </c>
      <c r="AU566" s="6">
        <f>[1]Emissions!AT974</f>
        <v>1.95518872E-2</v>
      </c>
      <c r="AV566" s="6">
        <f>[1]Emissions!AU974</f>
        <v>1.9742801800000001E-2</v>
      </c>
      <c r="AW566" s="6">
        <f>[1]Emissions!AV974</f>
        <v>1.9917383E-2</v>
      </c>
      <c r="AX566" s="6">
        <f>[1]Emissions!AW974</f>
        <v>2.0081251000000001E-2</v>
      </c>
      <c r="AY566" s="6">
        <f>[1]Emissions!AX974</f>
        <v>2.0236617599999999E-2</v>
      </c>
      <c r="AZ566" s="6">
        <f>[1]Emissions!AY974</f>
        <v>2.0384888300000001E-2</v>
      </c>
      <c r="BA566" s="6">
        <f>[1]Emissions!AZ974</f>
        <v>2.0527166400000001E-2</v>
      </c>
      <c r="BB566" s="6">
        <f>[1]Emissions!BA974</f>
        <v>2.0656516400000002E-2</v>
      </c>
      <c r="BC566" s="6">
        <f>[1]Emissions!BB974</f>
        <v>2.0777877600000001E-2</v>
      </c>
      <c r="BD566" s="6">
        <f>[1]Emissions!BC974</f>
        <v>2.0893539700000002E-2</v>
      </c>
      <c r="BE566" s="6">
        <f>[1]Emissions!BD974</f>
        <v>2.1004384599999999E-2</v>
      </c>
      <c r="BF566" s="6">
        <f>[1]Emissions!BE974</f>
        <v>2.1111172500000001E-2</v>
      </c>
      <c r="BG566" s="6">
        <f>[1]Emissions!BF974</f>
        <v>2.12078988E-2</v>
      </c>
      <c r="BH566" s="6">
        <f>[1]Emissions!BG974</f>
        <v>2.1300106400000001E-2</v>
      </c>
      <c r="BI566" s="6">
        <f>[1]Emissions!BH974</f>
        <v>2.1389481799999999E-2</v>
      </c>
      <c r="BJ566" s="6">
        <f>[1]Emissions!BI974</f>
        <v>2.1476810400000001E-2</v>
      </c>
      <c r="BK566" s="6">
        <f>[1]Emissions!BJ974</f>
        <v>2.1562606099999999E-2</v>
      </c>
      <c r="BL566" s="6">
        <f>[1]Emissions!BK974</f>
        <v>2.16471627E-2</v>
      </c>
      <c r="BM566" s="6">
        <f>[1]Emissions!BL974</f>
        <v>2.1730849100000001E-2</v>
      </c>
      <c r="BN566" s="6">
        <f>[1]Emissions!BM974</f>
        <v>2.1813870700000002E-2</v>
      </c>
      <c r="BO566" s="6">
        <f>[1]Emissions!BN974</f>
        <v>2.1896369499999999E-2</v>
      </c>
      <c r="BP566" s="6">
        <f>[1]Emissions!BO974</f>
        <v>2.1978444499999999E-2</v>
      </c>
      <c r="BQ566" s="6">
        <f>[1]Emissions!BP974</f>
        <v>2.2054104200000001E-2</v>
      </c>
      <c r="BR566" s="6">
        <f>[1]Emissions!BQ974</f>
        <v>2.2127720100000001E-2</v>
      </c>
      <c r="BS566" s="6">
        <f>[1]Emissions!BR974</f>
        <v>2.2200374599999999E-2</v>
      </c>
      <c r="BT566" s="6">
        <f>[1]Emissions!BS974</f>
        <v>2.2272476400000001E-2</v>
      </c>
      <c r="BU566" s="6">
        <f>[1]Emissions!BT974</f>
        <v>2.2344284400000001E-2</v>
      </c>
      <c r="BV566" s="6">
        <f>[1]Emissions!BU974</f>
        <v>2.2416093599999999E-2</v>
      </c>
      <c r="BW566" s="6">
        <f>[1]Emissions!BV974</f>
        <v>2.2487920799999998E-2</v>
      </c>
      <c r="BX566" s="6">
        <f>[1]Emissions!BW974</f>
        <v>2.2559854000000001E-2</v>
      </c>
      <c r="BY566" s="6">
        <f>[1]Emissions!BX974</f>
        <v>2.2631960900000001E-2</v>
      </c>
      <c r="BZ566" s="6">
        <f>[1]Emissions!BY974</f>
        <v>2.2704290299999999E-2</v>
      </c>
      <c r="CA566" s="6">
        <f>[1]Emissions!BZ974</f>
        <v>2.2772471700000001E-2</v>
      </c>
      <c r="CB566" s="6">
        <f>[1]Emissions!CA974</f>
        <v>2.2839666099999999E-2</v>
      </c>
      <c r="CC566" s="6">
        <f>[1]Emissions!CB974</f>
        <v>2.2906695800000001E-2</v>
      </c>
      <c r="CD566" s="6">
        <f>[1]Emissions!CC974</f>
        <v>2.2973902300000001E-2</v>
      </c>
      <c r="CE566" s="6">
        <f>[1]Emissions!CD974</f>
        <v>2.3041526900000001E-2</v>
      </c>
      <c r="CF566" s="6">
        <f>[1]Emissions!CE974</f>
        <v>2.31100513E-2</v>
      </c>
      <c r="CG566" s="6">
        <f>[1]Emissions!CF974</f>
        <v>2.31793437E-2</v>
      </c>
      <c r="CH566" s="6">
        <f>[1]Emissions!CG974</f>
        <v>2.3249585699999999E-2</v>
      </c>
      <c r="CI566" s="6">
        <f>[1]Emissions!CH974</f>
        <v>2.3321065500000002E-2</v>
      </c>
      <c r="CJ566" s="6">
        <f>[1]Emissions!CI974</f>
        <v>16.666088089999999</v>
      </c>
    </row>
    <row r="567" spans="2:88" x14ac:dyDescent="0.3">
      <c r="B567" s="16" t="str">
        <f>[1]Emissions!A975</f>
        <v>ems_y_co2_sega_0</v>
      </c>
      <c r="C567" s="6">
        <f>[1]Emissions!B975</f>
        <v>0</v>
      </c>
      <c r="D567" s="6">
        <f>[1]Emissions!C975</f>
        <v>0</v>
      </c>
      <c r="E567" s="6">
        <f>[1]Emissions!D975</f>
        <v>0</v>
      </c>
      <c r="F567" s="6">
        <f>[1]Emissions!E975</f>
        <v>0</v>
      </c>
      <c r="G567" s="6">
        <f>[1]Emissions!F975</f>
        <v>0</v>
      </c>
      <c r="H567" s="6">
        <f>[1]Emissions!G975</f>
        <v>0</v>
      </c>
      <c r="I567" s="6">
        <f>[1]Emissions!H975</f>
        <v>0</v>
      </c>
      <c r="J567" s="6">
        <f>[1]Emissions!I975</f>
        <v>0</v>
      </c>
      <c r="K567" s="6">
        <f>[1]Emissions!J975</f>
        <v>0</v>
      </c>
      <c r="L567" s="6">
        <f>[1]Emissions!K975</f>
        <v>0</v>
      </c>
      <c r="M567" s="6">
        <f>[1]Emissions!L975</f>
        <v>0</v>
      </c>
      <c r="N567" s="6">
        <f>[1]Emissions!M975</f>
        <v>0</v>
      </c>
      <c r="O567" s="6">
        <f>[1]Emissions!N975</f>
        <v>0</v>
      </c>
      <c r="P567" s="6">
        <f>[1]Emissions!O975</f>
        <v>0</v>
      </c>
      <c r="Q567" s="6">
        <f>[1]Emissions!P975</f>
        <v>0</v>
      </c>
      <c r="R567" s="6">
        <f>[1]Emissions!Q975</f>
        <v>0</v>
      </c>
      <c r="S567" s="6">
        <f>[1]Emissions!R975</f>
        <v>0</v>
      </c>
      <c r="T567" s="6">
        <f>[1]Emissions!S975</f>
        <v>0</v>
      </c>
      <c r="U567" s="6">
        <f>[1]Emissions!T975</f>
        <v>0</v>
      </c>
      <c r="V567" s="6">
        <f>[1]Emissions!U975</f>
        <v>0</v>
      </c>
      <c r="W567" s="6">
        <f>[1]Emissions!V975</f>
        <v>0</v>
      </c>
      <c r="X567" s="6">
        <f>[1]Emissions!W975</f>
        <v>0</v>
      </c>
      <c r="Y567" s="6">
        <f>[1]Emissions!X975</f>
        <v>0</v>
      </c>
      <c r="Z567" s="6">
        <f>[1]Emissions!Y975</f>
        <v>0</v>
      </c>
      <c r="AA567" s="6">
        <f>[1]Emissions!Z975</f>
        <v>0</v>
      </c>
      <c r="AB567" s="6">
        <f>[1]Emissions!AA975</f>
        <v>0</v>
      </c>
      <c r="AC567" s="6">
        <f>[1]Emissions!AB975</f>
        <v>0</v>
      </c>
      <c r="AD567" s="6">
        <f>[1]Emissions!AC975</f>
        <v>0</v>
      </c>
      <c r="AE567" s="6">
        <f>[1]Emissions!AD975</f>
        <v>0</v>
      </c>
      <c r="AF567" s="6">
        <f>[1]Emissions!AE975</f>
        <v>0</v>
      </c>
      <c r="AG567" s="6">
        <f>[1]Emissions!AF975</f>
        <v>0</v>
      </c>
      <c r="AH567" s="6">
        <f>[1]Emissions!AG975</f>
        <v>0</v>
      </c>
      <c r="AI567" s="6">
        <f>[1]Emissions!AH975</f>
        <v>0</v>
      </c>
      <c r="AJ567" s="6">
        <f>[1]Emissions!AI975</f>
        <v>0</v>
      </c>
      <c r="AK567" s="6">
        <f>[1]Emissions!AJ975</f>
        <v>0</v>
      </c>
      <c r="AL567" s="6">
        <f>[1]Emissions!AK975</f>
        <v>0</v>
      </c>
      <c r="AM567" s="6">
        <f>[1]Emissions!AL975</f>
        <v>0</v>
      </c>
      <c r="AN567" s="6">
        <f>[1]Emissions!AM975</f>
        <v>0</v>
      </c>
      <c r="AO567" s="6">
        <f>[1]Emissions!AN975</f>
        <v>0</v>
      </c>
      <c r="AP567" s="6">
        <f>[1]Emissions!AO975</f>
        <v>0</v>
      </c>
      <c r="AQ567" s="6">
        <f>[1]Emissions!AP975</f>
        <v>0</v>
      </c>
      <c r="AR567" s="6">
        <f>[1]Emissions!AQ975</f>
        <v>0</v>
      </c>
      <c r="AS567" s="6">
        <f>[1]Emissions!AR975</f>
        <v>0</v>
      </c>
      <c r="AT567" s="6">
        <f>[1]Emissions!AS975</f>
        <v>0</v>
      </c>
      <c r="AU567" s="6">
        <f>[1]Emissions!AT975</f>
        <v>0</v>
      </c>
      <c r="AV567" s="6">
        <f>[1]Emissions!AU975</f>
        <v>0</v>
      </c>
      <c r="AW567" s="6">
        <f>[1]Emissions!AV975</f>
        <v>0</v>
      </c>
      <c r="AX567" s="6">
        <f>[1]Emissions!AW975</f>
        <v>0</v>
      </c>
      <c r="AY567" s="6">
        <f>[1]Emissions!AX975</f>
        <v>0</v>
      </c>
      <c r="AZ567" s="6">
        <f>[1]Emissions!AY975</f>
        <v>0</v>
      </c>
      <c r="BA567" s="6">
        <f>[1]Emissions!AZ975</f>
        <v>0</v>
      </c>
      <c r="BB567" s="6">
        <f>[1]Emissions!BA975</f>
        <v>0</v>
      </c>
      <c r="BC567" s="6">
        <f>[1]Emissions!BB975</f>
        <v>0</v>
      </c>
      <c r="BD567" s="6">
        <f>[1]Emissions!BC975</f>
        <v>0</v>
      </c>
      <c r="BE567" s="6">
        <f>[1]Emissions!BD975</f>
        <v>0</v>
      </c>
      <c r="BF567" s="6">
        <f>[1]Emissions!BE975</f>
        <v>0</v>
      </c>
      <c r="BG567" s="6">
        <f>[1]Emissions!BF975</f>
        <v>0</v>
      </c>
      <c r="BH567" s="6">
        <f>[1]Emissions!BG975</f>
        <v>0</v>
      </c>
      <c r="BI567" s="6">
        <f>[1]Emissions!BH975</f>
        <v>0</v>
      </c>
      <c r="BJ567" s="6">
        <f>[1]Emissions!BI975</f>
        <v>0</v>
      </c>
      <c r="BK567" s="6">
        <f>[1]Emissions!BJ975</f>
        <v>0</v>
      </c>
      <c r="BL567" s="6">
        <f>[1]Emissions!BK975</f>
        <v>0</v>
      </c>
      <c r="BM567" s="6">
        <f>[1]Emissions!BL975</f>
        <v>0</v>
      </c>
      <c r="BN567" s="6">
        <f>[1]Emissions!BM975</f>
        <v>0</v>
      </c>
      <c r="BO567" s="6">
        <f>[1]Emissions!BN975</f>
        <v>0</v>
      </c>
      <c r="BP567" s="6">
        <f>[1]Emissions!BO975</f>
        <v>0</v>
      </c>
      <c r="BQ567" s="6">
        <f>[1]Emissions!BP975</f>
        <v>0</v>
      </c>
      <c r="BR567" s="6">
        <f>[1]Emissions!BQ975</f>
        <v>0</v>
      </c>
      <c r="BS567" s="6">
        <f>[1]Emissions!BR975</f>
        <v>0</v>
      </c>
      <c r="BT567" s="6">
        <f>[1]Emissions!BS975</f>
        <v>0</v>
      </c>
      <c r="BU567" s="6">
        <f>[1]Emissions!BT975</f>
        <v>0</v>
      </c>
      <c r="BV567" s="6">
        <f>[1]Emissions!BU975</f>
        <v>0</v>
      </c>
      <c r="BW567" s="6">
        <f>[1]Emissions!BV975</f>
        <v>0</v>
      </c>
      <c r="BX567" s="6">
        <f>[1]Emissions!BW975</f>
        <v>0</v>
      </c>
      <c r="BY567" s="6">
        <f>[1]Emissions!BX975</f>
        <v>0</v>
      </c>
      <c r="BZ567" s="6">
        <f>[1]Emissions!BY975</f>
        <v>0</v>
      </c>
      <c r="CA567" s="6">
        <f>[1]Emissions!BZ975</f>
        <v>0</v>
      </c>
      <c r="CB567" s="6">
        <f>[1]Emissions!CA975</f>
        <v>0</v>
      </c>
      <c r="CC567" s="6">
        <f>[1]Emissions!CB975</f>
        <v>0</v>
      </c>
      <c r="CD567" s="6">
        <f>[1]Emissions!CC975</f>
        <v>0</v>
      </c>
      <c r="CE567" s="6">
        <f>[1]Emissions!CD975</f>
        <v>0</v>
      </c>
      <c r="CF567" s="6">
        <f>[1]Emissions!CE975</f>
        <v>0</v>
      </c>
      <c r="CG567" s="6">
        <f>[1]Emissions!CF975</f>
        <v>0</v>
      </c>
      <c r="CH567" s="6">
        <f>[1]Emissions!CG975</f>
        <v>0</v>
      </c>
      <c r="CI567" s="6">
        <f>[1]Emissions!CH975</f>
        <v>0</v>
      </c>
      <c r="CJ567" s="6">
        <f>[1]Emissions!CI975</f>
        <v>0</v>
      </c>
    </row>
    <row r="568" spans="2:88" x14ac:dyDescent="0.3">
      <c r="B568" s="16" t="str">
        <f>[1]Emissions!A976</f>
        <v>ems_mat_co2_sega_0</v>
      </c>
      <c r="C568" s="6">
        <f>[1]Emissions!B976</f>
        <v>0.31382381279999999</v>
      </c>
      <c r="D568" s="6">
        <f>[1]Emissions!C976</f>
        <v>0.31586181140000003</v>
      </c>
      <c r="E568" s="6">
        <f>[1]Emissions!D976</f>
        <v>0.317331317</v>
      </c>
      <c r="F568" s="6">
        <f>[1]Emissions!E976</f>
        <v>0.31919563000000001</v>
      </c>
      <c r="G568" s="6">
        <f>[1]Emissions!F976</f>
        <v>0.32102030100000001</v>
      </c>
      <c r="H568" s="6">
        <f>[1]Emissions!G976</f>
        <v>0.32312272660000002</v>
      </c>
      <c r="I568" s="6">
        <f>[1]Emissions!H976</f>
        <v>0.32574665349999998</v>
      </c>
      <c r="J568" s="6">
        <f>[1]Emissions!I976</f>
        <v>0.32104214089999999</v>
      </c>
      <c r="K568" s="6">
        <f>[1]Emissions!J976</f>
        <v>0.31559963029999999</v>
      </c>
      <c r="L568" s="6">
        <f>[1]Emissions!K976</f>
        <v>0.31023709599999999</v>
      </c>
      <c r="M568" s="6">
        <f>[1]Emissions!L976</f>
        <v>0.30448019729999998</v>
      </c>
      <c r="N568" s="6">
        <f>[1]Emissions!M976</f>
        <v>0.29774442579999999</v>
      </c>
      <c r="O568" s="6">
        <f>[1]Emissions!N976</f>
        <v>0.290489355</v>
      </c>
      <c r="P568" s="6">
        <f>[1]Emissions!O976</f>
        <v>0.28300608859999998</v>
      </c>
      <c r="Q568" s="6">
        <f>[1]Emissions!P976</f>
        <v>0.2754231895</v>
      </c>
      <c r="R568" s="6">
        <f>[1]Emissions!Q976</f>
        <v>0.26773201320000001</v>
      </c>
      <c r="S568" s="6">
        <f>[1]Emissions!R976</f>
        <v>0.25995643759999998</v>
      </c>
      <c r="T568" s="6">
        <f>[1]Emissions!S976</f>
        <v>0.25202140039999998</v>
      </c>
      <c r="U568" s="6">
        <f>[1]Emissions!T976</f>
        <v>0.2437835287</v>
      </c>
      <c r="V568" s="6">
        <f>[1]Emissions!U976</f>
        <v>0.23514418079999999</v>
      </c>
      <c r="W568" s="6">
        <f>[1]Emissions!V976</f>
        <v>0.22604041289999999</v>
      </c>
      <c r="X568" s="6">
        <f>[1]Emissions!W976</f>
        <v>0.21635974820000001</v>
      </c>
      <c r="Y568" s="6">
        <f>[1]Emissions!X976</f>
        <v>0.20616617200000001</v>
      </c>
      <c r="Z568" s="6">
        <f>[1]Emissions!Y976</f>
        <v>0.19542122749999999</v>
      </c>
      <c r="AA568" s="6">
        <f>[1]Emissions!Z976</f>
        <v>0.18408708809999999</v>
      </c>
      <c r="AB568" s="6">
        <f>[1]Emissions!AA976</f>
        <v>0.17213478830000001</v>
      </c>
      <c r="AC568" s="6">
        <f>[1]Emissions!AB976</f>
        <v>0.15953002350000001</v>
      </c>
      <c r="AD568" s="6">
        <f>[1]Emissions!AC976</f>
        <v>0.14632019960000001</v>
      </c>
      <c r="AE568" s="6">
        <f>[1]Emissions!AD976</f>
        <v>0.13247924210000001</v>
      </c>
      <c r="AF568" s="6">
        <f>[1]Emissions!AE976</f>
        <v>0.1179735792</v>
      </c>
      <c r="AG568" s="6">
        <f>[1]Emissions!AF976</f>
        <v>0.1027793283</v>
      </c>
      <c r="AH568" s="6">
        <f>[1]Emissions!AG976</f>
        <v>8.6870621199999998E-2</v>
      </c>
      <c r="AI568" s="6">
        <f>[1]Emissions!AH976</f>
        <v>7.0268830700000007E-2</v>
      </c>
      <c r="AJ568" s="6">
        <f>[1]Emissions!AI976</f>
        <v>5.2964582400000002E-2</v>
      </c>
      <c r="AK568" s="6">
        <f>[1]Emissions!AJ976</f>
        <v>3.4946189500000002E-2</v>
      </c>
      <c r="AL568" s="6">
        <f>[1]Emissions!AK976</f>
        <v>1.6155263699999999E-2</v>
      </c>
      <c r="AM568" s="6">
        <f>[1]Emissions!AL976</f>
        <v>1.5202792200000001E-2</v>
      </c>
      <c r="AN568" s="6">
        <f>[1]Emissions!AM976</f>
        <v>1.54422989E-2</v>
      </c>
      <c r="AO568" s="6">
        <f>[1]Emissions!AN976</f>
        <v>1.5765265399999999E-2</v>
      </c>
      <c r="AP568" s="6">
        <f>[1]Emissions!AO976</f>
        <v>1.6060103900000001E-2</v>
      </c>
      <c r="AQ568" s="6">
        <f>[1]Emissions!AP976</f>
        <v>1.6322487199999999E-2</v>
      </c>
      <c r="AR568" s="6">
        <f>[1]Emissions!AQ976</f>
        <v>1.6554384200000001E-2</v>
      </c>
      <c r="AS568" s="6">
        <f>[1]Emissions!AR976</f>
        <v>1.6764334400000001E-2</v>
      </c>
      <c r="AT568" s="6">
        <f>[1]Emissions!AS976</f>
        <v>1.69570915E-2</v>
      </c>
      <c r="AU568" s="6">
        <f>[1]Emissions!AT976</f>
        <v>1.7135915099999999E-2</v>
      </c>
      <c r="AV568" s="6">
        <f>[1]Emissions!AU976</f>
        <v>1.7303240399999999E-2</v>
      </c>
      <c r="AW568" s="6">
        <f>[1]Emissions!AV976</f>
        <v>1.7456250499999999E-2</v>
      </c>
      <c r="AX568" s="6">
        <f>[1]Emissions!AW976</f>
        <v>1.7599871100000001E-2</v>
      </c>
      <c r="AY568" s="6">
        <f>[1]Emissions!AX976</f>
        <v>1.77360409E-2</v>
      </c>
      <c r="AZ568" s="6">
        <f>[1]Emissions!AY976</f>
        <v>1.78659914E-2</v>
      </c>
      <c r="BA568" s="6">
        <f>[1]Emissions!AZ976</f>
        <v>1.7990689800000001E-2</v>
      </c>
      <c r="BB568" s="6">
        <f>[1]Emissions!BA976</f>
        <v>1.8104057600000001E-2</v>
      </c>
      <c r="BC568" s="6">
        <f>[1]Emissions!BB976</f>
        <v>1.8210423699999999E-2</v>
      </c>
      <c r="BD568" s="6">
        <f>[1]Emissions!BC976</f>
        <v>1.8311794900000001E-2</v>
      </c>
      <c r="BE568" s="6">
        <f>[1]Emissions!BD976</f>
        <v>1.8408944E-2</v>
      </c>
      <c r="BF568" s="6">
        <f>[1]Emissions!BE976</f>
        <v>1.8502537499999999E-2</v>
      </c>
      <c r="BG568" s="6">
        <f>[1]Emissions!BF976</f>
        <v>1.8587312599999999E-2</v>
      </c>
      <c r="BH568" s="6">
        <f>[1]Emissions!BG976</f>
        <v>1.86681273E-2</v>
      </c>
      <c r="BI568" s="6">
        <f>[1]Emissions!BH976</f>
        <v>1.87464598E-2</v>
      </c>
      <c r="BJ568" s="6">
        <f>[1]Emissions!BI976</f>
        <v>1.8822998399999999E-2</v>
      </c>
      <c r="BK568" s="6">
        <f>[1]Emissions!BJ976</f>
        <v>1.8898193399999999E-2</v>
      </c>
      <c r="BL568" s="6">
        <f>[1]Emissions!BK976</f>
        <v>1.89723025E-2</v>
      </c>
      <c r="BM568" s="6">
        <f>[1]Emissions!BL976</f>
        <v>1.9045648799999999E-2</v>
      </c>
      <c r="BN568" s="6">
        <f>[1]Emissions!BM976</f>
        <v>1.9118412500000001E-2</v>
      </c>
      <c r="BO568" s="6">
        <f>[1]Emissions!BN976</f>
        <v>1.9190717900000001E-2</v>
      </c>
      <c r="BP568" s="6">
        <f>[1]Emissions!BO976</f>
        <v>1.92626519E-2</v>
      </c>
      <c r="BQ568" s="6">
        <f>[1]Emissions!BP976</f>
        <v>1.93289632E-2</v>
      </c>
      <c r="BR568" s="6">
        <f>[1]Emissions!BQ976</f>
        <v>1.9393483400000001E-2</v>
      </c>
      <c r="BS568" s="6">
        <f>[1]Emissions!BR976</f>
        <v>1.9457160899999999E-2</v>
      </c>
      <c r="BT568" s="6">
        <f>[1]Emissions!BS976</f>
        <v>1.9520354E-2</v>
      </c>
      <c r="BU568" s="6">
        <f>[1]Emissions!BT976</f>
        <v>1.95832895E-2</v>
      </c>
      <c r="BV568" s="6">
        <f>[1]Emissions!BU976</f>
        <v>1.9646226100000001E-2</v>
      </c>
      <c r="BW568" s="6">
        <f>[1]Emissions!BV976</f>
        <v>1.9709178399999999E-2</v>
      </c>
      <c r="BX568" s="6">
        <f>[1]Emissions!BW976</f>
        <v>1.9772223700000001E-2</v>
      </c>
      <c r="BY568" s="6">
        <f>[1]Emissions!BX976</f>
        <v>1.9835421200000002E-2</v>
      </c>
      <c r="BZ568" s="6">
        <f>[1]Emissions!BY976</f>
        <v>1.9898813599999999E-2</v>
      </c>
      <c r="CA568" s="6">
        <f>[1]Emissions!BZ976</f>
        <v>1.9958570700000001E-2</v>
      </c>
      <c r="CB568" s="6">
        <f>[1]Emissions!CA976</f>
        <v>2.0017462600000001E-2</v>
      </c>
      <c r="CC568" s="6">
        <f>[1]Emissions!CB976</f>
        <v>2.00762102E-2</v>
      </c>
      <c r="CD568" s="6">
        <f>[1]Emissions!CC976</f>
        <v>2.0135112699999999E-2</v>
      </c>
      <c r="CE568" s="6">
        <f>[1]Emissions!CD976</f>
        <v>2.01943817E-2</v>
      </c>
      <c r="CF568" s="6">
        <f>[1]Emissions!CE976</f>
        <v>2.0254439199999998E-2</v>
      </c>
      <c r="CG568" s="6">
        <f>[1]Emissions!CF976</f>
        <v>2.0315169899999999E-2</v>
      </c>
      <c r="CH568" s="6">
        <f>[1]Emissions!CG976</f>
        <v>2.0376732799999998E-2</v>
      </c>
      <c r="CI568" s="6">
        <f>[1]Emissions!CH976</f>
        <v>2.0439380600000001E-2</v>
      </c>
      <c r="CJ568" s="6">
        <f>[1]Emissions!CI976</f>
        <v>1.142247016</v>
      </c>
    </row>
    <row r="569" spans="2:88" x14ac:dyDescent="0.3">
      <c r="B569" s="16" t="str">
        <f>[1]Emissions!A977</f>
        <v>ems_ci_co2_seco_0</v>
      </c>
      <c r="C569" s="6">
        <f>[1]Emissions!B977</f>
        <v>4.567489181</v>
      </c>
      <c r="D569" s="6">
        <f>[1]Emissions!C977</f>
        <v>4.5971507779999996</v>
      </c>
      <c r="E569" s="6">
        <f>[1]Emissions!D977</f>
        <v>4.6185383419999999</v>
      </c>
      <c r="F569" s="6">
        <f>[1]Emissions!E977</f>
        <v>4.6456720379999998</v>
      </c>
      <c r="G569" s="6">
        <f>[1]Emissions!F977</f>
        <v>4.6722287959999997</v>
      </c>
      <c r="H569" s="6">
        <f>[1]Emissions!G977</f>
        <v>4.7028280970000003</v>
      </c>
      <c r="I569" s="6">
        <f>[1]Emissions!H977</f>
        <v>4.7410174930000002</v>
      </c>
      <c r="J569" s="6">
        <f>[1]Emissions!I977</f>
        <v>4.6769478250000001</v>
      </c>
      <c r="K569" s="6">
        <f>[1]Emissions!J977</f>
        <v>4.6027473859999999</v>
      </c>
      <c r="L569" s="6">
        <f>[1]Emissions!K977</f>
        <v>4.529927689</v>
      </c>
      <c r="M569" s="6">
        <f>[1]Emissions!L977</f>
        <v>4.4515436130000001</v>
      </c>
      <c r="N569" s="6">
        <f>[1]Emissions!M977</f>
        <v>4.3590432799999999</v>
      </c>
      <c r="O569" s="6">
        <f>[1]Emissions!N977</f>
        <v>4.259135304</v>
      </c>
      <c r="P569" s="6">
        <f>[1]Emissions!O977</f>
        <v>4.1560905359999998</v>
      </c>
      <c r="Q569" s="6">
        <f>[1]Emissions!P977</f>
        <v>4.0518160249999999</v>
      </c>
      <c r="R569" s="6">
        <f>[1]Emissions!Q977</f>
        <v>3.9462126020000001</v>
      </c>
      <c r="S569" s="6">
        <f>[1]Emissions!R977</f>
        <v>3.8396651130000001</v>
      </c>
      <c r="T569" s="6">
        <f>[1]Emissions!S977</f>
        <v>3.731103053</v>
      </c>
      <c r="U569" s="6">
        <f>[1]Emissions!T977</f>
        <v>3.6184391969999998</v>
      </c>
      <c r="V569" s="6">
        <f>[1]Emissions!U977</f>
        <v>3.5002370639999998</v>
      </c>
      <c r="W569" s="6">
        <f>[1]Emissions!V977</f>
        <v>3.3755821259999998</v>
      </c>
      <c r="X569" s="6">
        <f>[1]Emissions!W977</f>
        <v>3.242810387</v>
      </c>
      <c r="Y569" s="6">
        <f>[1]Emissions!X977</f>
        <v>3.1028918270000001</v>
      </c>
      <c r="Z569" s="6">
        <f>[1]Emissions!Y977</f>
        <v>2.9552677429999998</v>
      </c>
      <c r="AA569" s="6">
        <f>[1]Emissions!Z977</f>
        <v>2.7993836779999999</v>
      </c>
      <c r="AB569" s="6">
        <f>[1]Emissions!AA977</f>
        <v>2.6348132909999999</v>
      </c>
      <c r="AC569" s="6">
        <f>[1]Emissions!AB977</f>
        <v>2.4610408009999998</v>
      </c>
      <c r="AD569" s="6">
        <f>[1]Emissions!AC977</f>
        <v>2.2788088989999999</v>
      </c>
      <c r="AE569" s="6">
        <f>[1]Emissions!AD977</f>
        <v>2.087739521</v>
      </c>
      <c r="AF569" s="6">
        <f>[1]Emissions!AE977</f>
        <v>1.8873290069999999</v>
      </c>
      <c r="AG569" s="6">
        <f>[1]Emissions!AF977</f>
        <v>1.677211944</v>
      </c>
      <c r="AH569" s="6">
        <f>[1]Emissions!AG977</f>
        <v>1.4569670109999999</v>
      </c>
      <c r="AI569" s="6">
        <f>[1]Emissions!AH977</f>
        <v>1.2269397500000001</v>
      </c>
      <c r="AJ569" s="6">
        <f>[1]Emissions!AI977</f>
        <v>0.98702301020000005</v>
      </c>
      <c r="AK569" s="6">
        <f>[1]Emissions!AJ977</f>
        <v>0.73707956429999999</v>
      </c>
      <c r="AL569" s="6">
        <f>[1]Emissions!AK977</f>
        <v>0.4769617391</v>
      </c>
      <c r="AM569" s="6">
        <f>[1]Emissions!AL977</f>
        <v>0.46408525480000001</v>
      </c>
      <c r="AN569" s="6">
        <f>[1]Emissions!AM977</f>
        <v>0.47147150609999999</v>
      </c>
      <c r="AO569" s="6">
        <f>[1]Emissions!AN977</f>
        <v>0.48011693529999999</v>
      </c>
      <c r="AP569" s="6">
        <f>[1]Emissions!AO977</f>
        <v>0.48809693830000001</v>
      </c>
      <c r="AQ569" s="6">
        <f>[1]Emissions!AP977</f>
        <v>0.4953579863</v>
      </c>
      <c r="AR569" s="6">
        <f>[1]Emissions!AQ977</f>
        <v>0.50189941540000005</v>
      </c>
      <c r="AS569" s="6">
        <f>[1]Emissions!AR977</f>
        <v>0.50792390909999996</v>
      </c>
      <c r="AT569" s="6">
        <f>[1]Emissions!AS977</f>
        <v>0.51353307479999999</v>
      </c>
      <c r="AU569" s="6">
        <f>[1]Emissions!AT977</f>
        <v>0.51879509109999999</v>
      </c>
      <c r="AV569" s="6">
        <f>[1]Emissions!AU977</f>
        <v>0.52376195169999995</v>
      </c>
      <c r="AW569" s="6">
        <f>[1]Emissions!AV977</f>
        <v>0.52833214250000005</v>
      </c>
      <c r="AX569" s="6">
        <f>[1]Emissions!AW977</f>
        <v>0.53264455359999996</v>
      </c>
      <c r="AY569" s="6">
        <f>[1]Emissions!AX977</f>
        <v>0.53675028599999997</v>
      </c>
      <c r="AZ569" s="6">
        <f>[1]Emissions!AY977</f>
        <v>0.54068123369999999</v>
      </c>
      <c r="BA569" s="6">
        <f>[1]Emissions!AZ977</f>
        <v>0.54446286700000002</v>
      </c>
      <c r="BB569" s="6">
        <f>[1]Emissions!BA977</f>
        <v>0.54791206209999999</v>
      </c>
      <c r="BC569" s="6">
        <f>[1]Emissions!BB977</f>
        <v>0.55115658690000002</v>
      </c>
      <c r="BD569" s="6">
        <f>[1]Emissions!BC977</f>
        <v>0.55425438670000005</v>
      </c>
      <c r="BE569" s="6">
        <f>[1]Emissions!BD977</f>
        <v>0.55722725969999998</v>
      </c>
      <c r="BF569" s="6">
        <f>[1]Emissions!BE977</f>
        <v>0.5600945021</v>
      </c>
      <c r="BG569" s="6">
        <f>[1]Emissions!BF977</f>
        <v>0.56269548550000004</v>
      </c>
      <c r="BH569" s="6">
        <f>[1]Emissions!BG977</f>
        <v>0.56517769220000003</v>
      </c>
      <c r="BI569" s="6">
        <f>[1]Emissions!BH977</f>
        <v>0.56758576689999996</v>
      </c>
      <c r="BJ569" s="6">
        <f>[1]Emissions!BI977</f>
        <v>0.56994044249999998</v>
      </c>
      <c r="BK569" s="6">
        <f>[1]Emissions!BJ977</f>
        <v>0.57225527269999998</v>
      </c>
      <c r="BL569" s="6">
        <f>[1]Emissions!BK977</f>
        <v>0.57453799299999997</v>
      </c>
      <c r="BM569" s="6">
        <f>[1]Emissions!BL977</f>
        <v>0.57679834480000003</v>
      </c>
      <c r="BN569" s="6">
        <f>[1]Emissions!BM977</f>
        <v>0.57904175030000005</v>
      </c>
      <c r="BO569" s="6">
        <f>[1]Emissions!BN977</f>
        <v>0.58127194999999998</v>
      </c>
      <c r="BP569" s="6">
        <f>[1]Emissions!BO977</f>
        <v>0.58349154670000003</v>
      </c>
      <c r="BQ569" s="6">
        <f>[1]Emissions!BP977</f>
        <v>0.58554076970000002</v>
      </c>
      <c r="BR569" s="6">
        <f>[1]Emissions!BQ977</f>
        <v>0.58753626290000005</v>
      </c>
      <c r="BS569" s="6">
        <f>[1]Emissions!BR977</f>
        <v>0.58950680200000005</v>
      </c>
      <c r="BT569" s="6">
        <f>[1]Emissions!BS977</f>
        <v>0.59146321700000004</v>
      </c>
      <c r="BU569" s="6">
        <f>[1]Emissions!BT977</f>
        <v>0.59341235489999999</v>
      </c>
      <c r="BV569" s="6">
        <f>[1]Emissions!BU977</f>
        <v>0.59536202719999998</v>
      </c>
      <c r="BW569" s="6">
        <f>[1]Emissions!BV977</f>
        <v>0.59731264240000004</v>
      </c>
      <c r="BX569" s="6">
        <f>[1]Emissions!BW977</f>
        <v>0.59926650290000005</v>
      </c>
      <c r="BY569" s="6">
        <f>[1]Emissions!BX977</f>
        <v>0.60122536660000003</v>
      </c>
      <c r="BZ569" s="6">
        <f>[1]Emissions!BY977</f>
        <v>0.60319049960000004</v>
      </c>
      <c r="CA569" s="6">
        <f>[1]Emissions!BZ977</f>
        <v>0.60504533329999999</v>
      </c>
      <c r="CB569" s="6">
        <f>[1]Emissions!CA977</f>
        <v>0.60687420510000001</v>
      </c>
      <c r="CC569" s="6">
        <f>[1]Emissions!CB977</f>
        <v>0.60869895500000004</v>
      </c>
      <c r="CD569" s="6">
        <f>[1]Emissions!CC977</f>
        <v>0.61052861439999995</v>
      </c>
      <c r="CE569" s="6">
        <f>[1]Emissions!CD977</f>
        <v>0.6123695468</v>
      </c>
      <c r="CF569" s="6">
        <f>[1]Emissions!CE977</f>
        <v>0.61423453230000002</v>
      </c>
      <c r="CG569" s="6">
        <f>[1]Emissions!CF977</f>
        <v>0.61612002450000003</v>
      </c>
      <c r="CH569" s="6">
        <f>[1]Emissions!CG977</f>
        <v>0.6180308015</v>
      </c>
      <c r="CI569" s="6">
        <f>[1]Emissions!CH977</f>
        <v>0.61997452600000003</v>
      </c>
      <c r="CJ569" s="6">
        <f>[1]Emissions!CI977</f>
        <v>16.624617359999998</v>
      </c>
    </row>
    <row r="570" spans="2:88" x14ac:dyDescent="0.3">
      <c r="B570" s="16" t="str">
        <f>[1]Emissions!A978</f>
        <v>ems_y_co2_seco_0</v>
      </c>
      <c r="C570" s="6">
        <f>[1]Emissions!B978</f>
        <v>0</v>
      </c>
      <c r="D570" s="6">
        <f>[1]Emissions!C978</f>
        <v>0</v>
      </c>
      <c r="E570" s="6">
        <f>[1]Emissions!D978</f>
        <v>0</v>
      </c>
      <c r="F570" s="6">
        <f>[1]Emissions!E978</f>
        <v>0</v>
      </c>
      <c r="G570" s="6">
        <f>[1]Emissions!F978</f>
        <v>0</v>
      </c>
      <c r="H570" s="6">
        <f>[1]Emissions!G978</f>
        <v>0</v>
      </c>
      <c r="I570" s="6">
        <f>[1]Emissions!H978</f>
        <v>0</v>
      </c>
      <c r="J570" s="6">
        <f>[1]Emissions!I978</f>
        <v>0</v>
      </c>
      <c r="K570" s="6">
        <f>[1]Emissions!J978</f>
        <v>0</v>
      </c>
      <c r="L570" s="6">
        <f>[1]Emissions!K978</f>
        <v>0</v>
      </c>
      <c r="M570" s="6">
        <f>[1]Emissions!L978</f>
        <v>0</v>
      </c>
      <c r="N570" s="6">
        <f>[1]Emissions!M978</f>
        <v>0</v>
      </c>
      <c r="O570" s="6">
        <f>[1]Emissions!N978</f>
        <v>0</v>
      </c>
      <c r="P570" s="6">
        <f>[1]Emissions!O978</f>
        <v>0</v>
      </c>
      <c r="Q570" s="6">
        <f>[1]Emissions!P978</f>
        <v>0</v>
      </c>
      <c r="R570" s="6">
        <f>[1]Emissions!Q978</f>
        <v>0</v>
      </c>
      <c r="S570" s="6">
        <f>[1]Emissions!R978</f>
        <v>0</v>
      </c>
      <c r="T570" s="6">
        <f>[1]Emissions!S978</f>
        <v>0</v>
      </c>
      <c r="U570" s="6">
        <f>[1]Emissions!T978</f>
        <v>0</v>
      </c>
      <c r="V570" s="6">
        <f>[1]Emissions!U978</f>
        <v>0</v>
      </c>
      <c r="W570" s="6">
        <f>[1]Emissions!V978</f>
        <v>0</v>
      </c>
      <c r="X570" s="6">
        <f>[1]Emissions!W978</f>
        <v>0</v>
      </c>
      <c r="Y570" s="6">
        <f>[1]Emissions!X978</f>
        <v>0</v>
      </c>
      <c r="Z570" s="6">
        <f>[1]Emissions!Y978</f>
        <v>0</v>
      </c>
      <c r="AA570" s="6">
        <f>[1]Emissions!Z978</f>
        <v>0</v>
      </c>
      <c r="AB570" s="6">
        <f>[1]Emissions!AA978</f>
        <v>0</v>
      </c>
      <c r="AC570" s="6">
        <f>[1]Emissions!AB978</f>
        <v>0</v>
      </c>
      <c r="AD570" s="6">
        <f>[1]Emissions!AC978</f>
        <v>0</v>
      </c>
      <c r="AE570" s="6">
        <f>[1]Emissions!AD978</f>
        <v>0</v>
      </c>
      <c r="AF570" s="6">
        <f>[1]Emissions!AE978</f>
        <v>0</v>
      </c>
      <c r="AG570" s="6">
        <f>[1]Emissions!AF978</f>
        <v>0</v>
      </c>
      <c r="AH570" s="6">
        <f>[1]Emissions!AG978</f>
        <v>0</v>
      </c>
      <c r="AI570" s="6">
        <f>[1]Emissions!AH978</f>
        <v>0</v>
      </c>
      <c r="AJ570" s="6">
        <f>[1]Emissions!AI978</f>
        <v>0</v>
      </c>
      <c r="AK570" s="6">
        <f>[1]Emissions!AJ978</f>
        <v>0</v>
      </c>
      <c r="AL570" s="6">
        <f>[1]Emissions!AK978</f>
        <v>0</v>
      </c>
      <c r="AM570" s="6">
        <f>[1]Emissions!AL978</f>
        <v>0</v>
      </c>
      <c r="AN570" s="6">
        <f>[1]Emissions!AM978</f>
        <v>0</v>
      </c>
      <c r="AO570" s="6">
        <f>[1]Emissions!AN978</f>
        <v>0</v>
      </c>
      <c r="AP570" s="6">
        <f>[1]Emissions!AO978</f>
        <v>0</v>
      </c>
      <c r="AQ570" s="6">
        <f>[1]Emissions!AP978</f>
        <v>0</v>
      </c>
      <c r="AR570" s="6">
        <f>[1]Emissions!AQ978</f>
        <v>0</v>
      </c>
      <c r="AS570" s="6">
        <f>[1]Emissions!AR978</f>
        <v>0</v>
      </c>
      <c r="AT570" s="6">
        <f>[1]Emissions!AS978</f>
        <v>0</v>
      </c>
      <c r="AU570" s="6">
        <f>[1]Emissions!AT978</f>
        <v>0</v>
      </c>
      <c r="AV570" s="6">
        <f>[1]Emissions!AU978</f>
        <v>0</v>
      </c>
      <c r="AW570" s="6">
        <f>[1]Emissions!AV978</f>
        <v>0</v>
      </c>
      <c r="AX570" s="6">
        <f>[1]Emissions!AW978</f>
        <v>0</v>
      </c>
      <c r="AY570" s="6">
        <f>[1]Emissions!AX978</f>
        <v>0</v>
      </c>
      <c r="AZ570" s="6">
        <f>[1]Emissions!AY978</f>
        <v>0</v>
      </c>
      <c r="BA570" s="6">
        <f>[1]Emissions!AZ978</f>
        <v>0</v>
      </c>
      <c r="BB570" s="6">
        <f>[1]Emissions!BA978</f>
        <v>0</v>
      </c>
      <c r="BC570" s="6">
        <f>[1]Emissions!BB978</f>
        <v>0</v>
      </c>
      <c r="BD570" s="6">
        <f>[1]Emissions!BC978</f>
        <v>0</v>
      </c>
      <c r="BE570" s="6">
        <f>[1]Emissions!BD978</f>
        <v>0</v>
      </c>
      <c r="BF570" s="6">
        <f>[1]Emissions!BE978</f>
        <v>0</v>
      </c>
      <c r="BG570" s="6">
        <f>[1]Emissions!BF978</f>
        <v>0</v>
      </c>
      <c r="BH570" s="6">
        <f>[1]Emissions!BG978</f>
        <v>0</v>
      </c>
      <c r="BI570" s="6">
        <f>[1]Emissions!BH978</f>
        <v>0</v>
      </c>
      <c r="BJ570" s="6">
        <f>[1]Emissions!BI978</f>
        <v>0</v>
      </c>
      <c r="BK570" s="6">
        <f>[1]Emissions!BJ978</f>
        <v>0</v>
      </c>
      <c r="BL570" s="6">
        <f>[1]Emissions!BK978</f>
        <v>0</v>
      </c>
      <c r="BM570" s="6">
        <f>[1]Emissions!BL978</f>
        <v>0</v>
      </c>
      <c r="BN570" s="6">
        <f>[1]Emissions!BM978</f>
        <v>0</v>
      </c>
      <c r="BO570" s="6">
        <f>[1]Emissions!BN978</f>
        <v>0</v>
      </c>
      <c r="BP570" s="6">
        <f>[1]Emissions!BO978</f>
        <v>0</v>
      </c>
      <c r="BQ570" s="6">
        <f>[1]Emissions!BP978</f>
        <v>0</v>
      </c>
      <c r="BR570" s="6">
        <f>[1]Emissions!BQ978</f>
        <v>0</v>
      </c>
      <c r="BS570" s="6">
        <f>[1]Emissions!BR978</f>
        <v>0</v>
      </c>
      <c r="BT570" s="6">
        <f>[1]Emissions!BS978</f>
        <v>0</v>
      </c>
      <c r="BU570" s="6">
        <f>[1]Emissions!BT978</f>
        <v>0</v>
      </c>
      <c r="BV570" s="6">
        <f>[1]Emissions!BU978</f>
        <v>0</v>
      </c>
      <c r="BW570" s="6">
        <f>[1]Emissions!BV978</f>
        <v>0</v>
      </c>
      <c r="BX570" s="6">
        <f>[1]Emissions!BW978</f>
        <v>0</v>
      </c>
      <c r="BY570" s="6">
        <f>[1]Emissions!BX978</f>
        <v>0</v>
      </c>
      <c r="BZ570" s="6">
        <f>[1]Emissions!BY978</f>
        <v>0</v>
      </c>
      <c r="CA570" s="6">
        <f>[1]Emissions!BZ978</f>
        <v>0</v>
      </c>
      <c r="CB570" s="6">
        <f>[1]Emissions!CA978</f>
        <v>0</v>
      </c>
      <c r="CC570" s="6">
        <f>[1]Emissions!CB978</f>
        <v>0</v>
      </c>
      <c r="CD570" s="6">
        <f>[1]Emissions!CC978</f>
        <v>0</v>
      </c>
      <c r="CE570" s="6">
        <f>[1]Emissions!CD978</f>
        <v>0</v>
      </c>
      <c r="CF570" s="6">
        <f>[1]Emissions!CE978</f>
        <v>0</v>
      </c>
      <c r="CG570" s="6">
        <f>[1]Emissions!CF978</f>
        <v>0</v>
      </c>
      <c r="CH570" s="6">
        <f>[1]Emissions!CG978</f>
        <v>0</v>
      </c>
      <c r="CI570" s="6">
        <f>[1]Emissions!CH978</f>
        <v>0</v>
      </c>
      <c r="CJ570" s="6">
        <f>[1]Emissions!CI978</f>
        <v>0</v>
      </c>
    </row>
    <row r="571" spans="2:88" x14ac:dyDescent="0.3">
      <c r="B571" s="16" t="str">
        <f>[1]Emissions!A979</f>
        <v>ems_mat_co2_seco_0</v>
      </c>
      <c r="C571" s="6">
        <f>[1]Emissions!B979</f>
        <v>0.31304292220000002</v>
      </c>
      <c r="D571" s="6">
        <f>[1]Emissions!C979</f>
        <v>0.31507584960000001</v>
      </c>
      <c r="E571" s="6">
        <f>[1]Emissions!D979</f>
        <v>0.31654169869999998</v>
      </c>
      <c r="F571" s="6">
        <f>[1]Emissions!E979</f>
        <v>0.31840137260000001</v>
      </c>
      <c r="G571" s="6">
        <f>[1]Emissions!F979</f>
        <v>0.32022150319999998</v>
      </c>
      <c r="H571" s="6">
        <f>[1]Emissions!G979</f>
        <v>0.32231869740000002</v>
      </c>
      <c r="I571" s="6">
        <f>[1]Emissions!H979</f>
        <v>0.3249360952</v>
      </c>
      <c r="J571" s="6">
        <f>[1]Emissions!I979</f>
        <v>0.32054499600000003</v>
      </c>
      <c r="K571" s="6">
        <f>[1]Emissions!J979</f>
        <v>0.31545956040000001</v>
      </c>
      <c r="L571" s="6">
        <f>[1]Emissions!K979</f>
        <v>0.31046875470000002</v>
      </c>
      <c r="M571" s="6">
        <f>[1]Emissions!L979</f>
        <v>0.3050965792</v>
      </c>
      <c r="N571" s="6">
        <f>[1]Emissions!M979</f>
        <v>0.2987569108</v>
      </c>
      <c r="O571" s="6">
        <f>[1]Emissions!N979</f>
        <v>0.2919095397</v>
      </c>
      <c r="P571" s="6">
        <f>[1]Emissions!O979</f>
        <v>0.2848471783</v>
      </c>
      <c r="Q571" s="6">
        <f>[1]Emissions!P979</f>
        <v>0.27770053090000002</v>
      </c>
      <c r="R571" s="6">
        <f>[1]Emissions!Q979</f>
        <v>0.27046280080000001</v>
      </c>
      <c r="S571" s="6">
        <f>[1]Emissions!R979</f>
        <v>0.26316036450000002</v>
      </c>
      <c r="T571" s="6">
        <f>[1]Emissions!S979</f>
        <v>0.2557198524</v>
      </c>
      <c r="U571" s="6">
        <f>[1]Emissions!T979</f>
        <v>0.2479982117</v>
      </c>
      <c r="V571" s="6">
        <f>[1]Emissions!U979</f>
        <v>0.23989698949999999</v>
      </c>
      <c r="W571" s="6">
        <f>[1]Emissions!V979</f>
        <v>0.23135350639999999</v>
      </c>
      <c r="X571" s="6">
        <f>[1]Emissions!W979</f>
        <v>0.22225371629999999</v>
      </c>
      <c r="Y571" s="6">
        <f>[1]Emissions!X979</f>
        <v>0.2126640987</v>
      </c>
      <c r="Z571" s="6">
        <f>[1]Emissions!Y979</f>
        <v>0.20254636149999999</v>
      </c>
      <c r="AA571" s="6">
        <f>[1]Emissions!Z979</f>
        <v>0.19186250329999999</v>
      </c>
      <c r="AB571" s="6">
        <f>[1]Emissions!AA979</f>
        <v>0.18058330359999999</v>
      </c>
      <c r="AC571" s="6">
        <f>[1]Emissions!AB979</f>
        <v>0.16867341189999999</v>
      </c>
      <c r="AD571" s="6">
        <f>[1]Emissions!AC979</f>
        <v>0.15618372999999999</v>
      </c>
      <c r="AE571" s="6">
        <f>[1]Emissions!AD979</f>
        <v>0.14308834610000001</v>
      </c>
      <c r="AF571" s="6">
        <f>[1]Emissions!AE979</f>
        <v>0.12935274029999999</v>
      </c>
      <c r="AG571" s="6">
        <f>[1]Emissions!AF979</f>
        <v>0.1149518677</v>
      </c>
      <c r="AH571" s="6">
        <f>[1]Emissions!AG979</f>
        <v>9.9856851499999996E-2</v>
      </c>
      <c r="AI571" s="6">
        <f>[1]Emissions!AH979</f>
        <v>8.4091373100000005E-2</v>
      </c>
      <c r="AJ571" s="6">
        <f>[1]Emissions!AI979</f>
        <v>6.7648089699999997E-2</v>
      </c>
      <c r="AK571" s="6">
        <f>[1]Emissions!AJ979</f>
        <v>5.0517590500000001E-2</v>
      </c>
      <c r="AL571" s="6">
        <f>[1]Emissions!AK979</f>
        <v>3.2689677100000002E-2</v>
      </c>
      <c r="AM571" s="6">
        <f>[1]Emissions!AL979</f>
        <v>3.1807157500000002E-2</v>
      </c>
      <c r="AN571" s="6">
        <f>[1]Emissions!AM979</f>
        <v>3.2313391300000001E-2</v>
      </c>
      <c r="AO571" s="6">
        <f>[1]Emissions!AN979</f>
        <v>3.2905925900000001E-2</v>
      </c>
      <c r="AP571" s="6">
        <f>[1]Emissions!AO979</f>
        <v>3.3452853900000003E-2</v>
      </c>
      <c r="AQ571" s="6">
        <f>[1]Emissions!AP979</f>
        <v>3.3950506700000001E-2</v>
      </c>
      <c r="AR571" s="6">
        <f>[1]Emissions!AQ979</f>
        <v>3.4398838700000003E-2</v>
      </c>
      <c r="AS571" s="6">
        <f>[1]Emissions!AR979</f>
        <v>3.4811741399999999E-2</v>
      </c>
      <c r="AT571" s="6">
        <f>[1]Emissions!AS979</f>
        <v>3.5196178600000003E-2</v>
      </c>
      <c r="AU571" s="6">
        <f>[1]Emissions!AT979</f>
        <v>3.5556823100000003E-2</v>
      </c>
      <c r="AV571" s="6">
        <f>[1]Emissions!AU979</f>
        <v>3.5897238400000003E-2</v>
      </c>
      <c r="AW571" s="6">
        <f>[1]Emissions!AV979</f>
        <v>3.6210467000000003E-2</v>
      </c>
      <c r="AX571" s="6">
        <f>[1]Emissions!AW979</f>
        <v>3.6506028099999997E-2</v>
      </c>
      <c r="AY571" s="6">
        <f>[1]Emissions!AX979</f>
        <v>3.6787423999999999E-2</v>
      </c>
      <c r="AZ571" s="6">
        <f>[1]Emissions!AY979</f>
        <v>3.7056840700000003E-2</v>
      </c>
      <c r="BA571" s="6">
        <f>[1]Emissions!AZ979</f>
        <v>3.7316023699999999E-2</v>
      </c>
      <c r="BB571" s="6">
        <f>[1]Emissions!BA979</f>
        <v>3.7552422299999999E-2</v>
      </c>
      <c r="BC571" s="6">
        <f>[1]Emissions!BB979</f>
        <v>3.7774793299999998E-2</v>
      </c>
      <c r="BD571" s="6">
        <f>[1]Emissions!BC979</f>
        <v>3.7987108200000001E-2</v>
      </c>
      <c r="BE571" s="6">
        <f>[1]Emissions!BD979</f>
        <v>3.8190861E-2</v>
      </c>
      <c r="BF571" s="6">
        <f>[1]Emissions!BE979</f>
        <v>3.8387374100000003E-2</v>
      </c>
      <c r="BG571" s="6">
        <f>[1]Emissions!BF979</f>
        <v>3.8565638499999999E-2</v>
      </c>
      <c r="BH571" s="6">
        <f>[1]Emissions!BG979</f>
        <v>3.8735762299999997E-2</v>
      </c>
      <c r="BI571" s="6">
        <f>[1]Emissions!BH979</f>
        <v>3.8900805300000001E-2</v>
      </c>
      <c r="BJ571" s="6">
        <f>[1]Emissions!BI979</f>
        <v>3.9062188499999997E-2</v>
      </c>
      <c r="BK571" s="6">
        <f>[1]Emissions!BJ979</f>
        <v>3.9220840700000002E-2</v>
      </c>
      <c r="BL571" s="6">
        <f>[1]Emissions!BK979</f>
        <v>3.9377292299999998E-2</v>
      </c>
      <c r="BM571" s="6">
        <f>[1]Emissions!BL979</f>
        <v>3.9532210700000001E-2</v>
      </c>
      <c r="BN571" s="6">
        <f>[1]Emissions!BM979</f>
        <v>3.9685967699999998E-2</v>
      </c>
      <c r="BO571" s="6">
        <f>[1]Emissions!BN979</f>
        <v>3.9838819599999999E-2</v>
      </c>
      <c r="BP571" s="6">
        <f>[1]Emissions!BO979</f>
        <v>3.9990944899999999E-2</v>
      </c>
      <c r="BQ571" s="6">
        <f>[1]Emissions!BP979</f>
        <v>4.0131393100000003E-2</v>
      </c>
      <c r="BR571" s="6">
        <f>[1]Emissions!BQ979</f>
        <v>4.0268158900000003E-2</v>
      </c>
      <c r="BS571" s="6">
        <f>[1]Emissions!BR979</f>
        <v>4.0403214299999997E-2</v>
      </c>
      <c r="BT571" s="6">
        <f>[1]Emissions!BS979</f>
        <v>4.0537301800000002E-2</v>
      </c>
      <c r="BU571" s="6">
        <f>[1]Emissions!BT979</f>
        <v>4.0670890500000001E-2</v>
      </c>
      <c r="BV571" s="6">
        <f>[1]Emissions!BU979</f>
        <v>4.0804515800000003E-2</v>
      </c>
      <c r="BW571" s="6">
        <f>[1]Emissions!BV979</f>
        <v>4.0938205700000001E-2</v>
      </c>
      <c r="BX571" s="6">
        <f>[1]Emissions!BW979</f>
        <v>4.1072118099999999E-2</v>
      </c>
      <c r="BY571" s="6">
        <f>[1]Emissions!BX979</f>
        <v>4.1206373400000003E-2</v>
      </c>
      <c r="BZ571" s="6">
        <f>[1]Emissions!BY979</f>
        <v>4.1341058299999997E-2</v>
      </c>
      <c r="CA571" s="6">
        <f>[1]Emissions!BZ979</f>
        <v>4.14681836E-2</v>
      </c>
      <c r="CB571" s="6">
        <f>[1]Emissions!CA979</f>
        <v>4.1593529599999998E-2</v>
      </c>
      <c r="CC571" s="6">
        <f>[1]Emissions!CB979</f>
        <v>4.17185931E-2</v>
      </c>
      <c r="CD571" s="6">
        <f>[1]Emissions!CC979</f>
        <v>4.1843993000000003E-2</v>
      </c>
      <c r="CE571" s="6">
        <f>[1]Emissions!CD979</f>
        <v>4.1970165599999998E-2</v>
      </c>
      <c r="CF571" s="6">
        <f>[1]Emissions!CE979</f>
        <v>4.2097986699999999E-2</v>
      </c>
      <c r="CG571" s="6">
        <f>[1]Emissions!CF979</f>
        <v>4.2227213299999997E-2</v>
      </c>
      <c r="CH571" s="6">
        <f>[1]Emissions!CG979</f>
        <v>4.2358172800000003E-2</v>
      </c>
      <c r="CI571" s="6">
        <f>[1]Emissions!CH979</f>
        <v>4.2491390499999997E-2</v>
      </c>
      <c r="CJ571" s="6">
        <f>[1]Emissions!CI979</f>
        <v>1.1394047519999999</v>
      </c>
    </row>
    <row r="572" spans="2:88" x14ac:dyDescent="0.3">
      <c r="B572" s="16" t="str">
        <f>[1]Emissions!A980</f>
        <v>ems_ci_co2_sech_0</v>
      </c>
      <c r="C572" s="6">
        <f>[1]Emissions!B980</f>
        <v>2.5645220000000002</v>
      </c>
      <c r="D572" s="6">
        <f>[1]Emissions!C980</f>
        <v>2.548005555</v>
      </c>
      <c r="E572" s="6">
        <f>[1]Emissions!D980</f>
        <v>2.5414669089999999</v>
      </c>
      <c r="F572" s="6">
        <f>[1]Emissions!E980</f>
        <v>2.5434701319999999</v>
      </c>
      <c r="G572" s="6">
        <f>[1]Emissions!F980</f>
        <v>2.5519308220000001</v>
      </c>
      <c r="H572" s="6">
        <f>[1]Emissions!G980</f>
        <v>2.5662327920000001</v>
      </c>
      <c r="I572" s="6">
        <f>[1]Emissions!H980</f>
        <v>2.5859099140000001</v>
      </c>
      <c r="J572" s="6">
        <f>[1]Emissions!I980</f>
        <v>2.666557149</v>
      </c>
      <c r="K572" s="6">
        <f>[1]Emissions!J980</f>
        <v>2.756920198</v>
      </c>
      <c r="L572" s="6">
        <f>[1]Emissions!K980</f>
        <v>2.851011792</v>
      </c>
      <c r="M572" s="6">
        <f>[1]Emissions!L980</f>
        <v>2.9469275110000002</v>
      </c>
      <c r="N572" s="6">
        <f>[1]Emissions!M980</f>
        <v>3.0423136479999999</v>
      </c>
      <c r="O572" s="6">
        <f>[1]Emissions!N980</f>
        <v>3.1385637979999998</v>
      </c>
      <c r="P572" s="6">
        <f>[1]Emissions!O980</f>
        <v>3.2360676530000001</v>
      </c>
      <c r="Q572" s="6">
        <f>[1]Emissions!P980</f>
        <v>3.3351789909999998</v>
      </c>
      <c r="R572" s="6">
        <f>[1]Emissions!Q980</f>
        <v>3.4360339679999998</v>
      </c>
      <c r="S572" s="6">
        <f>[1]Emissions!R980</f>
        <v>3.5386941099999998</v>
      </c>
      <c r="T572" s="6">
        <f>[1]Emissions!S980</f>
        <v>3.6435061850000001</v>
      </c>
      <c r="U572" s="6">
        <f>[1]Emissions!T980</f>
        <v>3.7498307409999998</v>
      </c>
      <c r="V572" s="6">
        <f>[1]Emissions!U980</f>
        <v>3.8572188920000001</v>
      </c>
      <c r="W572" s="6">
        <f>[1]Emissions!V980</f>
        <v>3.9653919110000002</v>
      </c>
      <c r="X572" s="6">
        <f>[1]Emissions!W980</f>
        <v>4.0730721640000001</v>
      </c>
      <c r="Y572" s="6">
        <f>[1]Emissions!X980</f>
        <v>4.181672807</v>
      </c>
      <c r="Z572" s="6">
        <f>[1]Emissions!Y980</f>
        <v>4.2909097660000004</v>
      </c>
      <c r="AA572" s="6">
        <f>[1]Emissions!Z980</f>
        <v>4.4003981769999996</v>
      </c>
      <c r="AB572" s="6">
        <f>[1]Emissions!AA980</f>
        <v>4.509778549</v>
      </c>
      <c r="AC572" s="6">
        <f>[1]Emissions!AB980</f>
        <v>4.6184056120000001</v>
      </c>
      <c r="AD572" s="6">
        <f>[1]Emissions!AC980</f>
        <v>4.727579854</v>
      </c>
      <c r="AE572" s="6">
        <f>[1]Emissions!AD980</f>
        <v>4.8369754169999997</v>
      </c>
      <c r="AF572" s="6">
        <f>[1]Emissions!AE980</f>
        <v>4.9458959819999997</v>
      </c>
      <c r="AG572" s="6">
        <f>[1]Emissions!AF980</f>
        <v>5.0536911790000003</v>
      </c>
      <c r="AH572" s="6">
        <f>[1]Emissions!AG980</f>
        <v>5.1592265959999999</v>
      </c>
      <c r="AI572" s="6">
        <f>[1]Emissions!AH980</f>
        <v>5.2633257110000002</v>
      </c>
      <c r="AJ572" s="6">
        <f>[1]Emissions!AI980</f>
        <v>5.3657086520000004</v>
      </c>
      <c r="AK572" s="6">
        <f>[1]Emissions!AJ980</f>
        <v>5.4659114539999996</v>
      </c>
      <c r="AL572" s="6">
        <f>[1]Emissions!AK980</f>
        <v>5.5635402279999999</v>
      </c>
      <c r="AM572" s="6">
        <f>[1]Emissions!AL980</f>
        <v>5.6363124789999999</v>
      </c>
      <c r="AN572" s="6">
        <f>[1]Emissions!AM980</f>
        <v>5.6932174160000004</v>
      </c>
      <c r="AO572" s="6">
        <f>[1]Emissions!AN980</f>
        <v>5.7465403899999998</v>
      </c>
      <c r="AP572" s="6">
        <f>[1]Emissions!AO980</f>
        <v>5.797590596</v>
      </c>
      <c r="AQ572" s="6">
        <f>[1]Emissions!AP980</f>
        <v>5.8464838710000002</v>
      </c>
      <c r="AR572" s="6">
        <f>[1]Emissions!AQ980</f>
        <v>5.8919284559999996</v>
      </c>
      <c r="AS572" s="6">
        <f>[1]Emissions!AR980</f>
        <v>5.9349641440000003</v>
      </c>
      <c r="AT572" s="6">
        <f>[1]Emissions!AS980</f>
        <v>5.975828173</v>
      </c>
      <c r="AU572" s="6">
        <f>[1]Emissions!AT980</f>
        <v>6.0146286409999998</v>
      </c>
      <c r="AV572" s="6">
        <f>[1]Emissions!AU980</f>
        <v>6.0514728</v>
      </c>
      <c r="AW572" s="6">
        <f>[1]Emissions!AV980</f>
        <v>6.0849920790000001</v>
      </c>
      <c r="AX572" s="6">
        <f>[1]Emissions!AW980</f>
        <v>6.1164126330000004</v>
      </c>
      <c r="AY572" s="6">
        <f>[1]Emissions!AX980</f>
        <v>6.1461155930000002</v>
      </c>
      <c r="AZ572" s="6">
        <f>[1]Emissions!AY980</f>
        <v>6.1743258909999996</v>
      </c>
      <c r="BA572" s="6">
        <f>[1]Emissions!AZ980</f>
        <v>6.2012339509999999</v>
      </c>
      <c r="BB572" s="6">
        <f>[1]Emissions!BA980</f>
        <v>6.2240376609999997</v>
      </c>
      <c r="BC572" s="6">
        <f>[1]Emissions!BB980</f>
        <v>6.2444188430000001</v>
      </c>
      <c r="BD572" s="6">
        <f>[1]Emissions!BC980</f>
        <v>6.263236043</v>
      </c>
      <c r="BE572" s="6">
        <f>[1]Emissions!BD980</f>
        <v>6.2808210139999998</v>
      </c>
      <c r="BF572" s="6">
        <f>[1]Emissions!BE980</f>
        <v>6.2974109299999999</v>
      </c>
      <c r="BG572" s="6">
        <f>[1]Emissions!BF980</f>
        <v>6.311343097</v>
      </c>
      <c r="BH572" s="6">
        <f>[1]Emissions!BG980</f>
        <v>6.3241304649999996</v>
      </c>
      <c r="BI572" s="6">
        <f>[1]Emissions!BH980</f>
        <v>6.3362430219999997</v>
      </c>
      <c r="BJ572" s="6">
        <f>[1]Emissions!BI980</f>
        <v>6.3478946360000004</v>
      </c>
      <c r="BK572" s="6">
        <f>[1]Emissions!BJ980</f>
        <v>6.3592213759999998</v>
      </c>
      <c r="BL572" s="6">
        <f>[1]Emissions!BK980</f>
        <v>6.3702980570000003</v>
      </c>
      <c r="BM572" s="6">
        <f>[1]Emissions!BL980</f>
        <v>6.3812208930000001</v>
      </c>
      <c r="BN572" s="6">
        <f>[1]Emissions!BM980</f>
        <v>6.3920387270000001</v>
      </c>
      <c r="BO572" s="6">
        <f>[1]Emissions!BN980</f>
        <v>6.4027830970000004</v>
      </c>
      <c r="BP572" s="6">
        <f>[1]Emissions!BO980</f>
        <v>6.4134739249999999</v>
      </c>
      <c r="BQ572" s="6">
        <f>[1]Emissions!BP980</f>
        <v>6.4224695650000001</v>
      </c>
      <c r="BR572" s="6">
        <f>[1]Emissions!BQ980</f>
        <v>6.4309379079999998</v>
      </c>
      <c r="BS572" s="6">
        <f>[1]Emissions!BR980</f>
        <v>6.4391814419999998</v>
      </c>
      <c r="BT572" s="6">
        <f>[1]Emissions!BS980</f>
        <v>6.4473159559999997</v>
      </c>
      <c r="BU572" s="6">
        <f>[1]Emissions!BT980</f>
        <v>6.4554149809999997</v>
      </c>
      <c r="BV572" s="6">
        <f>[1]Emissions!BU980</f>
        <v>6.4635606819999998</v>
      </c>
      <c r="BW572" s="6">
        <f>[1]Emissions!BV980</f>
        <v>6.4717574200000003</v>
      </c>
      <c r="BX572" s="6">
        <f>[1]Emissions!BW980</f>
        <v>6.480030792</v>
      </c>
      <c r="BY572" s="6">
        <f>[1]Emissions!BX980</f>
        <v>6.4883999409999999</v>
      </c>
      <c r="BZ572" s="6">
        <f>[1]Emissions!BY980</f>
        <v>6.4968784419999999</v>
      </c>
      <c r="CA572" s="6">
        <f>[1]Emissions!BZ980</f>
        <v>6.5042859179999999</v>
      </c>
      <c r="CB572" s="6">
        <f>[1]Emissions!CA980</f>
        <v>6.511462034</v>
      </c>
      <c r="CC572" s="6">
        <f>[1]Emissions!CB980</f>
        <v>6.5186409940000001</v>
      </c>
      <c r="CD572" s="6">
        <f>[1]Emissions!CC980</f>
        <v>6.5259246429999997</v>
      </c>
      <c r="CE572" s="6">
        <f>[1]Emissions!CD980</f>
        <v>6.5333861280000001</v>
      </c>
      <c r="CF572" s="6">
        <f>[1]Emissions!CE980</f>
        <v>6.541161507</v>
      </c>
      <c r="CG572" s="6">
        <f>[1]Emissions!CF980</f>
        <v>6.549217445</v>
      </c>
      <c r="CH572" s="6">
        <f>[1]Emissions!CG980</f>
        <v>6.5576085620000004</v>
      </c>
      <c r="CI572" s="6">
        <f>[1]Emissions!CH980</f>
        <v>6.5664135860000004</v>
      </c>
      <c r="CJ572" s="6">
        <f>[1]Emissions!CI980</f>
        <v>7.537051795</v>
      </c>
    </row>
    <row r="573" spans="2:88" x14ac:dyDescent="0.3">
      <c r="B573" s="16" t="str">
        <f>[1]Emissions!A981</f>
        <v>ems_y_co2_sech_0</v>
      </c>
      <c r="C573" s="6">
        <f>[1]Emissions!B981</f>
        <v>0</v>
      </c>
      <c r="D573" s="6">
        <f>[1]Emissions!C981</f>
        <v>0</v>
      </c>
      <c r="E573" s="6">
        <f>[1]Emissions!D981</f>
        <v>0</v>
      </c>
      <c r="F573" s="6">
        <f>[1]Emissions!E981</f>
        <v>0</v>
      </c>
      <c r="G573" s="6">
        <f>[1]Emissions!F981</f>
        <v>0</v>
      </c>
      <c r="H573" s="6">
        <f>[1]Emissions!G981</f>
        <v>0</v>
      </c>
      <c r="I573" s="6">
        <f>[1]Emissions!H981</f>
        <v>0</v>
      </c>
      <c r="J573" s="6">
        <f>[1]Emissions!I981</f>
        <v>0</v>
      </c>
      <c r="K573" s="6">
        <f>[1]Emissions!J981</f>
        <v>0</v>
      </c>
      <c r="L573" s="6">
        <f>[1]Emissions!K981</f>
        <v>0</v>
      </c>
      <c r="M573" s="6">
        <f>[1]Emissions!L981</f>
        <v>0</v>
      </c>
      <c r="N573" s="6">
        <f>[1]Emissions!M981</f>
        <v>0</v>
      </c>
      <c r="O573" s="6">
        <f>[1]Emissions!N981</f>
        <v>0</v>
      </c>
      <c r="P573" s="6">
        <f>[1]Emissions!O981</f>
        <v>0</v>
      </c>
      <c r="Q573" s="6">
        <f>[1]Emissions!P981</f>
        <v>0</v>
      </c>
      <c r="R573" s="6">
        <f>[1]Emissions!Q981</f>
        <v>0</v>
      </c>
      <c r="S573" s="6">
        <f>[1]Emissions!R981</f>
        <v>0</v>
      </c>
      <c r="T573" s="6">
        <f>[1]Emissions!S981</f>
        <v>0</v>
      </c>
      <c r="U573" s="6">
        <f>[1]Emissions!T981</f>
        <v>0</v>
      </c>
      <c r="V573" s="6">
        <f>[1]Emissions!U981</f>
        <v>0</v>
      </c>
      <c r="W573" s="6">
        <f>[1]Emissions!V981</f>
        <v>0</v>
      </c>
      <c r="X573" s="6">
        <f>[1]Emissions!W981</f>
        <v>0</v>
      </c>
      <c r="Y573" s="6">
        <f>[1]Emissions!X981</f>
        <v>0</v>
      </c>
      <c r="Z573" s="6">
        <f>[1]Emissions!Y981</f>
        <v>0</v>
      </c>
      <c r="AA573" s="6">
        <f>[1]Emissions!Z981</f>
        <v>0</v>
      </c>
      <c r="AB573" s="6">
        <f>[1]Emissions!AA981</f>
        <v>0</v>
      </c>
      <c r="AC573" s="6">
        <f>[1]Emissions!AB981</f>
        <v>0</v>
      </c>
      <c r="AD573" s="6">
        <f>[1]Emissions!AC981</f>
        <v>0</v>
      </c>
      <c r="AE573" s="6">
        <f>[1]Emissions!AD981</f>
        <v>0</v>
      </c>
      <c r="AF573" s="6">
        <f>[1]Emissions!AE981</f>
        <v>0</v>
      </c>
      <c r="AG573" s="6">
        <f>[1]Emissions!AF981</f>
        <v>0</v>
      </c>
      <c r="AH573" s="6">
        <f>[1]Emissions!AG981</f>
        <v>0</v>
      </c>
      <c r="AI573" s="6">
        <f>[1]Emissions!AH981</f>
        <v>0</v>
      </c>
      <c r="AJ573" s="6">
        <f>[1]Emissions!AI981</f>
        <v>0</v>
      </c>
      <c r="AK573" s="6">
        <f>[1]Emissions!AJ981</f>
        <v>0</v>
      </c>
      <c r="AL573" s="6">
        <f>[1]Emissions!AK981</f>
        <v>0</v>
      </c>
      <c r="AM573" s="6">
        <f>[1]Emissions!AL981</f>
        <v>0</v>
      </c>
      <c r="AN573" s="6">
        <f>[1]Emissions!AM981</f>
        <v>0</v>
      </c>
      <c r="AO573" s="6">
        <f>[1]Emissions!AN981</f>
        <v>0</v>
      </c>
      <c r="AP573" s="6">
        <f>[1]Emissions!AO981</f>
        <v>0</v>
      </c>
      <c r="AQ573" s="6">
        <f>[1]Emissions!AP981</f>
        <v>0</v>
      </c>
      <c r="AR573" s="6">
        <f>[1]Emissions!AQ981</f>
        <v>0</v>
      </c>
      <c r="AS573" s="6">
        <f>[1]Emissions!AR981</f>
        <v>0</v>
      </c>
      <c r="AT573" s="6">
        <f>[1]Emissions!AS981</f>
        <v>0</v>
      </c>
      <c r="AU573" s="6">
        <f>[1]Emissions!AT981</f>
        <v>0</v>
      </c>
      <c r="AV573" s="6">
        <f>[1]Emissions!AU981</f>
        <v>0</v>
      </c>
      <c r="AW573" s="6">
        <f>[1]Emissions!AV981</f>
        <v>0</v>
      </c>
      <c r="AX573" s="6">
        <f>[1]Emissions!AW981</f>
        <v>0</v>
      </c>
      <c r="AY573" s="6">
        <f>[1]Emissions!AX981</f>
        <v>0</v>
      </c>
      <c r="AZ573" s="6">
        <f>[1]Emissions!AY981</f>
        <v>0</v>
      </c>
      <c r="BA573" s="6">
        <f>[1]Emissions!AZ981</f>
        <v>0</v>
      </c>
      <c r="BB573" s="6">
        <f>[1]Emissions!BA981</f>
        <v>0</v>
      </c>
      <c r="BC573" s="6">
        <f>[1]Emissions!BB981</f>
        <v>0</v>
      </c>
      <c r="BD573" s="6">
        <f>[1]Emissions!BC981</f>
        <v>0</v>
      </c>
      <c r="BE573" s="6">
        <f>[1]Emissions!BD981</f>
        <v>0</v>
      </c>
      <c r="BF573" s="6">
        <f>[1]Emissions!BE981</f>
        <v>0</v>
      </c>
      <c r="BG573" s="6">
        <f>[1]Emissions!BF981</f>
        <v>0</v>
      </c>
      <c r="BH573" s="6">
        <f>[1]Emissions!BG981</f>
        <v>0</v>
      </c>
      <c r="BI573" s="6">
        <f>[1]Emissions!BH981</f>
        <v>0</v>
      </c>
      <c r="BJ573" s="6">
        <f>[1]Emissions!BI981</f>
        <v>0</v>
      </c>
      <c r="BK573" s="6">
        <f>[1]Emissions!BJ981</f>
        <v>0</v>
      </c>
      <c r="BL573" s="6">
        <f>[1]Emissions!BK981</f>
        <v>0</v>
      </c>
      <c r="BM573" s="6">
        <f>[1]Emissions!BL981</f>
        <v>0</v>
      </c>
      <c r="BN573" s="6">
        <f>[1]Emissions!BM981</f>
        <v>0</v>
      </c>
      <c r="BO573" s="6">
        <f>[1]Emissions!BN981</f>
        <v>0</v>
      </c>
      <c r="BP573" s="6">
        <f>[1]Emissions!BO981</f>
        <v>0</v>
      </c>
      <c r="BQ573" s="6">
        <f>[1]Emissions!BP981</f>
        <v>0</v>
      </c>
      <c r="BR573" s="6">
        <f>[1]Emissions!BQ981</f>
        <v>0</v>
      </c>
      <c r="BS573" s="6">
        <f>[1]Emissions!BR981</f>
        <v>0</v>
      </c>
      <c r="BT573" s="6">
        <f>[1]Emissions!BS981</f>
        <v>0</v>
      </c>
      <c r="BU573" s="6">
        <f>[1]Emissions!BT981</f>
        <v>0</v>
      </c>
      <c r="BV573" s="6">
        <f>[1]Emissions!BU981</f>
        <v>0</v>
      </c>
      <c r="BW573" s="6">
        <f>[1]Emissions!BV981</f>
        <v>0</v>
      </c>
      <c r="BX573" s="6">
        <f>[1]Emissions!BW981</f>
        <v>0</v>
      </c>
      <c r="BY573" s="6">
        <f>[1]Emissions!BX981</f>
        <v>0</v>
      </c>
      <c r="BZ573" s="6">
        <f>[1]Emissions!BY981</f>
        <v>0</v>
      </c>
      <c r="CA573" s="6">
        <f>[1]Emissions!BZ981</f>
        <v>0</v>
      </c>
      <c r="CB573" s="6">
        <f>[1]Emissions!CA981</f>
        <v>0</v>
      </c>
      <c r="CC573" s="6">
        <f>[1]Emissions!CB981</f>
        <v>0</v>
      </c>
      <c r="CD573" s="6">
        <f>[1]Emissions!CC981</f>
        <v>0</v>
      </c>
      <c r="CE573" s="6">
        <f>[1]Emissions!CD981</f>
        <v>0</v>
      </c>
      <c r="CF573" s="6">
        <f>[1]Emissions!CE981</f>
        <v>0</v>
      </c>
      <c r="CG573" s="6">
        <f>[1]Emissions!CF981</f>
        <v>0</v>
      </c>
      <c r="CH573" s="6">
        <f>[1]Emissions!CG981</f>
        <v>0</v>
      </c>
      <c r="CI573" s="6">
        <f>[1]Emissions!CH981</f>
        <v>0</v>
      </c>
      <c r="CJ573" s="6">
        <f>[1]Emissions!CI981</f>
        <v>0</v>
      </c>
    </row>
    <row r="574" spans="2:88" x14ac:dyDescent="0.3">
      <c r="B574" s="16" t="str">
        <f>[1]Emissions!A982</f>
        <v>ems_mat_co2_sech_0</v>
      </c>
      <c r="C574" s="6">
        <f>[1]Emissions!B982</f>
        <v>0.18003616829999999</v>
      </c>
      <c r="D574" s="6">
        <f>[1]Emissions!C982</f>
        <v>0.18155045049999999</v>
      </c>
      <c r="E574" s="6">
        <f>[1]Emissions!D982</f>
        <v>0.18284940920000001</v>
      </c>
      <c r="F574" s="6">
        <f>[1]Emissions!E982</f>
        <v>0.18427489950000001</v>
      </c>
      <c r="G574" s="6">
        <f>[1]Emissions!F982</f>
        <v>0.1856751656</v>
      </c>
      <c r="H574" s="6">
        <f>[1]Emissions!G982</f>
        <v>0.1871983183</v>
      </c>
      <c r="I574" s="6">
        <f>[1]Emissions!H982</f>
        <v>0.18882909980000001</v>
      </c>
      <c r="J574" s="6">
        <f>[1]Emissions!I982</f>
        <v>0.19739809580000001</v>
      </c>
      <c r="K574" s="6">
        <f>[1]Emissions!J982</f>
        <v>0.2069845807</v>
      </c>
      <c r="L574" s="6">
        <f>[1]Emissions!K982</f>
        <v>0.21714548780000001</v>
      </c>
      <c r="M574" s="6">
        <f>[1]Emissions!L982</f>
        <v>0.2277404952</v>
      </c>
      <c r="N574" s="6">
        <f>[1]Emissions!M982</f>
        <v>0.2384520396</v>
      </c>
      <c r="O574" s="6">
        <f>[1]Emissions!N982</f>
        <v>0.24942744189999999</v>
      </c>
      <c r="P574" s="6">
        <f>[1]Emissions!O982</f>
        <v>0.26073214639999998</v>
      </c>
      <c r="Q574" s="6">
        <f>[1]Emissions!P982</f>
        <v>0.27242497310000002</v>
      </c>
      <c r="R574" s="6">
        <f>[1]Emissions!Q982</f>
        <v>0.28454495079999997</v>
      </c>
      <c r="S574" s="6">
        <f>[1]Emissions!R982</f>
        <v>0.29721246089999998</v>
      </c>
      <c r="T574" s="6">
        <f>[1]Emissions!S982</f>
        <v>0.3104555376</v>
      </c>
      <c r="U574" s="6">
        <f>[1]Emissions!T982</f>
        <v>0.3242285406</v>
      </c>
      <c r="V574" s="6">
        <f>[1]Emissions!U982</f>
        <v>0.33850538460000001</v>
      </c>
      <c r="W574" s="6">
        <f>[1]Emissions!V982</f>
        <v>0.35327675590000002</v>
      </c>
      <c r="X574" s="6">
        <f>[1]Emissions!W982</f>
        <v>0.36844070099999998</v>
      </c>
      <c r="Y574" s="6">
        <f>[1]Emissions!X982</f>
        <v>0.38413927320000002</v>
      </c>
      <c r="Z574" s="6">
        <f>[1]Emissions!Y982</f>
        <v>0.40036708069999999</v>
      </c>
      <c r="AA574" s="6">
        <f>[1]Emissions!Z982</f>
        <v>0.4171095279</v>
      </c>
      <c r="AB574" s="6">
        <f>[1]Emissions!AA982</f>
        <v>0.43435398679999998</v>
      </c>
      <c r="AC574" s="6">
        <f>[1]Emissions!AB982</f>
        <v>0.4520566916</v>
      </c>
      <c r="AD574" s="6">
        <f>[1]Emissions!AC982</f>
        <v>0.4703659925</v>
      </c>
      <c r="AE574" s="6">
        <f>[1]Emissions!AD982</f>
        <v>0.48927733880000002</v>
      </c>
      <c r="AF574" s="6">
        <f>[1]Emissions!AE982</f>
        <v>0.5087477909</v>
      </c>
      <c r="AG574" s="6">
        <f>[1]Emissions!AF982</f>
        <v>0.52873625059999996</v>
      </c>
      <c r="AH574" s="6">
        <f>[1]Emissions!AG982</f>
        <v>0.54914571239999999</v>
      </c>
      <c r="AI574" s="6">
        <f>[1]Emissions!AH982</f>
        <v>0.57008530420000003</v>
      </c>
      <c r="AJ574" s="6">
        <f>[1]Emissions!AI982</f>
        <v>0.59155056110000004</v>
      </c>
      <c r="AK574" s="6">
        <f>[1]Emissions!AJ982</f>
        <v>0.61351187370000004</v>
      </c>
      <c r="AL574" s="6">
        <f>[1]Emissions!AK982</f>
        <v>0.63593051909999998</v>
      </c>
      <c r="AM574" s="6">
        <f>[1]Emissions!AL982</f>
        <v>0.64564591429999996</v>
      </c>
      <c r="AN574" s="6">
        <f>[1]Emissions!AM982</f>
        <v>0.65369190919999998</v>
      </c>
      <c r="AO574" s="6">
        <f>[1]Emissions!AN982</f>
        <v>0.66142728780000004</v>
      </c>
      <c r="AP574" s="6">
        <f>[1]Emissions!AO982</f>
        <v>0.66895678989999996</v>
      </c>
      <c r="AQ574" s="6">
        <f>[1]Emissions!AP982</f>
        <v>0.67625652859999996</v>
      </c>
      <c r="AR574" s="6">
        <f>[1]Emissions!AQ982</f>
        <v>0.6831498466</v>
      </c>
      <c r="AS574" s="6">
        <f>[1]Emissions!AR982</f>
        <v>0.68973926249999995</v>
      </c>
      <c r="AT574" s="6">
        <f>[1]Emissions!AS982</f>
        <v>0.69604205230000005</v>
      </c>
      <c r="AU574" s="6">
        <f>[1]Emissions!AT982</f>
        <v>0.70206557339999998</v>
      </c>
      <c r="AV574" s="6">
        <f>[1]Emissions!AU982</f>
        <v>0.70782020059999995</v>
      </c>
      <c r="AW574" s="6">
        <f>[1]Emissions!AV982</f>
        <v>0.71314519750000005</v>
      </c>
      <c r="AX574" s="6">
        <f>[1]Emissions!AW982</f>
        <v>0.71818399050000004</v>
      </c>
      <c r="AY574" s="6">
        <f>[1]Emissions!AX982</f>
        <v>0.72298169209999996</v>
      </c>
      <c r="AZ574" s="6">
        <f>[1]Emissions!AY982</f>
        <v>0.72756554299999998</v>
      </c>
      <c r="BA574" s="6">
        <f>[1]Emissions!AZ982</f>
        <v>0.73195898690000005</v>
      </c>
      <c r="BB574" s="6">
        <f>[1]Emissions!BA982</f>
        <v>0.73583227920000005</v>
      </c>
      <c r="BC574" s="6">
        <f>[1]Emissions!BB982</f>
        <v>0.73938172449999995</v>
      </c>
      <c r="BD574" s="6">
        <f>[1]Emissions!BC982</f>
        <v>0.74271342070000002</v>
      </c>
      <c r="BE574" s="6">
        <f>[1]Emissions!BD982</f>
        <v>0.74586850689999995</v>
      </c>
      <c r="BF574" s="6">
        <f>[1]Emissions!BE982</f>
        <v>0.74887589200000004</v>
      </c>
      <c r="BG574" s="6">
        <f>[1]Emissions!BF982</f>
        <v>0.7515383685</v>
      </c>
      <c r="BH574" s="6">
        <f>[1]Emissions!BG982</f>
        <v>0.75403608209999995</v>
      </c>
      <c r="BI574" s="6">
        <f>[1]Emissions!BH982</f>
        <v>0.75642545459999999</v>
      </c>
      <c r="BJ574" s="6">
        <f>[1]Emissions!BI982</f>
        <v>0.75873267609999995</v>
      </c>
      <c r="BK574" s="6">
        <f>[1]Emissions!BJ982</f>
        <v>0.76097486130000003</v>
      </c>
      <c r="BL574" s="6">
        <f>[1]Emissions!BK982</f>
        <v>0.76316190539999995</v>
      </c>
      <c r="BM574" s="6">
        <f>[1]Emissions!BL982</f>
        <v>0.76530638699999998</v>
      </c>
      <c r="BN574" s="6">
        <f>[1]Emissions!BM982</f>
        <v>0.76741528830000005</v>
      </c>
      <c r="BO574" s="6">
        <f>[1]Emissions!BN982</f>
        <v>0.76949355289999999</v>
      </c>
      <c r="BP574" s="6">
        <f>[1]Emissions!BO982</f>
        <v>0.77154473899999998</v>
      </c>
      <c r="BQ574" s="6">
        <f>[1]Emissions!BP982</f>
        <v>0.77337260249999995</v>
      </c>
      <c r="BR574" s="6">
        <f>[1]Emissions!BQ982</f>
        <v>0.77511842509999995</v>
      </c>
      <c r="BS574" s="6">
        <f>[1]Emissions!BR982</f>
        <v>0.77681925740000002</v>
      </c>
      <c r="BT574" s="6">
        <f>[1]Emissions!BS982</f>
        <v>0.77848970630000003</v>
      </c>
      <c r="BU574" s="6">
        <f>[1]Emissions!BT982</f>
        <v>0.78013934419999997</v>
      </c>
      <c r="BV574" s="6">
        <f>[1]Emissions!BU982</f>
        <v>0.78177888159999998</v>
      </c>
      <c r="BW574" s="6">
        <f>[1]Emissions!BV982</f>
        <v>0.783409621</v>
      </c>
      <c r="BX574" s="6">
        <f>[1]Emissions!BW982</f>
        <v>0.7850354128</v>
      </c>
      <c r="BY574" s="6">
        <f>[1]Emissions!BX982</f>
        <v>0.7866593046</v>
      </c>
      <c r="BZ574" s="6">
        <f>[1]Emissions!BY982</f>
        <v>0.78828364549999996</v>
      </c>
      <c r="CA574" s="6">
        <f>[1]Emissions!BZ982</f>
        <v>0.78976602630000003</v>
      </c>
      <c r="CB574" s="6">
        <f>[1]Emissions!CA982</f>
        <v>0.79120878969999997</v>
      </c>
      <c r="CC574" s="6">
        <f>[1]Emissions!CB982</f>
        <v>0.79264069169999996</v>
      </c>
      <c r="CD574" s="6">
        <f>[1]Emissions!CC982</f>
        <v>0.79407443860000004</v>
      </c>
      <c r="CE574" s="6">
        <f>[1]Emissions!CD982</f>
        <v>0.79551930199999998</v>
      </c>
      <c r="CF574" s="6">
        <f>[1]Emissions!CE982</f>
        <v>0.79699235960000003</v>
      </c>
      <c r="CG574" s="6">
        <f>[1]Emissions!CF982</f>
        <v>0.79849003569999999</v>
      </c>
      <c r="CH574" s="6">
        <f>[1]Emissions!CG982</f>
        <v>0.80001944250000001</v>
      </c>
      <c r="CI574" s="6">
        <f>[1]Emissions!CH982</f>
        <v>0.80159063050000001</v>
      </c>
      <c r="CJ574" s="6">
        <f>[1]Emissions!CI982</f>
        <v>0.54818421149999996</v>
      </c>
    </row>
    <row r="575" spans="2:88" x14ac:dyDescent="0.3">
      <c r="B575" s="16" t="str">
        <f>[1]Emissions!A983</f>
        <v>ems_ci_co2_seot_0</v>
      </c>
      <c r="C575" s="6">
        <f>[1]Emissions!B983</f>
        <v>1.3868033390000001</v>
      </c>
      <c r="D575" s="6">
        <f>[1]Emissions!C983</f>
        <v>1.1684409419999999</v>
      </c>
      <c r="E575" s="6">
        <f>[1]Emissions!D983</f>
        <v>1.0317558449999999</v>
      </c>
      <c r="F575" s="6">
        <f>[1]Emissions!E983</f>
        <v>0.93735821460000002</v>
      </c>
      <c r="G575" s="6">
        <f>[1]Emissions!F983</f>
        <v>0.8803478736</v>
      </c>
      <c r="H575" s="6">
        <f>[1]Emissions!G983</f>
        <v>0.84607263499999996</v>
      </c>
      <c r="I575" s="6">
        <f>[1]Emissions!H983</f>
        <v>0.82725711580000005</v>
      </c>
      <c r="J575" s="6">
        <f>[1]Emissions!I983</f>
        <v>0.79042944199999998</v>
      </c>
      <c r="K575" s="6">
        <f>[1]Emissions!J983</f>
        <v>0.75983284409999996</v>
      </c>
      <c r="L575" s="6">
        <f>[1]Emissions!K983</f>
        <v>0.73643565919999998</v>
      </c>
      <c r="M575" s="6">
        <f>[1]Emissions!L983</f>
        <v>0.71837573939999999</v>
      </c>
      <c r="N575" s="6">
        <f>[1]Emissions!M983</f>
        <v>0.70547318739999998</v>
      </c>
      <c r="O575" s="6">
        <f>[1]Emissions!N983</f>
        <v>0.6967478372</v>
      </c>
      <c r="P575" s="6">
        <f>[1]Emissions!O983</f>
        <v>0.69150986309999996</v>
      </c>
      <c r="Q575" s="6">
        <f>[1]Emissions!P983</f>
        <v>0.68917273140000002</v>
      </c>
      <c r="R575" s="6">
        <f>[1]Emissions!Q983</f>
        <v>0.68914212249999995</v>
      </c>
      <c r="S575" s="6">
        <f>[1]Emissions!R983</f>
        <v>0.69030765230000002</v>
      </c>
      <c r="T575" s="6">
        <f>[1]Emissions!S983</f>
        <v>0.69268799430000005</v>
      </c>
      <c r="U575" s="6">
        <f>[1]Emissions!T983</f>
        <v>0.6960225042</v>
      </c>
      <c r="V575" s="6">
        <f>[1]Emissions!U983</f>
        <v>0.70010454700000002</v>
      </c>
      <c r="W575" s="6">
        <f>[1]Emissions!V983</f>
        <v>0.70478928269999996</v>
      </c>
      <c r="X575" s="6">
        <f>[1]Emissions!W983</f>
        <v>0.70974272240000003</v>
      </c>
      <c r="Y575" s="6">
        <f>[1]Emissions!X983</f>
        <v>0.71517563989999999</v>
      </c>
      <c r="Z575" s="6">
        <f>[1]Emissions!Y983</f>
        <v>0.7209842474</v>
      </c>
      <c r="AA575" s="6">
        <f>[1]Emissions!Z983</f>
        <v>0.72705543350000001</v>
      </c>
      <c r="AB575" s="6">
        <f>[1]Emissions!AA983</f>
        <v>0.73329432809999995</v>
      </c>
      <c r="AC575" s="6">
        <f>[1]Emissions!AB983</f>
        <v>0.73956571670000004</v>
      </c>
      <c r="AD575" s="6">
        <f>[1]Emissions!AC983</f>
        <v>0.74610929810000004</v>
      </c>
      <c r="AE575" s="6">
        <f>[1]Emissions!AD983</f>
        <v>0.75286576969999996</v>
      </c>
      <c r="AF575" s="6">
        <f>[1]Emissions!AE983</f>
        <v>0.75971513170000005</v>
      </c>
      <c r="AG575" s="6">
        <f>[1]Emissions!AF983</f>
        <v>0.7665518778</v>
      </c>
      <c r="AH575" s="6">
        <f>[1]Emissions!AG983</f>
        <v>0.77318685799999998</v>
      </c>
      <c r="AI575" s="6">
        <f>[1]Emissions!AH983</f>
        <v>0.7797798829</v>
      </c>
      <c r="AJ575" s="6">
        <f>[1]Emissions!AI983</f>
        <v>0.78630302350000003</v>
      </c>
      <c r="AK575" s="6">
        <f>[1]Emissions!AJ983</f>
        <v>0.7927000381</v>
      </c>
      <c r="AL575" s="6">
        <f>[1]Emissions!AK983</f>
        <v>0.79892973749999996</v>
      </c>
      <c r="AM575" s="6">
        <f>[1]Emissions!AL983</f>
        <v>0.80838496000000004</v>
      </c>
      <c r="AN575" s="6">
        <f>[1]Emissions!AM983</f>
        <v>0.81757703039999996</v>
      </c>
      <c r="AO575" s="6">
        <f>[1]Emissions!AN983</f>
        <v>0.82639268690000001</v>
      </c>
      <c r="AP575" s="6">
        <f>[1]Emissions!AO983</f>
        <v>0.83485119689999998</v>
      </c>
      <c r="AQ575" s="6">
        <f>[1]Emissions!AP983</f>
        <v>0.84297618080000003</v>
      </c>
      <c r="AR575" s="6">
        <f>[1]Emissions!AQ983</f>
        <v>0.85058202829999996</v>
      </c>
      <c r="AS575" s="6">
        <f>[1]Emissions!AR983</f>
        <v>0.85784875729999999</v>
      </c>
      <c r="AT575" s="6">
        <f>[1]Emissions!AS983</f>
        <v>0.86482290510000004</v>
      </c>
      <c r="AU575" s="6">
        <f>[1]Emissions!AT983</f>
        <v>0.87152644990000006</v>
      </c>
      <c r="AV575" s="6">
        <f>[1]Emissions!AU983</f>
        <v>0.8779780103</v>
      </c>
      <c r="AW575" s="6">
        <f>[1]Emissions!AV983</f>
        <v>0.88395526810000002</v>
      </c>
      <c r="AX575" s="6">
        <f>[1]Emissions!AW983</f>
        <v>0.88965445030000001</v>
      </c>
      <c r="AY575" s="6">
        <f>[1]Emissions!AX983</f>
        <v>0.89513324940000005</v>
      </c>
      <c r="AZ575" s="6">
        <f>[1]Emissions!AY983</f>
        <v>0.90042394969999995</v>
      </c>
      <c r="BA575" s="6">
        <f>[1]Emissions!AZ983</f>
        <v>0.90555307799999996</v>
      </c>
      <c r="BB575" s="6">
        <f>[1]Emissions!BA983</f>
        <v>0.91020897499999998</v>
      </c>
      <c r="BC575" s="6">
        <f>[1]Emissions!BB983</f>
        <v>0.91459574089999995</v>
      </c>
      <c r="BD575" s="6">
        <f>[1]Emissions!BC983</f>
        <v>0.91879737250000004</v>
      </c>
      <c r="BE575" s="6">
        <f>[1]Emissions!BD983</f>
        <v>0.92284236539999998</v>
      </c>
      <c r="BF575" s="6">
        <f>[1]Emissions!BE983</f>
        <v>0.92675753589999998</v>
      </c>
      <c r="BG575" s="6">
        <f>[1]Emissions!BF983</f>
        <v>0.93027189939999999</v>
      </c>
      <c r="BH575" s="6">
        <f>[1]Emissions!BG983</f>
        <v>0.93362754270000003</v>
      </c>
      <c r="BI575" s="6">
        <f>[1]Emissions!BH983</f>
        <v>0.93689581590000004</v>
      </c>
      <c r="BJ575" s="6">
        <f>[1]Emissions!BI983</f>
        <v>0.94010869370000005</v>
      </c>
      <c r="BK575" s="6">
        <f>[1]Emissions!BJ983</f>
        <v>0.94328645870000005</v>
      </c>
      <c r="BL575" s="6">
        <f>[1]Emissions!BK983</f>
        <v>0.94643991900000002</v>
      </c>
      <c r="BM575" s="6">
        <f>[1]Emissions!BL983</f>
        <v>0.94958331470000001</v>
      </c>
      <c r="BN575" s="6">
        <f>[1]Emissions!BM983</f>
        <v>0.95272386819999999</v>
      </c>
      <c r="BO575" s="6">
        <f>[1]Emissions!BN983</f>
        <v>0.95586612449999997</v>
      </c>
      <c r="BP575" s="6">
        <f>[1]Emissions!BO983</f>
        <v>0.95901284590000002</v>
      </c>
      <c r="BQ575" s="6">
        <f>[1]Emissions!BP983</f>
        <v>0.96189889139999996</v>
      </c>
      <c r="BR575" s="6">
        <f>[1]Emissions!BQ983</f>
        <v>0.96471563510000002</v>
      </c>
      <c r="BS575" s="6">
        <f>[1]Emissions!BR983</f>
        <v>0.96750939899999999</v>
      </c>
      <c r="BT575" s="6">
        <f>[1]Emissions!BS983</f>
        <v>0.97029701180000005</v>
      </c>
      <c r="BU575" s="6">
        <f>[1]Emissions!BT983</f>
        <v>0.97308878639999996</v>
      </c>
      <c r="BV575" s="6">
        <f>[1]Emissions!BU983</f>
        <v>0.97589664659999997</v>
      </c>
      <c r="BW575" s="6">
        <f>[1]Emissions!BV983</f>
        <v>0.97872038179999998</v>
      </c>
      <c r="BX575" s="6">
        <f>[1]Emissions!BW983</f>
        <v>0.98156291750000002</v>
      </c>
      <c r="BY575" s="6">
        <f>[1]Emissions!BX983</f>
        <v>0.98442633049999995</v>
      </c>
      <c r="BZ575" s="6">
        <f>[1]Emissions!BY983</f>
        <v>0.98731193419999996</v>
      </c>
      <c r="CA575" s="6">
        <f>[1]Emissions!BZ983</f>
        <v>0.99002749450000005</v>
      </c>
      <c r="CB575" s="6">
        <f>[1]Emissions!CA983</f>
        <v>0.99271099490000003</v>
      </c>
      <c r="CC575" s="6">
        <f>[1]Emissions!CB983</f>
        <v>0.99539769099999997</v>
      </c>
      <c r="CD575" s="6">
        <f>[1]Emissions!CC983</f>
        <v>0.99810186619999997</v>
      </c>
      <c r="CE575" s="6">
        <f>[1]Emissions!CD983</f>
        <v>1.000833445</v>
      </c>
      <c r="CF575" s="6">
        <f>[1]Emissions!CE983</f>
        <v>1.0036128630000001</v>
      </c>
      <c r="CG575" s="6">
        <f>[1]Emissions!CF983</f>
        <v>1.0064338370000001</v>
      </c>
      <c r="CH575" s="6">
        <f>[1]Emissions!CG983</f>
        <v>1.0093037</v>
      </c>
      <c r="CI575" s="6">
        <f>[1]Emissions!CH983</f>
        <v>1.0122345530000001</v>
      </c>
      <c r="CJ575" s="6">
        <f>[1]Emissions!CI983</f>
        <v>3.3869969260000001</v>
      </c>
    </row>
    <row r="576" spans="2:88" x14ac:dyDescent="0.3">
      <c r="B576" s="16" t="str">
        <f>[1]Emissions!A984</f>
        <v>ems_y_co2_seot_0</v>
      </c>
      <c r="C576" s="6">
        <f>[1]Emissions!B984</f>
        <v>0</v>
      </c>
      <c r="D576" s="6">
        <f>[1]Emissions!C984</f>
        <v>0</v>
      </c>
      <c r="E576" s="6">
        <f>[1]Emissions!D984</f>
        <v>0</v>
      </c>
      <c r="F576" s="6">
        <f>[1]Emissions!E984</f>
        <v>0</v>
      </c>
      <c r="G576" s="6">
        <f>[1]Emissions!F984</f>
        <v>0</v>
      </c>
      <c r="H576" s="6">
        <f>[1]Emissions!G984</f>
        <v>0</v>
      </c>
      <c r="I576" s="6">
        <f>[1]Emissions!H984</f>
        <v>0</v>
      </c>
      <c r="J576" s="6">
        <f>[1]Emissions!I984</f>
        <v>0</v>
      </c>
      <c r="K576" s="6">
        <f>[1]Emissions!J984</f>
        <v>0</v>
      </c>
      <c r="L576" s="6">
        <f>[1]Emissions!K984</f>
        <v>0</v>
      </c>
      <c r="M576" s="6">
        <f>[1]Emissions!L984</f>
        <v>0</v>
      </c>
      <c r="N576" s="6">
        <f>[1]Emissions!M984</f>
        <v>0</v>
      </c>
      <c r="O576" s="6">
        <f>[1]Emissions!N984</f>
        <v>0</v>
      </c>
      <c r="P576" s="6">
        <f>[1]Emissions!O984</f>
        <v>0</v>
      </c>
      <c r="Q576" s="6">
        <f>[1]Emissions!P984</f>
        <v>0</v>
      </c>
      <c r="R576" s="6">
        <f>[1]Emissions!Q984</f>
        <v>0</v>
      </c>
      <c r="S576" s="6">
        <f>[1]Emissions!R984</f>
        <v>0</v>
      </c>
      <c r="T576" s="6">
        <f>[1]Emissions!S984</f>
        <v>0</v>
      </c>
      <c r="U576" s="6">
        <f>[1]Emissions!T984</f>
        <v>0</v>
      </c>
      <c r="V576" s="6">
        <f>[1]Emissions!U984</f>
        <v>0</v>
      </c>
      <c r="W576" s="6">
        <f>[1]Emissions!V984</f>
        <v>0</v>
      </c>
      <c r="X576" s="6">
        <f>[1]Emissions!W984</f>
        <v>0</v>
      </c>
      <c r="Y576" s="6">
        <f>[1]Emissions!X984</f>
        <v>0</v>
      </c>
      <c r="Z576" s="6">
        <f>[1]Emissions!Y984</f>
        <v>0</v>
      </c>
      <c r="AA576" s="6">
        <f>[1]Emissions!Z984</f>
        <v>0</v>
      </c>
      <c r="AB576" s="6">
        <f>[1]Emissions!AA984</f>
        <v>0</v>
      </c>
      <c r="AC576" s="6">
        <f>[1]Emissions!AB984</f>
        <v>0</v>
      </c>
      <c r="AD576" s="6">
        <f>[1]Emissions!AC984</f>
        <v>0</v>
      </c>
      <c r="AE576" s="6">
        <f>[1]Emissions!AD984</f>
        <v>0</v>
      </c>
      <c r="AF576" s="6">
        <f>[1]Emissions!AE984</f>
        <v>0</v>
      </c>
      <c r="AG576" s="6">
        <f>[1]Emissions!AF984</f>
        <v>0</v>
      </c>
      <c r="AH576" s="6">
        <f>[1]Emissions!AG984</f>
        <v>0</v>
      </c>
      <c r="AI576" s="6">
        <f>[1]Emissions!AH984</f>
        <v>0</v>
      </c>
      <c r="AJ576" s="6">
        <f>[1]Emissions!AI984</f>
        <v>0</v>
      </c>
      <c r="AK576" s="6">
        <f>[1]Emissions!AJ984</f>
        <v>0</v>
      </c>
      <c r="AL576" s="6">
        <f>[1]Emissions!AK984</f>
        <v>0</v>
      </c>
      <c r="AM576" s="6">
        <f>[1]Emissions!AL984</f>
        <v>0</v>
      </c>
      <c r="AN576" s="6">
        <f>[1]Emissions!AM984</f>
        <v>0</v>
      </c>
      <c r="AO576" s="6">
        <f>[1]Emissions!AN984</f>
        <v>0</v>
      </c>
      <c r="AP576" s="6">
        <f>[1]Emissions!AO984</f>
        <v>0</v>
      </c>
      <c r="AQ576" s="6">
        <f>[1]Emissions!AP984</f>
        <v>0</v>
      </c>
      <c r="AR576" s="6">
        <f>[1]Emissions!AQ984</f>
        <v>0</v>
      </c>
      <c r="AS576" s="6">
        <f>[1]Emissions!AR984</f>
        <v>0</v>
      </c>
      <c r="AT576" s="6">
        <f>[1]Emissions!AS984</f>
        <v>0</v>
      </c>
      <c r="AU576" s="6">
        <f>[1]Emissions!AT984</f>
        <v>0</v>
      </c>
      <c r="AV576" s="6">
        <f>[1]Emissions!AU984</f>
        <v>0</v>
      </c>
      <c r="AW576" s="6">
        <f>[1]Emissions!AV984</f>
        <v>0</v>
      </c>
      <c r="AX576" s="6">
        <f>[1]Emissions!AW984</f>
        <v>0</v>
      </c>
      <c r="AY576" s="6">
        <f>[1]Emissions!AX984</f>
        <v>0</v>
      </c>
      <c r="AZ576" s="6">
        <f>[1]Emissions!AY984</f>
        <v>0</v>
      </c>
      <c r="BA576" s="6">
        <f>[1]Emissions!AZ984</f>
        <v>0</v>
      </c>
      <c r="BB576" s="6">
        <f>[1]Emissions!BA984</f>
        <v>0</v>
      </c>
      <c r="BC576" s="6">
        <f>[1]Emissions!BB984</f>
        <v>0</v>
      </c>
      <c r="BD576" s="6">
        <f>[1]Emissions!BC984</f>
        <v>0</v>
      </c>
      <c r="BE576" s="6">
        <f>[1]Emissions!BD984</f>
        <v>0</v>
      </c>
      <c r="BF576" s="6">
        <f>[1]Emissions!BE984</f>
        <v>0</v>
      </c>
      <c r="BG576" s="6">
        <f>[1]Emissions!BF984</f>
        <v>0</v>
      </c>
      <c r="BH576" s="6">
        <f>[1]Emissions!BG984</f>
        <v>0</v>
      </c>
      <c r="BI576" s="6">
        <f>[1]Emissions!BH984</f>
        <v>0</v>
      </c>
      <c r="BJ576" s="6">
        <f>[1]Emissions!BI984</f>
        <v>0</v>
      </c>
      <c r="BK576" s="6">
        <f>[1]Emissions!BJ984</f>
        <v>0</v>
      </c>
      <c r="BL576" s="6">
        <f>[1]Emissions!BK984</f>
        <v>0</v>
      </c>
      <c r="BM576" s="6">
        <f>[1]Emissions!BL984</f>
        <v>0</v>
      </c>
      <c r="BN576" s="6">
        <f>[1]Emissions!BM984</f>
        <v>0</v>
      </c>
      <c r="BO576" s="6">
        <f>[1]Emissions!BN984</f>
        <v>0</v>
      </c>
      <c r="BP576" s="6">
        <f>[1]Emissions!BO984</f>
        <v>0</v>
      </c>
      <c r="BQ576" s="6">
        <f>[1]Emissions!BP984</f>
        <v>0</v>
      </c>
      <c r="BR576" s="6">
        <f>[1]Emissions!BQ984</f>
        <v>0</v>
      </c>
      <c r="BS576" s="6">
        <f>[1]Emissions!BR984</f>
        <v>0</v>
      </c>
      <c r="BT576" s="6">
        <f>[1]Emissions!BS984</f>
        <v>0</v>
      </c>
      <c r="BU576" s="6">
        <f>[1]Emissions!BT984</f>
        <v>0</v>
      </c>
      <c r="BV576" s="6">
        <f>[1]Emissions!BU984</f>
        <v>0</v>
      </c>
      <c r="BW576" s="6">
        <f>[1]Emissions!BV984</f>
        <v>0</v>
      </c>
      <c r="BX576" s="6">
        <f>[1]Emissions!BW984</f>
        <v>0</v>
      </c>
      <c r="BY576" s="6">
        <f>[1]Emissions!BX984</f>
        <v>0</v>
      </c>
      <c r="BZ576" s="6">
        <f>[1]Emissions!BY984</f>
        <v>0</v>
      </c>
      <c r="CA576" s="6">
        <f>[1]Emissions!BZ984</f>
        <v>0</v>
      </c>
      <c r="CB576" s="6">
        <f>[1]Emissions!CA984</f>
        <v>0</v>
      </c>
      <c r="CC576" s="6">
        <f>[1]Emissions!CB984</f>
        <v>0</v>
      </c>
      <c r="CD576" s="6">
        <f>[1]Emissions!CC984</f>
        <v>0</v>
      </c>
      <c r="CE576" s="6">
        <f>[1]Emissions!CD984</f>
        <v>0</v>
      </c>
      <c r="CF576" s="6">
        <f>[1]Emissions!CE984</f>
        <v>0</v>
      </c>
      <c r="CG576" s="6">
        <f>[1]Emissions!CF984</f>
        <v>0</v>
      </c>
      <c r="CH576" s="6">
        <f>[1]Emissions!CG984</f>
        <v>0</v>
      </c>
      <c r="CI576" s="6">
        <f>[1]Emissions!CH984</f>
        <v>0</v>
      </c>
      <c r="CJ576" s="6">
        <f>[1]Emissions!CI984</f>
        <v>0</v>
      </c>
    </row>
    <row r="577" spans="1:88" x14ac:dyDescent="0.3">
      <c r="B577" s="16" t="str">
        <f>[1]Emissions!A985</f>
        <v>ems_mat_co2_seot_0</v>
      </c>
      <c r="C577" s="6">
        <f>[1]Emissions!B985</f>
        <v>0.1234498448</v>
      </c>
      <c r="D577" s="6">
        <f>[1]Emissions!C985</f>
        <v>0.1242515387</v>
      </c>
      <c r="E577" s="6">
        <f>[1]Emissions!D985</f>
        <v>0.12482960260000001</v>
      </c>
      <c r="F577" s="6">
        <f>[1]Emissions!E985</f>
        <v>0.12556297320000001</v>
      </c>
      <c r="G577" s="6">
        <f>[1]Emissions!F985</f>
        <v>0.1262807497</v>
      </c>
      <c r="H577" s="6">
        <f>[1]Emissions!G985</f>
        <v>0.1271077873</v>
      </c>
      <c r="I577" s="6">
        <f>[1]Emissions!H985</f>
        <v>0.12813996959999999</v>
      </c>
      <c r="J577" s="6">
        <f>[1]Emissions!I985</f>
        <v>0.12945866989999999</v>
      </c>
      <c r="K577" s="6">
        <f>[1]Emissions!J985</f>
        <v>0.13093185460000001</v>
      </c>
      <c r="L577" s="6">
        <f>[1]Emissions!K985</f>
        <v>0.132595138</v>
      </c>
      <c r="M577" s="6">
        <f>[1]Emissions!L985</f>
        <v>0.13423034810000001</v>
      </c>
      <c r="N577" s="6">
        <f>[1]Emissions!M985</f>
        <v>0.1355746685</v>
      </c>
      <c r="O577" s="6">
        <f>[1]Emissions!N985</f>
        <v>0.1368229943</v>
      </c>
      <c r="P577" s="6">
        <f>[1]Emissions!O985</f>
        <v>0.1381143584</v>
      </c>
      <c r="Q577" s="6">
        <f>[1]Emissions!P985</f>
        <v>0.13952527989999999</v>
      </c>
      <c r="R577" s="6">
        <f>[1]Emissions!Q985</f>
        <v>0.14107166700000001</v>
      </c>
      <c r="S577" s="6">
        <f>[1]Emissions!R985</f>
        <v>0.142789947</v>
      </c>
      <c r="T577" s="6">
        <f>[1]Emissions!S985</f>
        <v>0.1446665724</v>
      </c>
      <c r="U577" s="6">
        <f>[1]Emissions!T985</f>
        <v>0.14664490059999999</v>
      </c>
      <c r="V577" s="6">
        <f>[1]Emissions!U985</f>
        <v>0.14868570010000001</v>
      </c>
      <c r="W577" s="6">
        <f>[1]Emissions!V985</f>
        <v>0.15076553140000001</v>
      </c>
      <c r="X577" s="6">
        <f>[1]Emissions!W985</f>
        <v>0.15282091210000001</v>
      </c>
      <c r="Y577" s="6">
        <f>[1]Emissions!X985</f>
        <v>0.15490521469999999</v>
      </c>
      <c r="Z577" s="6">
        <f>[1]Emissions!Y985</f>
        <v>0.15700437710000001</v>
      </c>
      <c r="AA577" s="6">
        <f>[1]Emissions!Z985</f>
        <v>0.1591011209</v>
      </c>
      <c r="AB577" s="6">
        <f>[1]Emissions!AA985</f>
        <v>0.16118115990000001</v>
      </c>
      <c r="AC577" s="6">
        <f>[1]Emissions!AB985</f>
        <v>0.16321980620000001</v>
      </c>
      <c r="AD577" s="6">
        <f>[1]Emissions!AC985</f>
        <v>0.16527471669999999</v>
      </c>
      <c r="AE577" s="6">
        <f>[1]Emissions!AD985</f>
        <v>0.1673379401</v>
      </c>
      <c r="AF577" s="6">
        <f>[1]Emissions!AE985</f>
        <v>0.16938709490000001</v>
      </c>
      <c r="AG577" s="6">
        <f>[1]Emissions!AF985</f>
        <v>0.17140212399999999</v>
      </c>
      <c r="AH577" s="6">
        <f>[1]Emissions!AG985</f>
        <v>0.17334337499999999</v>
      </c>
      <c r="AI577" s="6">
        <f>[1]Emissions!AH985</f>
        <v>0.1752488804</v>
      </c>
      <c r="AJ577" s="6">
        <f>[1]Emissions!AI985</f>
        <v>0.17711441010000001</v>
      </c>
      <c r="AK577" s="6">
        <f>[1]Emissions!AJ985</f>
        <v>0.17892787969999999</v>
      </c>
      <c r="AL577" s="6">
        <f>[1]Emissions!AK985</f>
        <v>0.18067683279999999</v>
      </c>
      <c r="AM577" s="6">
        <f>[1]Emissions!AL985</f>
        <v>0.18321177999999999</v>
      </c>
      <c r="AN577" s="6">
        <f>[1]Emissions!AM985</f>
        <v>0.18573043829999999</v>
      </c>
      <c r="AO577" s="6">
        <f>[1]Emissions!AN985</f>
        <v>0.1881888155</v>
      </c>
      <c r="AP577" s="6">
        <f>[1]Emissions!AO985</f>
        <v>0.1905752081</v>
      </c>
      <c r="AQ577" s="6">
        <f>[1]Emissions!AP985</f>
        <v>0.19288283580000001</v>
      </c>
      <c r="AR577" s="6">
        <f>[1]Emissions!AQ985</f>
        <v>0.1950610575</v>
      </c>
      <c r="AS577" s="6">
        <f>[1]Emissions!AR985</f>
        <v>0.19714612070000001</v>
      </c>
      <c r="AT577" s="6">
        <f>[1]Emissions!AS985</f>
        <v>0.19914620190000001</v>
      </c>
      <c r="AU577" s="6">
        <f>[1]Emissions!AT985</f>
        <v>0.20106546</v>
      </c>
      <c r="AV577" s="6">
        <f>[1]Emissions!AU985</f>
        <v>0.20290826989999999</v>
      </c>
      <c r="AW577" s="6">
        <f>[1]Emissions!AV985</f>
        <v>0.2046238916</v>
      </c>
      <c r="AX577" s="6">
        <f>[1]Emissions!AW985</f>
        <v>0.2062585056</v>
      </c>
      <c r="AY577" s="6">
        <f>[1]Emissions!AX985</f>
        <v>0.2078264004</v>
      </c>
      <c r="AZ577" s="6">
        <f>[1]Emissions!AY985</f>
        <v>0.20933603570000001</v>
      </c>
      <c r="BA577" s="6">
        <f>[1]Emissions!AZ985</f>
        <v>0.21079453500000001</v>
      </c>
      <c r="BB577" s="6">
        <f>[1]Emissions!BA985</f>
        <v>0.2121302471</v>
      </c>
      <c r="BC577" s="6">
        <f>[1]Emissions!BB985</f>
        <v>0.2133908347</v>
      </c>
      <c r="BD577" s="6">
        <f>[1]Emissions!BC985</f>
        <v>0.21459729189999999</v>
      </c>
      <c r="BE577" s="6">
        <f>[1]Emissions!BD985</f>
        <v>0.21575716989999999</v>
      </c>
      <c r="BF577" s="6">
        <f>[1]Emissions!BE985</f>
        <v>0.21687739810000001</v>
      </c>
      <c r="BG577" s="6">
        <f>[1]Emissions!BF985</f>
        <v>0.2178951633</v>
      </c>
      <c r="BH577" s="6">
        <f>[1]Emissions!BG985</f>
        <v>0.21886759259999999</v>
      </c>
      <c r="BI577" s="6">
        <f>[1]Emissions!BH985</f>
        <v>0.2198118533</v>
      </c>
      <c r="BJ577" s="6">
        <f>[1]Emissions!BI985</f>
        <v>0.22073587820000001</v>
      </c>
      <c r="BK577" s="6">
        <f>[1]Emissions!BJ985</f>
        <v>0.22164484770000001</v>
      </c>
      <c r="BL577" s="6">
        <f>[1]Emissions!BK985</f>
        <v>0.22254170570000001</v>
      </c>
      <c r="BM577" s="6">
        <f>[1]Emissions!BL985</f>
        <v>0.22343019059999999</v>
      </c>
      <c r="BN577" s="6">
        <f>[1]Emissions!BM985</f>
        <v>0.22431237770000001</v>
      </c>
      <c r="BO577" s="6">
        <f>[1]Emissions!BN985</f>
        <v>0.2251896964</v>
      </c>
      <c r="BP577" s="6">
        <f>[1]Emissions!BO985</f>
        <v>0.22606313950000001</v>
      </c>
      <c r="BQ577" s="6">
        <f>[1]Emissions!BP985</f>
        <v>0.22687056659999999</v>
      </c>
      <c r="BR577" s="6">
        <f>[1]Emissions!BQ985</f>
        <v>0.22765736149999999</v>
      </c>
      <c r="BS577" s="6">
        <f>[1]Emissions!BR985</f>
        <v>0.2284346833</v>
      </c>
      <c r="BT577" s="6">
        <f>[1]Emissions!BS985</f>
        <v>0.22920672049999999</v>
      </c>
      <c r="BU577" s="6">
        <f>[1]Emissions!BT985</f>
        <v>0.22997611530000001</v>
      </c>
      <c r="BV577" s="6">
        <f>[1]Emissions!BU985</f>
        <v>0.2307458869</v>
      </c>
      <c r="BW577" s="6">
        <f>[1]Emissions!BV985</f>
        <v>0.23151618069999999</v>
      </c>
      <c r="BX577" s="6">
        <f>[1]Emissions!BW985</f>
        <v>0.23228787540000001</v>
      </c>
      <c r="BY577" s="6">
        <f>[1]Emissions!BX985</f>
        <v>0.23306164069999999</v>
      </c>
      <c r="BZ577" s="6">
        <f>[1]Emissions!BY985</f>
        <v>0.23383795609999999</v>
      </c>
      <c r="CA577" s="6">
        <f>[1]Emissions!BZ985</f>
        <v>0.234571479</v>
      </c>
      <c r="CB577" s="6">
        <f>[1]Emissions!CA985</f>
        <v>0.23529502499999999</v>
      </c>
      <c r="CC577" s="6">
        <f>[1]Emissions!CB985</f>
        <v>0.2360170576</v>
      </c>
      <c r="CD577" s="6">
        <f>[1]Emissions!CC985</f>
        <v>0.23674106380000001</v>
      </c>
      <c r="CE577" s="6">
        <f>[1]Emissions!CD985</f>
        <v>0.23746949580000001</v>
      </c>
      <c r="CF577" s="6">
        <f>[1]Emissions!CE985</f>
        <v>0.23820730239999999</v>
      </c>
      <c r="CG577" s="6">
        <f>[1]Emissions!CF985</f>
        <v>0.23895309219999999</v>
      </c>
      <c r="CH577" s="6">
        <f>[1]Emissions!CG985</f>
        <v>0.23970870450000001</v>
      </c>
      <c r="CI577" s="6">
        <f>[1]Emissions!CH985</f>
        <v>0.2404771091</v>
      </c>
      <c r="CJ577" s="6">
        <f>[1]Emissions!CI985</f>
        <v>0.44932924489999998</v>
      </c>
    </row>
    <row r="578" spans="1:88" x14ac:dyDescent="0.3">
      <c r="B578" s="1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</row>
    <row r="579" spans="1:88" x14ac:dyDescent="0.3">
      <c r="B579" s="17" t="s">
        <v>100</v>
      </c>
      <c r="C579" s="6">
        <f>[1]Emissions!B825-[1]Emissions!B829</f>
        <v>230.68817739999997</v>
      </c>
      <c r="D579" s="6">
        <f>[1]Emissions!C825-[1]Emissions!C829</f>
        <v>229.97388580000001</v>
      </c>
      <c r="E579" s="6">
        <f>[1]Emissions!D825-[1]Emissions!D829</f>
        <v>229.9649594</v>
      </c>
      <c r="F579" s="6">
        <f>[1]Emissions!E825-[1]Emissions!E829</f>
        <v>229.7001234</v>
      </c>
      <c r="G579" s="6">
        <f>[1]Emissions!F825-[1]Emissions!F829</f>
        <v>230.0471364</v>
      </c>
      <c r="H579" s="6">
        <f>[1]Emissions!G825-[1]Emissions!G829</f>
        <v>231.05737809999999</v>
      </c>
      <c r="I579" s="6">
        <f>[1]Emissions!H825-[1]Emissions!H829</f>
        <v>232.20299000000003</v>
      </c>
      <c r="J579" s="6">
        <f>[1]Emissions!I825-[1]Emissions!I829</f>
        <v>233.4561454</v>
      </c>
      <c r="K579" s="6">
        <f>[1]Emissions!J825-[1]Emissions!J829</f>
        <v>234.605931</v>
      </c>
      <c r="L579" s="6">
        <f>[1]Emissions!K825-[1]Emissions!K829</f>
        <v>235.61711579999997</v>
      </c>
      <c r="M579" s="6">
        <f>[1]Emissions!L825-[1]Emissions!L829</f>
        <v>236.49809530000002</v>
      </c>
      <c r="N579" s="6">
        <f>[1]Emissions!M825-[1]Emissions!M829</f>
        <v>237.15234890000002</v>
      </c>
      <c r="O579" s="6">
        <f>[1]Emissions!N825-[1]Emissions!N829</f>
        <v>237.68313079999999</v>
      </c>
      <c r="P579" s="6">
        <f>[1]Emissions!O825-[1]Emissions!O829</f>
        <v>238.13197830000001</v>
      </c>
      <c r="Q579" s="6">
        <f>[1]Emissions!P825-[1]Emissions!P829</f>
        <v>238.53669050000002</v>
      </c>
      <c r="R579" s="6">
        <f>[1]Emissions!Q825-[1]Emissions!Q829</f>
        <v>238.93395934</v>
      </c>
      <c r="S579" s="6">
        <f>[1]Emissions!R825-[1]Emissions!R829</f>
        <v>239.37893362000003</v>
      </c>
      <c r="T579" s="6">
        <f>[1]Emissions!S825-[1]Emissions!S829</f>
        <v>240.1588778</v>
      </c>
      <c r="U579" s="6">
        <f>[1]Emissions!T825-[1]Emissions!T829</f>
        <v>241.29934852999997</v>
      </c>
      <c r="V579" s="6">
        <f>[1]Emissions!U825-[1]Emissions!U829</f>
        <v>242.76078411999998</v>
      </c>
      <c r="W579" s="6">
        <f>[1]Emissions!V825-[1]Emissions!V829</f>
        <v>244.48757458999998</v>
      </c>
      <c r="X579" s="6">
        <f>[1]Emissions!W825-[1]Emissions!W829</f>
        <v>246.35085497</v>
      </c>
      <c r="Y579" s="6">
        <f>[1]Emissions!X825-[1]Emissions!X829</f>
        <v>248.35827453999997</v>
      </c>
      <c r="Z579" s="6">
        <f>[1]Emissions!Y825-[1]Emissions!Y829</f>
        <v>250.48458377999998</v>
      </c>
      <c r="AA579" s="6">
        <f>[1]Emissions!Z825-[1]Emissions!Z829</f>
        <v>252.70997497000002</v>
      </c>
      <c r="AB579" s="6">
        <f>[1]Emissions!AA825-[1]Emissions!AA829</f>
        <v>255.01987371000001</v>
      </c>
      <c r="AC579" s="6">
        <f>[1]Emissions!AB825-[1]Emissions!AB829</f>
        <v>257.33096403000002</v>
      </c>
      <c r="AD579" s="6">
        <f>[1]Emissions!AC825-[1]Emissions!AC829</f>
        <v>259.68379630000004</v>
      </c>
      <c r="AE579" s="6">
        <f>[1]Emissions!AD825-[1]Emissions!AD829</f>
        <v>262.07854431999999</v>
      </c>
      <c r="AF579" s="6">
        <f>[1]Emissions!AE825-[1]Emissions!AE829</f>
        <v>264.50473135000004</v>
      </c>
      <c r="AG579" s="6">
        <f>[1]Emissions!AF825-[1]Emissions!AF829</f>
        <v>266.95329566999999</v>
      </c>
      <c r="AH579" s="6">
        <f>[1]Emissions!AG825-[1]Emissions!AG829</f>
        <v>269.33501158000001</v>
      </c>
      <c r="AI579" s="6">
        <f>[1]Emissions!AH825-[1]Emissions!AH829</f>
        <v>271.70455927</v>
      </c>
      <c r="AJ579" s="6">
        <f>[1]Emissions!AI825-[1]Emissions!AI829</f>
        <v>274.07056045000002</v>
      </c>
      <c r="AK579" s="6">
        <f>[1]Emissions!AJ825-[1]Emissions!AJ829</f>
        <v>276.43530527000001</v>
      </c>
      <c r="AL579" s="6">
        <f>[1]Emissions!AK825-[1]Emissions!AK829</f>
        <v>278.80060387000003</v>
      </c>
      <c r="AM579" s="6">
        <f>[1]Emissions!AL825-[1]Emissions!AL829</f>
        <v>281.48213776</v>
      </c>
      <c r="AN579" s="6">
        <f>[1]Emissions!AM825-[1]Emissions!AM829</f>
        <v>284.34312244999995</v>
      </c>
      <c r="AO579" s="6">
        <f>[1]Emissions!AN825-[1]Emissions!AN829</f>
        <v>287.33858727999996</v>
      </c>
      <c r="AP579" s="6">
        <f>[1]Emissions!AO825-[1]Emissions!AO829</f>
        <v>290.43715343000002</v>
      </c>
      <c r="AQ579" s="6">
        <f>[1]Emissions!AP825-[1]Emissions!AP829</f>
        <v>293.61703161999998</v>
      </c>
      <c r="AR579" s="6">
        <f>[1]Emissions!AQ825-[1]Emissions!AQ829</f>
        <v>296.77690124999998</v>
      </c>
      <c r="AS579" s="6">
        <f>[1]Emissions!AR825-[1]Emissions!AR829</f>
        <v>299.96873024000001</v>
      </c>
      <c r="AT579" s="6">
        <f>[1]Emissions!AS825-[1]Emissions!AS829</f>
        <v>303.19806768999996</v>
      </c>
      <c r="AU579" s="6">
        <f>[1]Emissions!AT825-[1]Emissions!AT829</f>
        <v>306.46504044999995</v>
      </c>
      <c r="AV579" s="6">
        <f>[1]Emissions!AU825-[1]Emissions!AU829</f>
        <v>309.77004070000004</v>
      </c>
      <c r="AW579" s="6">
        <f>[1]Emissions!AV825-[1]Emissions!AV829</f>
        <v>313.02338299000002</v>
      </c>
      <c r="AX579" s="6">
        <f>[1]Emissions!AW825-[1]Emissions!AW829</f>
        <v>316.28815133000001</v>
      </c>
      <c r="AY579" s="6">
        <f>[1]Emissions!AX825-[1]Emissions!AX829</f>
        <v>319.58117418999996</v>
      </c>
      <c r="AZ579" s="6">
        <f>[1]Emissions!AY825-[1]Emissions!AY829</f>
        <v>322.91157158999999</v>
      </c>
      <c r="BA579" s="6">
        <f>[1]Emissions!AZ825-[1]Emissions!AZ829</f>
        <v>326.28555612999997</v>
      </c>
      <c r="BB579" s="6">
        <f>[1]Emissions!BA825-[1]Emissions!BA829</f>
        <v>329.17738767000003</v>
      </c>
      <c r="BC579" s="6">
        <f>[1]Emissions!BB825-[1]Emissions!BB829</f>
        <v>332.25387886000004</v>
      </c>
      <c r="BD579" s="6">
        <f>[1]Emissions!BC825-[1]Emissions!BC829</f>
        <v>335.47165200000001</v>
      </c>
      <c r="BE579" s="6">
        <f>[1]Emissions!BD825-[1]Emissions!BD829</f>
        <v>338.76175556000004</v>
      </c>
      <c r="BF579" s="6">
        <f>[1]Emissions!BE825-[1]Emissions!BE829</f>
        <v>342.09648852999999</v>
      </c>
      <c r="BG579" s="6">
        <f>[1]Emissions!BF825-[1]Emissions!BF829</f>
        <v>345.32345891</v>
      </c>
      <c r="BH579" s="6">
        <f>[1]Emissions!BG825-[1]Emissions!BG829</f>
        <v>348.55166998999999</v>
      </c>
      <c r="BI579" s="6">
        <f>[1]Emissions!BH825-[1]Emissions!BH829</f>
        <v>351.80541846</v>
      </c>
      <c r="BJ579" s="6">
        <f>[1]Emissions!BI825-[1]Emissions!BI829</f>
        <v>355.09458417000002</v>
      </c>
      <c r="BK579" s="6">
        <f>[1]Emissions!BJ825-[1]Emissions!BJ829</f>
        <v>358.42540752000002</v>
      </c>
      <c r="BL579" s="6">
        <f>[1]Emissions!BK825-[1]Emissions!BK829</f>
        <v>361.80595063999999</v>
      </c>
      <c r="BM579" s="6">
        <f>[1]Emissions!BL825-[1]Emissions!BL829</f>
        <v>365.23685048999999</v>
      </c>
      <c r="BN579" s="6">
        <f>[1]Emissions!BM825-[1]Emissions!BM829</f>
        <v>368.71904767000001</v>
      </c>
      <c r="BO579" s="6">
        <f>[1]Emissions!BN825-[1]Emissions!BN829</f>
        <v>372.25279863999998</v>
      </c>
      <c r="BP579" s="6">
        <f>[1]Emissions!BO825-[1]Emissions!BO829</f>
        <v>375.83769801</v>
      </c>
      <c r="BQ579" s="6">
        <f>[1]Emissions!BP825-[1]Emissions!BP829</f>
        <v>379.34838284</v>
      </c>
      <c r="BR579" s="6">
        <f>[1]Emissions!BQ825-[1]Emissions!BQ829</f>
        <v>382.87573494000003</v>
      </c>
      <c r="BS579" s="6">
        <f>[1]Emissions!BR825-[1]Emissions!BR829</f>
        <v>386.43743753999996</v>
      </c>
      <c r="BT579" s="6">
        <f>[1]Emissions!BS825-[1]Emissions!BS829</f>
        <v>390.03935919999998</v>
      </c>
      <c r="BU579" s="6">
        <f>[1]Emissions!BT825-[1]Emissions!BT829</f>
        <v>393.68479128000001</v>
      </c>
      <c r="BV579" s="6">
        <f>[1]Emissions!BU825-[1]Emissions!BU829</f>
        <v>397.38051715999995</v>
      </c>
      <c r="BW579" s="6">
        <f>[1]Emissions!BV825-[1]Emissions!BV829</f>
        <v>401.12555713999996</v>
      </c>
      <c r="BX579" s="6">
        <f>[1]Emissions!BW825-[1]Emissions!BW829</f>
        <v>404.92021424000001</v>
      </c>
      <c r="BY579" s="6">
        <f>[1]Emissions!BX825-[1]Emissions!BX829</f>
        <v>408.76474772999995</v>
      </c>
      <c r="BZ579" s="6">
        <f>[1]Emissions!BY825-[1]Emissions!BY829</f>
        <v>412.65923179999999</v>
      </c>
      <c r="CA579" s="6">
        <f>[1]Emissions!BZ825-[1]Emissions!BZ829</f>
        <v>416.51042083000004</v>
      </c>
      <c r="CB579" s="6">
        <f>[1]Emissions!CA825-[1]Emissions!CA829</f>
        <v>420.38746577000001</v>
      </c>
      <c r="CC579" s="6">
        <f>[1]Emissions!CB825-[1]Emissions!CB829</f>
        <v>424.30451011999997</v>
      </c>
      <c r="CD579" s="6">
        <f>[1]Emissions!CC825-[1]Emissions!CC829</f>
        <v>428.26673825999995</v>
      </c>
      <c r="CE579" s="6">
        <f>[1]Emissions!CD825-[1]Emissions!CD829</f>
        <v>432.27730700000001</v>
      </c>
      <c r="CF579" s="6">
        <f>[1]Emissions!CE825-[1]Emissions!CE829</f>
        <v>436.33793675999999</v>
      </c>
      <c r="CG579" s="6">
        <f>[1]Emissions!CF825-[1]Emissions!CF829</f>
        <v>440.45054922000003</v>
      </c>
      <c r="CH579" s="6">
        <f>[1]Emissions!CG825-[1]Emissions!CG829</f>
        <v>444.61643103</v>
      </c>
      <c r="CI579" s="6">
        <f>[1]Emissions!CH825-[1]Emissions!CH829</f>
        <v>448.83655229999999</v>
      </c>
      <c r="CJ579" s="6">
        <f>[1]Emissions!CI825-[1]Emissions!CI829</f>
        <v>719.97537446000001</v>
      </c>
    </row>
    <row r="580" spans="1:88" x14ac:dyDescent="0.3">
      <c r="A580" s="12" t="s">
        <v>66</v>
      </c>
      <c r="B580" t="s">
        <v>7</v>
      </c>
      <c r="C580" s="6">
        <f>SUM(C421:C426)</f>
        <v>14.482390828800002</v>
      </c>
      <c r="D580" s="6">
        <f t="shared" ref="D580:AL580" si="274">SUM(D421:D426)</f>
        <v>14.175667079899998</v>
      </c>
      <c r="E580" s="6">
        <f t="shared" si="274"/>
        <v>13.894985930200001</v>
      </c>
      <c r="F580" s="6">
        <f t="shared" si="274"/>
        <v>13.6667436203</v>
      </c>
      <c r="G580" s="6">
        <f t="shared" si="274"/>
        <v>13.5739974096</v>
      </c>
      <c r="H580" s="6">
        <f t="shared" si="274"/>
        <v>13.590645065</v>
      </c>
      <c r="I580" s="6">
        <f t="shared" si="274"/>
        <v>13.6318796925</v>
      </c>
      <c r="J580" s="6">
        <f t="shared" si="274"/>
        <v>13.669541907899999</v>
      </c>
      <c r="K580" s="6">
        <f t="shared" si="274"/>
        <v>13.669894043700001</v>
      </c>
      <c r="L580" s="6">
        <f t="shared" si="274"/>
        <v>13.6220989907</v>
      </c>
      <c r="M580" s="6">
        <f t="shared" si="274"/>
        <v>13.525781136800001</v>
      </c>
      <c r="N580" s="6">
        <f t="shared" si="274"/>
        <v>13.3821738819</v>
      </c>
      <c r="O580" s="6">
        <f t="shared" si="274"/>
        <v>13.203957732799999</v>
      </c>
      <c r="P580" s="6">
        <f t="shared" si="274"/>
        <v>13.003570893300001</v>
      </c>
      <c r="Q580" s="6">
        <f t="shared" si="274"/>
        <v>12.793342294499999</v>
      </c>
      <c r="R580" s="6">
        <f t="shared" si="274"/>
        <v>12.5838360024</v>
      </c>
      <c r="S580" s="6">
        <f t="shared" si="274"/>
        <v>12.404639382900001</v>
      </c>
      <c r="T580" s="6">
        <f t="shared" si="274"/>
        <v>12.265555491900001</v>
      </c>
      <c r="U580" s="6">
        <f t="shared" si="274"/>
        <v>12.166353275199999</v>
      </c>
      <c r="V580" s="6">
        <f t="shared" si="274"/>
        <v>12.102771370800001</v>
      </c>
      <c r="W580" s="6">
        <f t="shared" si="274"/>
        <v>12.0685265924</v>
      </c>
      <c r="X580" s="6">
        <f t="shared" si="274"/>
        <v>12.0525787435</v>
      </c>
      <c r="Y580" s="6">
        <f t="shared" si="274"/>
        <v>12.0512568559</v>
      </c>
      <c r="Z580" s="6">
        <f t="shared" si="274"/>
        <v>12.0595354438</v>
      </c>
      <c r="AA580" s="6">
        <f t="shared" si="274"/>
        <v>12.073466164600001</v>
      </c>
      <c r="AB580" s="6">
        <f t="shared" si="274"/>
        <v>12.090041757700002</v>
      </c>
      <c r="AC580" s="6">
        <f t="shared" si="274"/>
        <v>12.1026017943</v>
      </c>
      <c r="AD580" s="6">
        <f t="shared" si="274"/>
        <v>12.1128686383</v>
      </c>
      <c r="AE580" s="6">
        <f t="shared" si="274"/>
        <v>12.120457006500001</v>
      </c>
      <c r="AF580" s="6">
        <f t="shared" si="274"/>
        <v>12.1248770464</v>
      </c>
      <c r="AG580" s="6">
        <f t="shared" si="274"/>
        <v>12.125977867200001</v>
      </c>
      <c r="AH580" s="6">
        <f t="shared" si="274"/>
        <v>12.119190396800001</v>
      </c>
      <c r="AI580" s="6">
        <f t="shared" si="274"/>
        <v>12.1083081587</v>
      </c>
      <c r="AJ580" s="6">
        <f t="shared" si="274"/>
        <v>12.0943942625</v>
      </c>
      <c r="AK580" s="6">
        <f t="shared" si="274"/>
        <v>12.0781853652</v>
      </c>
      <c r="AL580" s="6">
        <f t="shared" si="274"/>
        <v>12.0602357233</v>
      </c>
      <c r="AM580" s="6">
        <f t="shared" ref="AM580:CJ580" si="275">SUM(AM421:AM426)</f>
        <v>12.0461482944</v>
      </c>
      <c r="AN580" s="6">
        <f t="shared" si="275"/>
        <v>12.039015423</v>
      </c>
      <c r="AO580" s="6">
        <f t="shared" si="275"/>
        <v>12.037783687299999</v>
      </c>
      <c r="AP580" s="6">
        <f t="shared" si="275"/>
        <v>12.041119526599999</v>
      </c>
      <c r="AQ580" s="6">
        <f t="shared" si="275"/>
        <v>12.0479143195</v>
      </c>
      <c r="AR580" s="6">
        <f t="shared" si="275"/>
        <v>12.052466969899999</v>
      </c>
      <c r="AS580" s="6">
        <f t="shared" si="275"/>
        <v>12.0578010002</v>
      </c>
      <c r="AT580" s="6">
        <f t="shared" si="275"/>
        <v>12.0641533133</v>
      </c>
      <c r="AU580" s="6">
        <f t="shared" si="275"/>
        <v>12.071579804100001</v>
      </c>
      <c r="AV580" s="6">
        <f t="shared" si="275"/>
        <v>12.080122258300001</v>
      </c>
      <c r="AW580" s="6">
        <f t="shared" si="275"/>
        <v>12.083398173099999</v>
      </c>
      <c r="AX580" s="6">
        <f t="shared" si="275"/>
        <v>12.086446763300001</v>
      </c>
      <c r="AY580" s="6">
        <f t="shared" si="275"/>
        <v>12.0902084243</v>
      </c>
      <c r="AZ580" s="6">
        <f t="shared" si="275"/>
        <v>12.095168514499999</v>
      </c>
      <c r="BA580" s="6">
        <f t="shared" si="275"/>
        <v>12.101645313399999</v>
      </c>
      <c r="BB580" s="6">
        <f t="shared" si="275"/>
        <v>12.102975214800001</v>
      </c>
      <c r="BC580" s="6">
        <f t="shared" si="275"/>
        <v>12.101574863900002</v>
      </c>
      <c r="BD580" s="6">
        <f t="shared" si="275"/>
        <v>12.0984135918</v>
      </c>
      <c r="BE580" s="6">
        <f t="shared" si="275"/>
        <v>12.0939976258</v>
      </c>
      <c r="BF580" s="6">
        <f t="shared" si="275"/>
        <v>12.088926027499999</v>
      </c>
      <c r="BG580" s="6">
        <f t="shared" si="275"/>
        <v>12.076850180100001</v>
      </c>
      <c r="BH580" s="6">
        <f t="shared" si="275"/>
        <v>12.0638855914</v>
      </c>
      <c r="BI580" s="6">
        <f t="shared" si="275"/>
        <v>12.051588855</v>
      </c>
      <c r="BJ580" s="6">
        <f t="shared" si="275"/>
        <v>12.040863786799999</v>
      </c>
      <c r="BK580" s="6">
        <f t="shared" si="275"/>
        <v>12.032262297299999</v>
      </c>
      <c r="BL580" s="6">
        <f t="shared" si="275"/>
        <v>12.025623708500001</v>
      </c>
      <c r="BM580" s="6">
        <f t="shared" si="275"/>
        <v>12.021297066799999</v>
      </c>
      <c r="BN580" s="6">
        <f t="shared" si="275"/>
        <v>12.019177343700001</v>
      </c>
      <c r="BO580" s="6">
        <f t="shared" si="275"/>
        <v>12.019009258099999</v>
      </c>
      <c r="BP580" s="6">
        <f t="shared" si="275"/>
        <v>12.020484173199998</v>
      </c>
      <c r="BQ580" s="6">
        <f t="shared" si="275"/>
        <v>12.0159908911</v>
      </c>
      <c r="BR580" s="6">
        <f t="shared" si="275"/>
        <v>12.011070723</v>
      </c>
      <c r="BS580" s="6">
        <f t="shared" si="275"/>
        <v>12.006597252600001</v>
      </c>
      <c r="BT580" s="6">
        <f t="shared" si="275"/>
        <v>12.002958872800001</v>
      </c>
      <c r="BU580" s="6">
        <f t="shared" si="275"/>
        <v>12.0004159631</v>
      </c>
      <c r="BV580" s="6">
        <f t="shared" si="275"/>
        <v>11.9985325092</v>
      </c>
      <c r="BW580" s="6">
        <f t="shared" si="275"/>
        <v>11.997838562900002</v>
      </c>
      <c r="BX580" s="6">
        <f t="shared" si="275"/>
        <v>11.998398596700001</v>
      </c>
      <c r="BY580" s="6">
        <f t="shared" si="275"/>
        <v>12.0001625445</v>
      </c>
      <c r="BZ580" s="6">
        <f t="shared" si="275"/>
        <v>12.003042975100001</v>
      </c>
      <c r="CA580" s="6">
        <f t="shared" si="275"/>
        <v>12.0014336849</v>
      </c>
      <c r="CB580" s="6">
        <f t="shared" si="275"/>
        <v>11.9996676754</v>
      </c>
      <c r="CC580" s="6">
        <f t="shared" si="275"/>
        <v>11.9984758086</v>
      </c>
      <c r="CD580" s="6">
        <f t="shared" si="275"/>
        <v>11.998166028300002</v>
      </c>
      <c r="CE580" s="6">
        <f t="shared" si="275"/>
        <v>11.9989152743</v>
      </c>
      <c r="CF580" s="6">
        <f t="shared" si="275"/>
        <v>12.000880477800001</v>
      </c>
      <c r="CG580" s="6">
        <f t="shared" si="275"/>
        <v>12.003998247999998</v>
      </c>
      <c r="CH580" s="6">
        <f t="shared" si="275"/>
        <v>12.0081946704</v>
      </c>
      <c r="CI580" s="6">
        <f t="shared" si="275"/>
        <v>12.013367926999999</v>
      </c>
      <c r="CJ580" s="6">
        <f t="shared" si="275"/>
        <v>18.054621505</v>
      </c>
    </row>
    <row r="581" spans="1:88" x14ac:dyDescent="0.3">
      <c r="A581" t="s">
        <v>27</v>
      </c>
      <c r="B581" t="s">
        <v>84</v>
      </c>
      <c r="C581" s="6">
        <f>SUM(C427:C429)</f>
        <v>9.6387738459999994</v>
      </c>
      <c r="D581" s="6">
        <f t="shared" ref="D581:AL581" si="276">SUM(D427:D429)</f>
        <v>9.5024068820000007</v>
      </c>
      <c r="E581" s="6">
        <f t="shared" si="276"/>
        <v>9.3614227989999996</v>
      </c>
      <c r="F581" s="6">
        <f t="shared" si="276"/>
        <v>9.2135194939999998</v>
      </c>
      <c r="G581" s="6">
        <f t="shared" si="276"/>
        <v>9.1337801699999996</v>
      </c>
      <c r="H581" s="6">
        <f t="shared" si="276"/>
        <v>9.108086149</v>
      </c>
      <c r="I581" s="6">
        <f t="shared" si="276"/>
        <v>9.0960740599999994</v>
      </c>
      <c r="J581" s="6">
        <f t="shared" si="276"/>
        <v>9.0877258580000007</v>
      </c>
      <c r="K581" s="6">
        <f t="shared" si="276"/>
        <v>9.0636062119999998</v>
      </c>
      <c r="L581" s="6">
        <f t="shared" si="276"/>
        <v>9.0207031789999998</v>
      </c>
      <c r="M581" s="6">
        <f t="shared" si="276"/>
        <v>8.9598566809999998</v>
      </c>
      <c r="N581" s="6">
        <f t="shared" si="276"/>
        <v>8.8808439840000002</v>
      </c>
      <c r="O581" s="6">
        <f t="shared" si="276"/>
        <v>8.7893434910000003</v>
      </c>
      <c r="P581" s="6">
        <f t="shared" si="276"/>
        <v>8.6899798199999996</v>
      </c>
      <c r="Q581" s="6">
        <f t="shared" si="276"/>
        <v>8.5871472759999996</v>
      </c>
      <c r="R581" s="6">
        <f t="shared" si="276"/>
        <v>8.484591988</v>
      </c>
      <c r="S581" s="6">
        <f t="shared" si="276"/>
        <v>8.3987497920000003</v>
      </c>
      <c r="T581" s="6">
        <f t="shared" si="276"/>
        <v>8.3356557959999993</v>
      </c>
      <c r="U581" s="6">
        <f t="shared" si="276"/>
        <v>8.2943151200000003</v>
      </c>
      <c r="V581" s="6">
        <f t="shared" si="276"/>
        <v>8.2712201289999996</v>
      </c>
      <c r="W581" s="6">
        <f t="shared" si="276"/>
        <v>8.2620699519999992</v>
      </c>
      <c r="X581" s="6">
        <f t="shared" si="276"/>
        <v>8.2606771400000003</v>
      </c>
      <c r="Y581" s="6">
        <f t="shared" si="276"/>
        <v>8.2647553160000005</v>
      </c>
      <c r="Z581" s="6">
        <f t="shared" si="276"/>
        <v>8.2716322600000005</v>
      </c>
      <c r="AA581" s="6">
        <f t="shared" si="276"/>
        <v>8.2792618299999994</v>
      </c>
      <c r="AB581" s="6">
        <f t="shared" si="276"/>
        <v>8.2861627280000008</v>
      </c>
      <c r="AC581" s="6">
        <f t="shared" si="276"/>
        <v>8.2895038010000004</v>
      </c>
      <c r="AD581" s="6">
        <f t="shared" si="276"/>
        <v>8.2900253680000002</v>
      </c>
      <c r="AE581" s="6">
        <f t="shared" si="276"/>
        <v>8.2877172049999999</v>
      </c>
      <c r="AF581" s="6">
        <f t="shared" si="276"/>
        <v>8.2825711299999991</v>
      </c>
      <c r="AG581" s="6">
        <f t="shared" si="276"/>
        <v>8.2747555160000008</v>
      </c>
      <c r="AH581" s="6">
        <f t="shared" si="276"/>
        <v>8.2624525339999995</v>
      </c>
      <c r="AI581" s="6">
        <f t="shared" si="276"/>
        <v>8.2475769690000007</v>
      </c>
      <c r="AJ581" s="6">
        <f t="shared" si="276"/>
        <v>8.2307922480000002</v>
      </c>
      <c r="AK581" s="6">
        <f t="shared" si="276"/>
        <v>8.2125440629999993</v>
      </c>
      <c r="AL581" s="6">
        <f t="shared" si="276"/>
        <v>8.1931668660000003</v>
      </c>
      <c r="AM581" s="6">
        <f t="shared" ref="AM581:CJ581" si="277">SUM(AM427:AM429)</f>
        <v>8.1756120350000003</v>
      </c>
      <c r="AN581" s="6">
        <f t="shared" si="277"/>
        <v>8.1608442790000009</v>
      </c>
      <c r="AO581" s="6">
        <f t="shared" si="277"/>
        <v>8.148682333</v>
      </c>
      <c r="AP581" s="6">
        <f t="shared" si="277"/>
        <v>8.1386814140000006</v>
      </c>
      <c r="AQ581" s="6">
        <f t="shared" si="277"/>
        <v>8.1303795149999996</v>
      </c>
      <c r="AR581" s="6">
        <f t="shared" si="277"/>
        <v>8.1212930179999994</v>
      </c>
      <c r="AS581" s="6">
        <f t="shared" si="277"/>
        <v>8.1127124750000004</v>
      </c>
      <c r="AT581" s="6">
        <f t="shared" si="277"/>
        <v>8.1047453790000006</v>
      </c>
      <c r="AU581" s="6">
        <f t="shared" si="277"/>
        <v>8.0973988949999995</v>
      </c>
      <c r="AV581" s="6">
        <f t="shared" si="277"/>
        <v>8.0906777210000005</v>
      </c>
      <c r="AW581" s="6">
        <f t="shared" si="277"/>
        <v>8.0823232570000005</v>
      </c>
      <c r="AX581" s="6">
        <f t="shared" si="277"/>
        <v>8.0741540329999992</v>
      </c>
      <c r="AY581" s="6">
        <f t="shared" si="277"/>
        <v>8.0665263229999997</v>
      </c>
      <c r="AZ581" s="6">
        <f t="shared" si="277"/>
        <v>8.0596070060000002</v>
      </c>
      <c r="BA581" s="6">
        <f t="shared" si="277"/>
        <v>8.0535021059999998</v>
      </c>
      <c r="BB581" s="6">
        <f t="shared" si="277"/>
        <v>8.0443124709999996</v>
      </c>
      <c r="BC581" s="6">
        <f t="shared" si="277"/>
        <v>8.0328317039999995</v>
      </c>
      <c r="BD581" s="6">
        <f t="shared" si="277"/>
        <v>8.0199557979999998</v>
      </c>
      <c r="BE581" s="6">
        <f t="shared" si="277"/>
        <v>8.0061893830000006</v>
      </c>
      <c r="BF581" s="6">
        <f t="shared" si="277"/>
        <v>7.9918579080000001</v>
      </c>
      <c r="BG581" s="6">
        <f t="shared" si="277"/>
        <v>7.9738651230000004</v>
      </c>
      <c r="BH581" s="6">
        <f t="shared" si="277"/>
        <v>7.9551101500000003</v>
      </c>
      <c r="BI581" s="6">
        <f t="shared" si="277"/>
        <v>7.9363557939999998</v>
      </c>
      <c r="BJ581" s="6">
        <f t="shared" si="277"/>
        <v>7.9180626030000001</v>
      </c>
      <c r="BK581" s="6">
        <f t="shared" si="277"/>
        <v>7.9005705590000002</v>
      </c>
      <c r="BL581" s="6">
        <f t="shared" si="277"/>
        <v>7.8842559999999997</v>
      </c>
      <c r="BM581" s="6">
        <f t="shared" si="277"/>
        <v>7.8690965909999999</v>
      </c>
      <c r="BN581" s="6">
        <f t="shared" si="277"/>
        <v>7.8550664719999999</v>
      </c>
      <c r="BO581" s="6">
        <f t="shared" si="277"/>
        <v>7.8420630950000003</v>
      </c>
      <c r="BP581" s="6">
        <f t="shared" si="277"/>
        <v>7.8299237650000002</v>
      </c>
      <c r="BQ581" s="6">
        <f t="shared" si="277"/>
        <v>7.8158192499999997</v>
      </c>
      <c r="BR581" s="6">
        <f t="shared" si="277"/>
        <v>7.8016891429999999</v>
      </c>
      <c r="BS581" s="6">
        <f t="shared" si="277"/>
        <v>7.7877907950000003</v>
      </c>
      <c r="BT581" s="6">
        <f t="shared" si="277"/>
        <v>7.7742004830000004</v>
      </c>
      <c r="BU581" s="6">
        <f t="shared" si="277"/>
        <v>7.7609750960000001</v>
      </c>
      <c r="BV581" s="6">
        <f t="shared" si="277"/>
        <v>7.7483461370000004</v>
      </c>
      <c r="BW581" s="6">
        <f t="shared" si="277"/>
        <v>7.7361918010000004</v>
      </c>
      <c r="BX581" s="6">
        <f t="shared" si="277"/>
        <v>7.7245046779999997</v>
      </c>
      <c r="BY581" s="6">
        <f t="shared" si="277"/>
        <v>7.7132756589999998</v>
      </c>
      <c r="BZ581" s="6">
        <f t="shared" si="277"/>
        <v>7.7024805900000004</v>
      </c>
      <c r="CA581" s="6">
        <f t="shared" si="277"/>
        <v>7.6901990480000002</v>
      </c>
      <c r="CB581" s="6">
        <f t="shared" si="277"/>
        <v>7.6779272799999996</v>
      </c>
      <c r="CC581" s="6">
        <f t="shared" si="277"/>
        <v>7.6659142200000003</v>
      </c>
      <c r="CD581" s="6">
        <f t="shared" si="277"/>
        <v>7.6542506059999997</v>
      </c>
      <c r="CE581" s="6">
        <f t="shared" si="277"/>
        <v>7.6429870629999996</v>
      </c>
      <c r="CF581" s="6">
        <f t="shared" si="277"/>
        <v>7.6321241689999999</v>
      </c>
      <c r="CG581" s="6">
        <f t="shared" si="277"/>
        <v>7.6216739010000003</v>
      </c>
      <c r="CH581" s="6">
        <f t="shared" si="277"/>
        <v>7.6116101770000002</v>
      </c>
      <c r="CI581" s="6">
        <f t="shared" si="277"/>
        <v>7.6018879689999999</v>
      </c>
      <c r="CJ581" s="6">
        <f t="shared" si="277"/>
        <v>10.03199583</v>
      </c>
    </row>
    <row r="582" spans="1:88" x14ac:dyDescent="0.3">
      <c r="B582" t="s">
        <v>85</v>
      </c>
      <c r="C582" s="6">
        <f>SUM(C433:C435)</f>
        <v>19.084265235</v>
      </c>
      <c r="D582" s="6">
        <f t="shared" ref="D582:AL582" si="278">SUM(D433:D435)</f>
        <v>19.545532325</v>
      </c>
      <c r="E582" s="6">
        <f t="shared" si="278"/>
        <v>20.144425877</v>
      </c>
      <c r="F582" s="6">
        <f t="shared" si="278"/>
        <v>20.540070791000002</v>
      </c>
      <c r="G582" s="6">
        <f t="shared" si="278"/>
        <v>20.772666297000001</v>
      </c>
      <c r="H582" s="6">
        <f t="shared" si="278"/>
        <v>20.938577584000001</v>
      </c>
      <c r="I582" s="6">
        <f t="shared" si="278"/>
        <v>21.071343517999999</v>
      </c>
      <c r="J582" s="6">
        <f t="shared" si="278"/>
        <v>21.200664626999998</v>
      </c>
      <c r="K582" s="6">
        <f t="shared" si="278"/>
        <v>21.331580213000002</v>
      </c>
      <c r="L582" s="6">
        <f t="shared" si="278"/>
        <v>21.466574161</v>
      </c>
      <c r="M582" s="6">
        <f t="shared" si="278"/>
        <v>21.606991568999998</v>
      </c>
      <c r="N582" s="6">
        <f t="shared" si="278"/>
        <v>21.744727028</v>
      </c>
      <c r="O582" s="6">
        <f t="shared" si="278"/>
        <v>21.885693473</v>
      </c>
      <c r="P582" s="6">
        <f t="shared" si="278"/>
        <v>22.031203647000002</v>
      </c>
      <c r="Q582" s="6">
        <f t="shared" si="278"/>
        <v>22.181707585999998</v>
      </c>
      <c r="R582" s="6">
        <f t="shared" si="278"/>
        <v>22.337799735000001</v>
      </c>
      <c r="S582" s="6">
        <f t="shared" si="278"/>
        <v>22.509599217999998</v>
      </c>
      <c r="T582" s="6">
        <f t="shared" si="278"/>
        <v>22.704727669</v>
      </c>
      <c r="U582" s="6">
        <f t="shared" si="278"/>
        <v>22.920973781000001</v>
      </c>
      <c r="V582" s="6">
        <f t="shared" si="278"/>
        <v>23.153569906999998</v>
      </c>
      <c r="W582" s="6">
        <f t="shared" si="278"/>
        <v>23.398287435999997</v>
      </c>
      <c r="X582" s="6">
        <f t="shared" si="278"/>
        <v>23.645805786</v>
      </c>
      <c r="Y582" s="6">
        <f t="shared" si="278"/>
        <v>23.898310701</v>
      </c>
      <c r="Z582" s="6">
        <f t="shared" si="278"/>
        <v>24.155330234000001</v>
      </c>
      <c r="AA582" s="6">
        <f t="shared" si="278"/>
        <v>24.416247984999998</v>
      </c>
      <c r="AB582" s="6">
        <f t="shared" si="278"/>
        <v>24.681059179999998</v>
      </c>
      <c r="AC582" s="6">
        <f t="shared" si="278"/>
        <v>24.943936620999999</v>
      </c>
      <c r="AD582" s="6">
        <f t="shared" si="278"/>
        <v>25.208687182999999</v>
      </c>
      <c r="AE582" s="6">
        <f t="shared" si="278"/>
        <v>25.476962245999999</v>
      </c>
      <c r="AF582" s="6">
        <f t="shared" si="278"/>
        <v>25.749827398000001</v>
      </c>
      <c r="AG582" s="6">
        <f t="shared" si="278"/>
        <v>26.028525699999999</v>
      </c>
      <c r="AH582" s="6">
        <f t="shared" si="278"/>
        <v>26.306825989</v>
      </c>
      <c r="AI582" s="6">
        <f t="shared" si="278"/>
        <v>26.589460591999998</v>
      </c>
      <c r="AJ582" s="6">
        <f t="shared" si="278"/>
        <v>26.877399704000002</v>
      </c>
      <c r="AK582" s="6">
        <f t="shared" si="278"/>
        <v>27.170656651999998</v>
      </c>
      <c r="AL582" s="6">
        <f t="shared" si="278"/>
        <v>27.469036065999997</v>
      </c>
      <c r="AM582" s="6">
        <f t="shared" ref="AM582:CJ582" si="279">SUM(AM433:AM435)</f>
        <v>27.752203651999999</v>
      </c>
      <c r="AN582" s="6">
        <f t="shared" si="279"/>
        <v>28.060795038000002</v>
      </c>
      <c r="AO582" s="6">
        <f t="shared" si="279"/>
        <v>28.392465848000001</v>
      </c>
      <c r="AP582" s="6">
        <f t="shared" si="279"/>
        <v>28.738843133</v>
      </c>
      <c r="AQ582" s="6">
        <f t="shared" si="279"/>
        <v>29.094476361999998</v>
      </c>
      <c r="AR582" s="6">
        <f t="shared" si="279"/>
        <v>29.448986341000001</v>
      </c>
      <c r="AS582" s="6">
        <f t="shared" si="279"/>
        <v>29.805796761</v>
      </c>
      <c r="AT582" s="6">
        <f t="shared" si="279"/>
        <v>30.165594598999999</v>
      </c>
      <c r="AU582" s="6">
        <f t="shared" si="279"/>
        <v>30.528513184000001</v>
      </c>
      <c r="AV582" s="6">
        <f t="shared" si="279"/>
        <v>30.894567158999998</v>
      </c>
      <c r="AW582" s="6">
        <f t="shared" si="279"/>
        <v>31.262247928999997</v>
      </c>
      <c r="AX582" s="6">
        <f t="shared" si="279"/>
        <v>31.628068515000002</v>
      </c>
      <c r="AY582" s="6">
        <f t="shared" si="279"/>
        <v>31.993771615</v>
      </c>
      <c r="AZ582" s="6">
        <f t="shared" si="279"/>
        <v>32.361350191</v>
      </c>
      <c r="BA582" s="6">
        <f t="shared" si="279"/>
        <v>32.731915106999999</v>
      </c>
      <c r="BB582" s="6">
        <f t="shared" si="279"/>
        <v>32.825999013000001</v>
      </c>
      <c r="BC582" s="6">
        <f t="shared" si="279"/>
        <v>33.034773995000002</v>
      </c>
      <c r="BD582" s="6">
        <f t="shared" si="279"/>
        <v>33.336816372000001</v>
      </c>
      <c r="BE582" s="6">
        <f t="shared" si="279"/>
        <v>33.680383872999997</v>
      </c>
      <c r="BF582" s="6">
        <f t="shared" si="279"/>
        <v>34.038983916999996</v>
      </c>
      <c r="BG582" s="6">
        <f t="shared" si="279"/>
        <v>34.387356275000002</v>
      </c>
      <c r="BH582" s="6">
        <f t="shared" si="279"/>
        <v>34.733167913999999</v>
      </c>
      <c r="BI582" s="6">
        <f t="shared" si="279"/>
        <v>35.078253822000001</v>
      </c>
      <c r="BJ582" s="6">
        <f t="shared" si="279"/>
        <v>35.423414950999998</v>
      </c>
      <c r="BK582" s="6">
        <f t="shared" si="279"/>
        <v>35.769249987000002</v>
      </c>
      <c r="BL582" s="6">
        <f t="shared" si="279"/>
        <v>36.116795019000001</v>
      </c>
      <c r="BM582" s="6">
        <f t="shared" si="279"/>
        <v>36.466010734999998</v>
      </c>
      <c r="BN582" s="6">
        <f t="shared" si="279"/>
        <v>36.817005909999999</v>
      </c>
      <c r="BO582" s="6">
        <f t="shared" si="279"/>
        <v>37.169818926000005</v>
      </c>
      <c r="BP582" s="6">
        <f t="shared" si="279"/>
        <v>37.524420403000001</v>
      </c>
      <c r="BQ582" s="6">
        <f t="shared" si="279"/>
        <v>37.870218315000002</v>
      </c>
      <c r="BR582" s="6">
        <f t="shared" si="279"/>
        <v>38.214296689999998</v>
      </c>
      <c r="BS582" s="6">
        <f t="shared" si="279"/>
        <v>38.558884910000003</v>
      </c>
      <c r="BT582" s="6">
        <f t="shared" si="279"/>
        <v>38.904813099999998</v>
      </c>
      <c r="BU582" s="6">
        <f t="shared" si="279"/>
        <v>39.252392739999998</v>
      </c>
      <c r="BV582" s="6">
        <f t="shared" si="279"/>
        <v>39.602449780000001</v>
      </c>
      <c r="BW582" s="6">
        <f t="shared" si="279"/>
        <v>39.954598390000001</v>
      </c>
      <c r="BX582" s="6">
        <f t="shared" si="279"/>
        <v>40.308782720000004</v>
      </c>
      <c r="BY582" s="6">
        <f t="shared" si="279"/>
        <v>40.664984390000001</v>
      </c>
      <c r="BZ582" s="6">
        <f t="shared" si="279"/>
        <v>41.023191539999999</v>
      </c>
      <c r="CA582" s="6">
        <f t="shared" si="279"/>
        <v>41.37554162</v>
      </c>
      <c r="CB582" s="6">
        <f t="shared" si="279"/>
        <v>41.727413050000003</v>
      </c>
      <c r="CC582" s="6">
        <f t="shared" si="279"/>
        <v>42.080551130000003</v>
      </c>
      <c r="CD582" s="6">
        <f t="shared" si="279"/>
        <v>42.435631890000003</v>
      </c>
      <c r="CE582" s="6">
        <f t="shared" si="279"/>
        <v>42.7929271</v>
      </c>
      <c r="CF582" s="6">
        <f t="shared" si="279"/>
        <v>43.152465389999996</v>
      </c>
      <c r="CG582" s="6">
        <f t="shared" si="279"/>
        <v>43.514351999999995</v>
      </c>
      <c r="CH582" s="6">
        <f t="shared" si="279"/>
        <v>43.878640999999995</v>
      </c>
      <c r="CI582" s="6">
        <f t="shared" si="279"/>
        <v>44.245384780000002</v>
      </c>
      <c r="CJ582" s="6">
        <f t="shared" si="279"/>
        <v>67.414086099999992</v>
      </c>
    </row>
    <row r="583" spans="1:88" x14ac:dyDescent="0.3">
      <c r="B583" t="s">
        <v>86</v>
      </c>
      <c r="C583" s="6">
        <f>SUM(C439:C441)</f>
        <v>6.1826292939999998</v>
      </c>
      <c r="D583" s="6">
        <f t="shared" ref="D583:AL583" si="280">SUM(D439:D441)</f>
        <v>6.1239358250000002</v>
      </c>
      <c r="E583" s="6">
        <f t="shared" si="280"/>
        <v>6.1075555330000002</v>
      </c>
      <c r="F583" s="6">
        <f t="shared" si="280"/>
        <v>6.1096768019999992</v>
      </c>
      <c r="G583" s="6">
        <f t="shared" si="280"/>
        <v>6.1308799510000007</v>
      </c>
      <c r="H583" s="6">
        <f t="shared" si="280"/>
        <v>6.167831595</v>
      </c>
      <c r="I583" s="6">
        <f t="shared" si="280"/>
        <v>6.2061623529999999</v>
      </c>
      <c r="J583" s="6">
        <f t="shared" si="280"/>
        <v>6.2472830530000003</v>
      </c>
      <c r="K583" s="6">
        <f t="shared" si="280"/>
        <v>6.289271651</v>
      </c>
      <c r="L583" s="6">
        <f t="shared" si="280"/>
        <v>6.3317549670000002</v>
      </c>
      <c r="M583" s="6">
        <f t="shared" si="280"/>
        <v>6.3746376810000003</v>
      </c>
      <c r="N583" s="6">
        <f t="shared" si="280"/>
        <v>6.4122928860000004</v>
      </c>
      <c r="O583" s="6">
        <f t="shared" si="280"/>
        <v>6.4486992240000003</v>
      </c>
      <c r="P583" s="6">
        <f t="shared" si="280"/>
        <v>6.4843172409999994</v>
      </c>
      <c r="Q583" s="6">
        <f t="shared" si="280"/>
        <v>6.5194777330000004</v>
      </c>
      <c r="R583" s="6">
        <f t="shared" si="280"/>
        <v>6.55465725</v>
      </c>
      <c r="S583" s="6">
        <f t="shared" si="280"/>
        <v>6.5910055999999999</v>
      </c>
      <c r="T583" s="6">
        <f t="shared" si="280"/>
        <v>6.6333807550000001</v>
      </c>
      <c r="U583" s="6">
        <f t="shared" si="280"/>
        <v>6.6818591679999999</v>
      </c>
      <c r="V583" s="6">
        <f t="shared" si="280"/>
        <v>6.7357033120000001</v>
      </c>
      <c r="W583" s="6">
        <f t="shared" si="280"/>
        <v>6.7941592829999999</v>
      </c>
      <c r="X583" s="6">
        <f t="shared" si="280"/>
        <v>6.8527469960000005</v>
      </c>
      <c r="Y583" s="6">
        <f t="shared" si="280"/>
        <v>6.9143203080000006</v>
      </c>
      <c r="Z583" s="6">
        <f t="shared" si="280"/>
        <v>6.9791284720000002</v>
      </c>
      <c r="AA583" s="6">
        <f t="shared" si="280"/>
        <v>7.0472315650000006</v>
      </c>
      <c r="AB583" s="6">
        <f t="shared" si="280"/>
        <v>7.1186201909999998</v>
      </c>
      <c r="AC583" s="6">
        <f t="shared" si="280"/>
        <v>7.1896203850000004</v>
      </c>
      <c r="AD583" s="6">
        <f t="shared" si="280"/>
        <v>7.2631245409999998</v>
      </c>
      <c r="AE583" s="6">
        <f t="shared" si="280"/>
        <v>7.3393911690000007</v>
      </c>
      <c r="AF583" s="6">
        <f t="shared" si="280"/>
        <v>7.4180502310000005</v>
      </c>
      <c r="AG583" s="6">
        <f t="shared" si="280"/>
        <v>7.4986818319999999</v>
      </c>
      <c r="AH583" s="6">
        <f t="shared" si="280"/>
        <v>7.5767003959999997</v>
      </c>
      <c r="AI583" s="6">
        <f t="shared" si="280"/>
        <v>7.6553650490000003</v>
      </c>
      <c r="AJ583" s="6">
        <f t="shared" si="280"/>
        <v>7.7349908290000009</v>
      </c>
      <c r="AK583" s="6">
        <f t="shared" si="280"/>
        <v>7.8154867299999999</v>
      </c>
      <c r="AL583" s="6">
        <f t="shared" si="280"/>
        <v>7.8967151169999994</v>
      </c>
      <c r="AM583" s="6">
        <f t="shared" ref="AM583:CJ583" si="281">SUM(AM439:AM441)</f>
        <v>7.9799313660000006</v>
      </c>
      <c r="AN583" s="6">
        <f t="shared" si="281"/>
        <v>8.066311129999999</v>
      </c>
      <c r="AO583" s="6">
        <f t="shared" si="281"/>
        <v>8.1552895979999995</v>
      </c>
      <c r="AP583" s="6">
        <f t="shared" si="281"/>
        <v>8.2462026560000012</v>
      </c>
      <c r="AQ583" s="6">
        <f t="shared" si="281"/>
        <v>8.3385695559999995</v>
      </c>
      <c r="AR583" s="6">
        <f t="shared" si="281"/>
        <v>8.4277043979999995</v>
      </c>
      <c r="AS583" s="6">
        <f t="shared" si="281"/>
        <v>8.5170907259999993</v>
      </c>
      <c r="AT583" s="6">
        <f t="shared" si="281"/>
        <v>8.6071999340000005</v>
      </c>
      <c r="AU583" s="6">
        <f t="shared" si="281"/>
        <v>8.6981024289999986</v>
      </c>
      <c r="AV583" s="6">
        <f t="shared" si="281"/>
        <v>8.7898270830000005</v>
      </c>
      <c r="AW583" s="6">
        <f t="shared" si="281"/>
        <v>8.8775527650000008</v>
      </c>
      <c r="AX583" s="6">
        <f t="shared" si="281"/>
        <v>8.9654401089999993</v>
      </c>
      <c r="AY583" s="6">
        <f t="shared" si="281"/>
        <v>9.0541956940000006</v>
      </c>
      <c r="AZ583" s="6">
        <f t="shared" si="281"/>
        <v>9.1440280620000003</v>
      </c>
      <c r="BA583" s="6">
        <f t="shared" si="281"/>
        <v>9.2350359470000001</v>
      </c>
      <c r="BB583" s="6">
        <f t="shared" si="281"/>
        <v>9.3217157349999997</v>
      </c>
      <c r="BC583" s="6">
        <f t="shared" si="281"/>
        <v>9.4099473839999987</v>
      </c>
      <c r="BD583" s="6">
        <f t="shared" si="281"/>
        <v>9.4999784199999997</v>
      </c>
      <c r="BE583" s="6">
        <f t="shared" si="281"/>
        <v>9.5912164769999997</v>
      </c>
      <c r="BF583" s="6">
        <f t="shared" si="281"/>
        <v>9.6834377820000004</v>
      </c>
      <c r="BG583" s="6">
        <f t="shared" si="281"/>
        <v>9.7691338770000016</v>
      </c>
      <c r="BH583" s="6">
        <f t="shared" si="281"/>
        <v>9.8546715790000015</v>
      </c>
      <c r="BI583" s="6">
        <f t="shared" si="281"/>
        <v>9.9410827210000008</v>
      </c>
      <c r="BJ583" s="6">
        <f t="shared" si="281"/>
        <v>10.028584287000001</v>
      </c>
      <c r="BK583" s="6">
        <f t="shared" si="281"/>
        <v>10.117235990999999</v>
      </c>
      <c r="BL583" s="6">
        <f t="shared" si="281"/>
        <v>10.207446261000001</v>
      </c>
      <c r="BM583" s="6">
        <f t="shared" si="281"/>
        <v>10.298874528999999</v>
      </c>
      <c r="BN583" s="6">
        <f t="shared" si="281"/>
        <v>10.391446951999999</v>
      </c>
      <c r="BO583" s="6">
        <f t="shared" si="281"/>
        <v>10.485113555000002</v>
      </c>
      <c r="BP583" s="6">
        <f t="shared" si="281"/>
        <v>10.579819255</v>
      </c>
      <c r="BQ583" s="6">
        <f t="shared" si="281"/>
        <v>10.66944604</v>
      </c>
      <c r="BR583" s="6">
        <f t="shared" si="281"/>
        <v>10.759085921</v>
      </c>
      <c r="BS583" s="6">
        <f t="shared" si="281"/>
        <v>10.849515113999999</v>
      </c>
      <c r="BT583" s="6">
        <f t="shared" si="281"/>
        <v>10.940859744000001</v>
      </c>
      <c r="BU583" s="6">
        <f t="shared" si="281"/>
        <v>11.033125825999999</v>
      </c>
      <c r="BV583" s="6">
        <f t="shared" si="281"/>
        <v>11.126790184000001</v>
      </c>
      <c r="BW583" s="6">
        <f t="shared" si="281"/>
        <v>11.221413969</v>
      </c>
      <c r="BX583" s="6">
        <f t="shared" si="281"/>
        <v>11.31691253</v>
      </c>
      <c r="BY583" s="6">
        <f t="shared" si="281"/>
        <v>11.413247612999999</v>
      </c>
      <c r="BZ583" s="6">
        <f t="shared" si="281"/>
        <v>11.510386970999999</v>
      </c>
      <c r="CA583" s="6">
        <f t="shared" si="281"/>
        <v>11.603795755</v>
      </c>
      <c r="CB583" s="6">
        <f t="shared" si="281"/>
        <v>11.697287280999999</v>
      </c>
      <c r="CC583" s="6">
        <f t="shared" si="281"/>
        <v>11.791458327000001</v>
      </c>
      <c r="CD583" s="6">
        <f t="shared" si="281"/>
        <v>11.886417811999999</v>
      </c>
      <c r="CE583" s="6">
        <f t="shared" si="281"/>
        <v>11.982182113</v>
      </c>
      <c r="CF583" s="6">
        <f t="shared" si="281"/>
        <v>12.078685502999999</v>
      </c>
      <c r="CG583" s="6">
        <f t="shared" si="281"/>
        <v>12.175961855000001</v>
      </c>
      <c r="CH583" s="6">
        <f t="shared" si="281"/>
        <v>12.274002123999999</v>
      </c>
      <c r="CI583" s="6">
        <f t="shared" si="281"/>
        <v>12.372791798</v>
      </c>
      <c r="CJ583" s="6">
        <f t="shared" si="281"/>
        <v>18.711736809000001</v>
      </c>
    </row>
    <row r="584" spans="1:88" x14ac:dyDescent="0.3">
      <c r="B584" t="s">
        <v>87</v>
      </c>
      <c r="C584" s="6">
        <f>SUM(C445:C447)</f>
        <v>19.376125195</v>
      </c>
      <c r="D584" s="6">
        <f t="shared" ref="D584:AL584" si="282">SUM(D445:D447)</f>
        <v>19.414191061</v>
      </c>
      <c r="E584" s="6">
        <f t="shared" si="282"/>
        <v>19.562862778</v>
      </c>
      <c r="F584" s="6">
        <f t="shared" si="282"/>
        <v>19.678652590999999</v>
      </c>
      <c r="G584" s="6">
        <f t="shared" si="282"/>
        <v>19.803835718000002</v>
      </c>
      <c r="H584" s="6">
        <f t="shared" si="282"/>
        <v>19.953931529999998</v>
      </c>
      <c r="I584" s="6">
        <f t="shared" si="282"/>
        <v>20.089630834000001</v>
      </c>
      <c r="J584" s="6">
        <f t="shared" si="282"/>
        <v>20.227795654000001</v>
      </c>
      <c r="K584" s="6">
        <f t="shared" si="282"/>
        <v>20.362030713999999</v>
      </c>
      <c r="L584" s="6">
        <f t="shared" si="282"/>
        <v>20.490783704999998</v>
      </c>
      <c r="M584" s="6">
        <f t="shared" si="282"/>
        <v>20.613605884999998</v>
      </c>
      <c r="N584" s="6">
        <f t="shared" si="282"/>
        <v>20.708604779000002</v>
      </c>
      <c r="O584" s="6">
        <f t="shared" si="282"/>
        <v>20.791843949</v>
      </c>
      <c r="P584" s="6">
        <f t="shared" si="282"/>
        <v>20.865769970999999</v>
      </c>
      <c r="Q584" s="6">
        <f t="shared" si="282"/>
        <v>20.932431765</v>
      </c>
      <c r="R584" s="6">
        <f t="shared" si="282"/>
        <v>20.994526143999998</v>
      </c>
      <c r="S584" s="6">
        <f t="shared" si="282"/>
        <v>21.06486044</v>
      </c>
      <c r="T584" s="6">
        <f t="shared" si="282"/>
        <v>21.161249826999999</v>
      </c>
      <c r="U584" s="6">
        <f t="shared" si="282"/>
        <v>21.283654310999999</v>
      </c>
      <c r="V584" s="6">
        <f t="shared" si="282"/>
        <v>21.428982347999998</v>
      </c>
      <c r="W584" s="6">
        <f t="shared" si="282"/>
        <v>21.594061261</v>
      </c>
      <c r="X584" s="6">
        <f t="shared" si="282"/>
        <v>21.761273317000001</v>
      </c>
      <c r="Y584" s="6">
        <f t="shared" si="282"/>
        <v>21.941307596000001</v>
      </c>
      <c r="Z584" s="6">
        <f t="shared" si="282"/>
        <v>22.134762978000001</v>
      </c>
      <c r="AA584" s="6">
        <f t="shared" si="282"/>
        <v>22.341553752999999</v>
      </c>
      <c r="AB584" s="6">
        <f t="shared" si="282"/>
        <v>22.561400800000001</v>
      </c>
      <c r="AC584" s="6">
        <f t="shared" si="282"/>
        <v>22.779898267</v>
      </c>
      <c r="AD584" s="6">
        <f t="shared" si="282"/>
        <v>23.007998092000001</v>
      </c>
      <c r="AE584" s="6">
        <f t="shared" si="282"/>
        <v>23.246483027</v>
      </c>
      <c r="AF584" s="6">
        <f t="shared" si="282"/>
        <v>23.493536511999999</v>
      </c>
      <c r="AG584" s="6">
        <f t="shared" si="282"/>
        <v>23.747252580999998</v>
      </c>
      <c r="AH584" s="6">
        <f t="shared" si="282"/>
        <v>23.989710373000001</v>
      </c>
      <c r="AI584" s="6">
        <f t="shared" si="282"/>
        <v>24.233530480999999</v>
      </c>
      <c r="AJ584" s="6">
        <f t="shared" si="282"/>
        <v>24.479954475</v>
      </c>
      <c r="AK584" s="6">
        <f t="shared" si="282"/>
        <v>24.728629999999999</v>
      </c>
      <c r="AL584" s="6">
        <f t="shared" si="282"/>
        <v>24.979092606999998</v>
      </c>
      <c r="AM584" s="6">
        <f t="shared" ref="AM584:CJ584" si="283">SUM(AM445:AM447)</f>
        <v>25.233165713000002</v>
      </c>
      <c r="AN584" s="6">
        <f t="shared" si="283"/>
        <v>25.498850468000001</v>
      </c>
      <c r="AO584" s="6">
        <f t="shared" si="283"/>
        <v>25.773527619999999</v>
      </c>
      <c r="AP584" s="6">
        <f t="shared" si="283"/>
        <v>26.054166760000001</v>
      </c>
      <c r="AQ584" s="6">
        <f t="shared" si="283"/>
        <v>26.338880152999998</v>
      </c>
      <c r="AR584" s="6">
        <f t="shared" si="283"/>
        <v>26.609710837000002</v>
      </c>
      <c r="AS584" s="6">
        <f t="shared" si="283"/>
        <v>26.880530487000001</v>
      </c>
      <c r="AT584" s="6">
        <f t="shared" si="283"/>
        <v>27.153429597999999</v>
      </c>
      <c r="AU584" s="6">
        <f t="shared" si="283"/>
        <v>27.428784433000001</v>
      </c>
      <c r="AV584" s="6">
        <f t="shared" si="283"/>
        <v>27.706759951000002</v>
      </c>
      <c r="AW584" s="6">
        <f t="shared" si="283"/>
        <v>27.969216949999996</v>
      </c>
      <c r="AX584" s="6">
        <f t="shared" si="283"/>
        <v>28.231523103000001</v>
      </c>
      <c r="AY584" s="6">
        <f t="shared" si="283"/>
        <v>28.496539567999999</v>
      </c>
      <c r="AZ584" s="6">
        <f t="shared" si="283"/>
        <v>28.765134197999998</v>
      </c>
      <c r="BA584" s="6">
        <f t="shared" si="283"/>
        <v>29.037694881</v>
      </c>
      <c r="BB584" s="6">
        <f t="shared" si="283"/>
        <v>29.274280972</v>
      </c>
      <c r="BC584" s="6">
        <f t="shared" si="283"/>
        <v>29.529891316000001</v>
      </c>
      <c r="BD584" s="6">
        <f t="shared" si="283"/>
        <v>29.80187445</v>
      </c>
      <c r="BE584" s="6">
        <f t="shared" si="283"/>
        <v>30.082882130000002</v>
      </c>
      <c r="BF584" s="6">
        <f t="shared" si="283"/>
        <v>30.369239690000001</v>
      </c>
      <c r="BG584" s="6">
        <f t="shared" si="283"/>
        <v>30.630406360000002</v>
      </c>
      <c r="BH584" s="6">
        <f t="shared" si="283"/>
        <v>30.891043680000003</v>
      </c>
      <c r="BI584" s="6">
        <f t="shared" si="283"/>
        <v>31.155005809999999</v>
      </c>
      <c r="BJ584" s="6">
        <f t="shared" si="283"/>
        <v>31.422915449999998</v>
      </c>
      <c r="BK584" s="6">
        <f t="shared" si="283"/>
        <v>31.694854979999999</v>
      </c>
      <c r="BL584" s="6">
        <f t="shared" si="283"/>
        <v>31.972322429999998</v>
      </c>
      <c r="BM584" s="6">
        <f t="shared" si="283"/>
        <v>32.253915739999997</v>
      </c>
      <c r="BN584" s="6">
        <f t="shared" si="283"/>
        <v>32.539325429999998</v>
      </c>
      <c r="BO584" s="6">
        <f t="shared" si="283"/>
        <v>32.828368949999998</v>
      </c>
      <c r="BP584" s="6">
        <f t="shared" si="283"/>
        <v>33.120855140000003</v>
      </c>
      <c r="BQ584" s="6">
        <f t="shared" si="283"/>
        <v>33.39307531</v>
      </c>
      <c r="BR584" s="6">
        <f t="shared" si="283"/>
        <v>33.664928060000001</v>
      </c>
      <c r="BS584" s="6">
        <f t="shared" si="283"/>
        <v>33.93948966</v>
      </c>
      <c r="BT584" s="6">
        <f t="shared" si="283"/>
        <v>34.217177849999999</v>
      </c>
      <c r="BU584" s="6">
        <f t="shared" si="283"/>
        <v>34.497948620000003</v>
      </c>
      <c r="BV584" s="6">
        <f t="shared" si="283"/>
        <v>34.783599359999997</v>
      </c>
      <c r="BW584" s="6">
        <f t="shared" si="283"/>
        <v>35.072348509999998</v>
      </c>
      <c r="BX584" s="6">
        <f t="shared" si="283"/>
        <v>35.363835899999998</v>
      </c>
      <c r="BY584" s="6">
        <f t="shared" si="283"/>
        <v>35.657907829999999</v>
      </c>
      <c r="BZ584" s="6">
        <f t="shared" si="283"/>
        <v>35.954438400000001</v>
      </c>
      <c r="CA584" s="6">
        <f t="shared" si="283"/>
        <v>36.23582657</v>
      </c>
      <c r="CB584" s="6">
        <f t="shared" si="283"/>
        <v>36.516943609999998</v>
      </c>
      <c r="CC584" s="6">
        <f t="shared" si="283"/>
        <v>36.800137410000005</v>
      </c>
      <c r="CD584" s="6">
        <f t="shared" si="283"/>
        <v>37.085767130000001</v>
      </c>
      <c r="CE584" s="6">
        <f t="shared" si="283"/>
        <v>37.373840130000005</v>
      </c>
      <c r="CF584" s="6">
        <f t="shared" si="283"/>
        <v>37.664066500000004</v>
      </c>
      <c r="CG584" s="6">
        <f t="shared" si="283"/>
        <v>37.956559650000003</v>
      </c>
      <c r="CH584" s="6">
        <f t="shared" si="283"/>
        <v>38.251268459999999</v>
      </c>
      <c r="CI584" s="6">
        <f t="shared" si="283"/>
        <v>38.548121629999997</v>
      </c>
      <c r="CJ584" s="6">
        <f t="shared" si="283"/>
        <v>60.696992399999999</v>
      </c>
    </row>
    <row r="585" spans="1:88" x14ac:dyDescent="0.3">
      <c r="B585" t="s">
        <v>88</v>
      </c>
      <c r="C585" s="6">
        <f t="shared" ref="C585" si="284">SUM(C430:C432,C436:C438,C442:C444,C448:C450,C451:C453,C454:C456)</f>
        <v>16.727204774</v>
      </c>
      <c r="D585" s="6">
        <f t="shared" ref="D585:AL585" si="285">SUM(D430:D432,D436:D438,D442:D444,D448:D450,D451:D453,D454:D456)</f>
        <v>16.895560857699998</v>
      </c>
      <c r="E585" s="6">
        <f t="shared" si="285"/>
        <v>17.114762523700001</v>
      </c>
      <c r="F585" s="6">
        <f t="shared" si="285"/>
        <v>17.119360553100002</v>
      </c>
      <c r="G585" s="6">
        <f t="shared" si="285"/>
        <v>17.082144755900003</v>
      </c>
      <c r="H585" s="6">
        <f t="shared" si="285"/>
        <v>17.063081674500005</v>
      </c>
      <c r="I585" s="6">
        <f t="shared" si="285"/>
        <v>17.037198291999999</v>
      </c>
      <c r="J585" s="6">
        <f t="shared" si="285"/>
        <v>17.021889385600002</v>
      </c>
      <c r="K585" s="6">
        <f t="shared" si="285"/>
        <v>17.000869717900002</v>
      </c>
      <c r="L585" s="6">
        <f t="shared" si="285"/>
        <v>16.9768929755</v>
      </c>
      <c r="M585" s="6">
        <f t="shared" si="285"/>
        <v>16.953727152100001</v>
      </c>
      <c r="N585" s="6">
        <f t="shared" si="285"/>
        <v>16.926710317599998</v>
      </c>
      <c r="O585" s="6">
        <f t="shared" si="285"/>
        <v>16.902835664099999</v>
      </c>
      <c r="P585" s="6">
        <f t="shared" si="285"/>
        <v>16.884383095299999</v>
      </c>
      <c r="Q585" s="6">
        <f t="shared" si="285"/>
        <v>16.8726617899</v>
      </c>
      <c r="R585" s="6">
        <f t="shared" si="285"/>
        <v>16.868795991300001</v>
      </c>
      <c r="S585" s="6">
        <f t="shared" si="285"/>
        <v>16.897872497200002</v>
      </c>
      <c r="T585" s="6">
        <f t="shared" si="285"/>
        <v>16.9663924802</v>
      </c>
      <c r="U585" s="6">
        <f t="shared" si="285"/>
        <v>17.069745624399999</v>
      </c>
      <c r="V585" s="6">
        <f t="shared" si="285"/>
        <v>17.200607018600003</v>
      </c>
      <c r="W585" s="6">
        <f t="shared" si="285"/>
        <v>17.352135731299999</v>
      </c>
      <c r="X585" s="6">
        <f t="shared" si="285"/>
        <v>17.513645709900004</v>
      </c>
      <c r="Y585" s="6">
        <f t="shared" si="285"/>
        <v>17.684328076</v>
      </c>
      <c r="Z585" s="6">
        <f t="shared" si="285"/>
        <v>17.861606463699999</v>
      </c>
      <c r="AA585" s="6">
        <f t="shared" si="285"/>
        <v>18.043384512300001</v>
      </c>
      <c r="AB585" s="6">
        <f t="shared" si="285"/>
        <v>18.228439575800003</v>
      </c>
      <c r="AC585" s="6">
        <f t="shared" si="285"/>
        <v>18.411045254499999</v>
      </c>
      <c r="AD585" s="6">
        <f t="shared" si="285"/>
        <v>18.593493617699998</v>
      </c>
      <c r="AE585" s="6">
        <f t="shared" si="285"/>
        <v>18.776343214899999</v>
      </c>
      <c r="AF585" s="6">
        <f t="shared" si="285"/>
        <v>18.959806491000002</v>
      </c>
      <c r="AG585" s="6">
        <f t="shared" si="285"/>
        <v>19.144449332800001</v>
      </c>
      <c r="AH585" s="6">
        <f t="shared" si="285"/>
        <v>19.325017873300002</v>
      </c>
      <c r="AI585" s="6">
        <f t="shared" si="285"/>
        <v>19.505399254800004</v>
      </c>
      <c r="AJ585" s="6">
        <f t="shared" si="285"/>
        <v>19.686487039500001</v>
      </c>
      <c r="AK585" s="6">
        <f t="shared" si="285"/>
        <v>19.868619301499997</v>
      </c>
      <c r="AL585" s="6">
        <f t="shared" si="285"/>
        <v>20.052084684499999</v>
      </c>
      <c r="AM585" s="6">
        <f t="shared" ref="AM585:CJ585" si="286">SUM(AM430:AM432,AM436:AM438,AM442:AM444,AM448:AM450,AM451:AM453,AM454:AM456)</f>
        <v>20.227850564600004</v>
      </c>
      <c r="AN585" s="6">
        <f t="shared" si="286"/>
        <v>20.428690183299999</v>
      </c>
      <c r="AO585" s="6">
        <f t="shared" si="286"/>
        <v>20.648664487799998</v>
      </c>
      <c r="AP585" s="6">
        <f t="shared" si="286"/>
        <v>20.881184541699998</v>
      </c>
      <c r="AQ585" s="6">
        <f t="shared" si="286"/>
        <v>21.1223555061</v>
      </c>
      <c r="AR585" s="6">
        <f t="shared" si="286"/>
        <v>21.364007312300004</v>
      </c>
      <c r="AS585" s="6">
        <f t="shared" si="286"/>
        <v>21.608761977</v>
      </c>
      <c r="AT585" s="6">
        <f t="shared" si="286"/>
        <v>21.856788534099998</v>
      </c>
      <c r="AU585" s="6">
        <f t="shared" si="286"/>
        <v>22.107913943100002</v>
      </c>
      <c r="AV585" s="6">
        <f t="shared" si="286"/>
        <v>22.361969435999995</v>
      </c>
      <c r="AW585" s="6">
        <f t="shared" si="286"/>
        <v>22.617295950300001</v>
      </c>
      <c r="AX585" s="6">
        <f t="shared" si="286"/>
        <v>22.870886332300003</v>
      </c>
      <c r="AY585" s="6">
        <f t="shared" si="286"/>
        <v>23.1246956723</v>
      </c>
      <c r="AZ585" s="6">
        <f t="shared" si="286"/>
        <v>23.380067928499997</v>
      </c>
      <c r="BA585" s="6">
        <f t="shared" si="286"/>
        <v>23.6376661189</v>
      </c>
      <c r="BB585" s="6">
        <f t="shared" si="286"/>
        <v>23.689501190800001</v>
      </c>
      <c r="BC585" s="6">
        <f t="shared" si="286"/>
        <v>23.850015814099997</v>
      </c>
      <c r="BD585" s="6">
        <f t="shared" si="286"/>
        <v>24.068573033</v>
      </c>
      <c r="BE585" s="6">
        <f t="shared" si="286"/>
        <v>24.3099758661</v>
      </c>
      <c r="BF585" s="6">
        <f t="shared" si="286"/>
        <v>24.559623734900001</v>
      </c>
      <c r="BG585" s="6">
        <f t="shared" si="286"/>
        <v>24.800493398999997</v>
      </c>
      <c r="BH585" s="6">
        <f t="shared" si="286"/>
        <v>25.039647707300002</v>
      </c>
      <c r="BI585" s="6">
        <f t="shared" si="286"/>
        <v>25.278144705400003</v>
      </c>
      <c r="BJ585" s="6">
        <f t="shared" si="286"/>
        <v>25.516420909399997</v>
      </c>
      <c r="BK585" s="6">
        <f t="shared" si="286"/>
        <v>25.754861541300002</v>
      </c>
      <c r="BL585" s="6">
        <f t="shared" si="286"/>
        <v>25.994264151799999</v>
      </c>
      <c r="BM585" s="6">
        <f t="shared" si="286"/>
        <v>26.234600165899998</v>
      </c>
      <c r="BN585" s="6">
        <f t="shared" si="286"/>
        <v>26.476000406699995</v>
      </c>
      <c r="BO585" s="6">
        <f t="shared" si="286"/>
        <v>26.718548568599999</v>
      </c>
      <c r="BP585" s="6">
        <f t="shared" si="286"/>
        <v>26.962271239300001</v>
      </c>
      <c r="BQ585" s="6">
        <f t="shared" si="286"/>
        <v>27.198895551</v>
      </c>
      <c r="BR585" s="6">
        <f t="shared" si="286"/>
        <v>27.434024827499996</v>
      </c>
      <c r="BS585" s="6">
        <f t="shared" si="286"/>
        <v>27.6691732032</v>
      </c>
      <c r="BT585" s="6">
        <f t="shared" si="286"/>
        <v>27.904892112500001</v>
      </c>
      <c r="BU585" s="6">
        <f t="shared" si="286"/>
        <v>28.141424063799995</v>
      </c>
      <c r="BV585" s="6">
        <f t="shared" si="286"/>
        <v>28.379462103499996</v>
      </c>
      <c r="BW585" s="6">
        <f t="shared" si="286"/>
        <v>28.618734660000001</v>
      </c>
      <c r="BX585" s="6">
        <f t="shared" si="286"/>
        <v>28.859244849999996</v>
      </c>
      <c r="BY585" s="6">
        <f t="shared" si="286"/>
        <v>29.101015453400002</v>
      </c>
      <c r="BZ585" s="6">
        <f t="shared" si="286"/>
        <v>29.344064002899998</v>
      </c>
      <c r="CA585" s="6">
        <f t="shared" si="286"/>
        <v>29.582275640100001</v>
      </c>
      <c r="CB585" s="6">
        <f t="shared" si="286"/>
        <v>29.819880810800001</v>
      </c>
      <c r="CC585" s="6">
        <f t="shared" si="286"/>
        <v>30.058072085999996</v>
      </c>
      <c r="CD585" s="6">
        <f t="shared" si="286"/>
        <v>30.2973113754</v>
      </c>
      <c r="CE585" s="6">
        <f t="shared" si="286"/>
        <v>30.5378192121</v>
      </c>
      <c r="CF585" s="6">
        <f t="shared" si="286"/>
        <v>30.779652176600003</v>
      </c>
      <c r="CG585" s="6">
        <f t="shared" si="286"/>
        <v>31.022930270300002</v>
      </c>
      <c r="CH585" s="6">
        <f t="shared" si="286"/>
        <v>31.267724582300001</v>
      </c>
      <c r="CI585" s="6">
        <f t="shared" si="286"/>
        <v>31.514098422400004</v>
      </c>
      <c r="CJ585" s="6">
        <f t="shared" si="286"/>
        <v>55.918675592999996</v>
      </c>
    </row>
    <row r="586" spans="1:88" x14ac:dyDescent="0.3">
      <c r="B586" t="s">
        <v>89</v>
      </c>
      <c r="C586" s="6">
        <f t="shared" ref="C586" si="287">SUM(C460:C462)</f>
        <v>15.702468809999999</v>
      </c>
      <c r="D586" s="6">
        <f t="shared" ref="D586:AL586" si="288">SUM(D460:D462)</f>
        <v>15.475804930000001</v>
      </c>
      <c r="E586" s="6">
        <f t="shared" si="288"/>
        <v>15.30143429</v>
      </c>
      <c r="F586" s="6">
        <f t="shared" si="288"/>
        <v>15.16858699</v>
      </c>
      <c r="G586" s="6">
        <f t="shared" si="288"/>
        <v>15.11421488</v>
      </c>
      <c r="H586" s="6">
        <f t="shared" si="288"/>
        <v>15.119580389999999</v>
      </c>
      <c r="I586" s="6">
        <f t="shared" si="288"/>
        <v>15.12846281</v>
      </c>
      <c r="J586" s="6">
        <f t="shared" si="288"/>
        <v>15.13942458</v>
      </c>
      <c r="K586" s="6">
        <f t="shared" si="288"/>
        <v>15.144201349999999</v>
      </c>
      <c r="L586" s="6">
        <f t="shared" si="288"/>
        <v>15.14478971</v>
      </c>
      <c r="M586" s="6">
        <f t="shared" si="288"/>
        <v>15.143878150000001</v>
      </c>
      <c r="N586" s="6">
        <f t="shared" si="288"/>
        <v>15.137526899999999</v>
      </c>
      <c r="O586" s="6">
        <f t="shared" si="288"/>
        <v>15.13114571</v>
      </c>
      <c r="P586" s="6">
        <f t="shared" si="288"/>
        <v>15.12674329</v>
      </c>
      <c r="Q586" s="6">
        <f t="shared" si="288"/>
        <v>15.125761669999999</v>
      </c>
      <c r="R586" s="6">
        <f t="shared" si="288"/>
        <v>15.12941533</v>
      </c>
      <c r="S586" s="6">
        <f t="shared" si="288"/>
        <v>15.15703448</v>
      </c>
      <c r="T586" s="6">
        <f t="shared" si="288"/>
        <v>15.212769209999999</v>
      </c>
      <c r="U586" s="6">
        <f t="shared" si="288"/>
        <v>15.292828099999999</v>
      </c>
      <c r="V586" s="6">
        <f t="shared" si="288"/>
        <v>15.3919918</v>
      </c>
      <c r="W586" s="6">
        <f t="shared" si="288"/>
        <v>15.505562680000001</v>
      </c>
      <c r="X586" s="6">
        <f t="shared" si="288"/>
        <v>15.625770019999999</v>
      </c>
      <c r="Y586" s="6">
        <f t="shared" si="288"/>
        <v>15.752885239999999</v>
      </c>
      <c r="Z586" s="6">
        <f t="shared" si="288"/>
        <v>15.885778159999999</v>
      </c>
      <c r="AA586" s="6">
        <f t="shared" si="288"/>
        <v>16.02355201</v>
      </c>
      <c r="AB586" s="6">
        <f t="shared" si="288"/>
        <v>16.165499090000001</v>
      </c>
      <c r="AC586" s="6">
        <f t="shared" si="288"/>
        <v>16.307263469999999</v>
      </c>
      <c r="AD586" s="6">
        <f t="shared" si="288"/>
        <v>16.451074040000002</v>
      </c>
      <c r="AE586" s="6">
        <f t="shared" si="288"/>
        <v>16.597099799999999</v>
      </c>
      <c r="AF586" s="6">
        <f t="shared" si="288"/>
        <v>16.74486748</v>
      </c>
      <c r="AG586" s="6">
        <f t="shared" si="288"/>
        <v>16.893861279999999</v>
      </c>
      <c r="AH586" s="6">
        <f t="shared" si="288"/>
        <v>17.039268969999998</v>
      </c>
      <c r="AI586" s="6">
        <f t="shared" si="288"/>
        <v>17.183987170000002</v>
      </c>
      <c r="AJ586" s="6">
        <f t="shared" si="288"/>
        <v>17.328618420000002</v>
      </c>
      <c r="AK586" s="6">
        <f t="shared" si="288"/>
        <v>17.473325840000001</v>
      </c>
      <c r="AL586" s="6">
        <f t="shared" si="288"/>
        <v>17.618191060000001</v>
      </c>
      <c r="AM586" s="6">
        <f t="shared" ref="AM586:CJ586" si="289">SUM(AM460:AM462)</f>
        <v>17.77292284</v>
      </c>
      <c r="AN586" s="6">
        <f t="shared" si="289"/>
        <v>17.936000369999999</v>
      </c>
      <c r="AO586" s="6">
        <f t="shared" si="289"/>
        <v>18.106309889999999</v>
      </c>
      <c r="AP586" s="6">
        <f t="shared" si="289"/>
        <v>18.282743759999999</v>
      </c>
      <c r="AQ586" s="6">
        <f t="shared" si="289"/>
        <v>18.464175579999999</v>
      </c>
      <c r="AR586" s="6">
        <f t="shared" si="289"/>
        <v>18.64505591</v>
      </c>
      <c r="AS586" s="6">
        <f t="shared" si="289"/>
        <v>18.827786100000001</v>
      </c>
      <c r="AT586" s="6">
        <f t="shared" si="289"/>
        <v>19.01252483</v>
      </c>
      <c r="AU586" s="6">
        <f t="shared" si="289"/>
        <v>19.19910982</v>
      </c>
      <c r="AV586" s="6">
        <f t="shared" si="289"/>
        <v>19.38740464</v>
      </c>
      <c r="AW586" s="6">
        <f t="shared" si="289"/>
        <v>19.572069240000001</v>
      </c>
      <c r="AX586" s="6">
        <f t="shared" si="289"/>
        <v>19.757168700000001</v>
      </c>
      <c r="AY586" s="6">
        <f t="shared" si="289"/>
        <v>19.94359236</v>
      </c>
      <c r="AZ586" s="6">
        <f t="shared" si="289"/>
        <v>20.131631819999999</v>
      </c>
      <c r="BA586" s="6">
        <f t="shared" si="289"/>
        <v>20.321454670000001</v>
      </c>
      <c r="BB586" s="6">
        <f t="shared" si="289"/>
        <v>20.515049770000001</v>
      </c>
      <c r="BC586" s="6">
        <f t="shared" si="289"/>
        <v>20.70236895</v>
      </c>
      <c r="BD586" s="6">
        <f t="shared" si="289"/>
        <v>20.885062510000001</v>
      </c>
      <c r="BE586" s="6">
        <f t="shared" si="289"/>
        <v>21.065795909999999</v>
      </c>
      <c r="BF586" s="6">
        <f t="shared" si="289"/>
        <v>21.246453280000001</v>
      </c>
      <c r="BG586" s="6">
        <f t="shared" si="289"/>
        <v>21.420444740000001</v>
      </c>
      <c r="BH586" s="6">
        <f t="shared" si="289"/>
        <v>21.593739110000001</v>
      </c>
      <c r="BI586" s="6">
        <f t="shared" si="289"/>
        <v>21.767927929999999</v>
      </c>
      <c r="BJ586" s="6">
        <f t="shared" si="289"/>
        <v>21.943588250000001</v>
      </c>
      <c r="BK586" s="6">
        <f t="shared" si="289"/>
        <v>22.120996179999999</v>
      </c>
      <c r="BL586" s="6">
        <f t="shared" si="289"/>
        <v>22.300695099999999</v>
      </c>
      <c r="BM586" s="6">
        <f t="shared" si="289"/>
        <v>22.48247568</v>
      </c>
      <c r="BN586" s="6">
        <f t="shared" si="289"/>
        <v>22.66630404</v>
      </c>
      <c r="BO586" s="6">
        <f t="shared" si="289"/>
        <v>22.852148320000001</v>
      </c>
      <c r="BP586" s="6">
        <f t="shared" si="289"/>
        <v>23.039957319999999</v>
      </c>
      <c r="BQ586" s="6">
        <f t="shared" si="289"/>
        <v>23.223400699999999</v>
      </c>
      <c r="BR586" s="6">
        <f t="shared" si="289"/>
        <v>23.40694736</v>
      </c>
      <c r="BS586" s="6">
        <f t="shared" si="289"/>
        <v>23.591646090000001</v>
      </c>
      <c r="BT586" s="6">
        <f t="shared" si="289"/>
        <v>23.777817970000001</v>
      </c>
      <c r="BU586" s="6">
        <f t="shared" si="289"/>
        <v>23.96559585</v>
      </c>
      <c r="BV586" s="6">
        <f t="shared" si="289"/>
        <v>24.155541469999999</v>
      </c>
      <c r="BW586" s="6">
        <f t="shared" si="289"/>
        <v>24.347335040000001</v>
      </c>
      <c r="BX586" s="6">
        <f t="shared" si="289"/>
        <v>24.540924969999999</v>
      </c>
      <c r="BY586" s="6">
        <f t="shared" si="289"/>
        <v>24.736299389999999</v>
      </c>
      <c r="BZ586" s="6">
        <f t="shared" si="289"/>
        <v>24.93344802</v>
      </c>
      <c r="CA586" s="6">
        <f t="shared" si="289"/>
        <v>25.127703010000001</v>
      </c>
      <c r="CB586" s="6">
        <f t="shared" si="289"/>
        <v>25.32243184</v>
      </c>
      <c r="CC586" s="6">
        <f t="shared" si="289"/>
        <v>25.51844861</v>
      </c>
      <c r="CD586" s="6">
        <f t="shared" si="289"/>
        <v>25.71601725</v>
      </c>
      <c r="CE586" s="6">
        <f t="shared" si="289"/>
        <v>25.915255259999999</v>
      </c>
      <c r="CF586" s="6">
        <f t="shared" si="289"/>
        <v>26.116169710000001</v>
      </c>
      <c r="CG586" s="6">
        <f t="shared" si="289"/>
        <v>26.31884342</v>
      </c>
      <c r="CH586" s="6">
        <f t="shared" si="289"/>
        <v>26.523312499999999</v>
      </c>
      <c r="CI586" s="6">
        <f t="shared" si="289"/>
        <v>26.729597819999999</v>
      </c>
      <c r="CJ586" s="6">
        <f t="shared" si="289"/>
        <v>41.199967700000002</v>
      </c>
    </row>
    <row r="587" spans="1:88" x14ac:dyDescent="0.3">
      <c r="B587" t="s">
        <v>90</v>
      </c>
      <c r="C587" s="6">
        <f t="shared" ref="C587" si="290">SUM(C466:C468)</f>
        <v>19.111811100000001</v>
      </c>
      <c r="D587" s="6">
        <f t="shared" ref="D587:AL587" si="291">SUM(D466:D468)</f>
        <v>19.066853699999999</v>
      </c>
      <c r="E587" s="6">
        <f t="shared" si="291"/>
        <v>19.08058857</v>
      </c>
      <c r="F587" s="6">
        <f t="shared" si="291"/>
        <v>19.08336182</v>
      </c>
      <c r="G587" s="6">
        <f t="shared" si="291"/>
        <v>19.151258850000001</v>
      </c>
      <c r="H587" s="6">
        <f t="shared" si="291"/>
        <v>19.287440759999999</v>
      </c>
      <c r="I587" s="6">
        <f t="shared" si="291"/>
        <v>19.442767830000001</v>
      </c>
      <c r="J587" s="6">
        <f t="shared" si="291"/>
        <v>19.619118790000002</v>
      </c>
      <c r="K587" s="6">
        <f t="shared" si="291"/>
        <v>19.799057659999999</v>
      </c>
      <c r="L587" s="6">
        <f t="shared" si="291"/>
        <v>19.978157769999999</v>
      </c>
      <c r="M587" s="6">
        <f t="shared" si="291"/>
        <v>20.155922950000001</v>
      </c>
      <c r="N587" s="6">
        <f t="shared" si="291"/>
        <v>20.318322469999998</v>
      </c>
      <c r="O587" s="6">
        <f t="shared" si="291"/>
        <v>20.476660320000001</v>
      </c>
      <c r="P587" s="6">
        <f t="shared" si="291"/>
        <v>20.632846199999999</v>
      </c>
      <c r="Q587" s="6">
        <f t="shared" si="291"/>
        <v>20.787968589999998</v>
      </c>
      <c r="R587" s="6">
        <f t="shared" si="291"/>
        <v>20.94319621</v>
      </c>
      <c r="S587" s="6">
        <f t="shared" si="291"/>
        <v>21.110028109999998</v>
      </c>
      <c r="T587" s="6">
        <f t="shared" si="291"/>
        <v>21.30327115</v>
      </c>
      <c r="U587" s="6">
        <f t="shared" si="291"/>
        <v>21.52104215</v>
      </c>
      <c r="V587" s="6">
        <f t="shared" si="291"/>
        <v>21.758499669999999</v>
      </c>
      <c r="W587" s="6">
        <f t="shared" si="291"/>
        <v>22.011222289999999</v>
      </c>
      <c r="X587" s="6">
        <f t="shared" si="291"/>
        <v>22.26573892</v>
      </c>
      <c r="Y587" s="6">
        <f t="shared" si="291"/>
        <v>22.528175709999999</v>
      </c>
      <c r="Z587" s="6">
        <f t="shared" si="291"/>
        <v>22.7986042</v>
      </c>
      <c r="AA587" s="6">
        <f t="shared" si="291"/>
        <v>23.076835190000001</v>
      </c>
      <c r="AB587" s="6">
        <f t="shared" si="291"/>
        <v>23.362770739999998</v>
      </c>
      <c r="AC587" s="6">
        <f t="shared" si="291"/>
        <v>23.646847449999999</v>
      </c>
      <c r="AD587" s="6">
        <f t="shared" si="291"/>
        <v>23.936569970000001</v>
      </c>
      <c r="AE587" s="6">
        <f t="shared" si="291"/>
        <v>24.23294752</v>
      </c>
      <c r="AF587" s="6">
        <f t="shared" si="291"/>
        <v>24.535746920000001</v>
      </c>
      <c r="AG587" s="6">
        <f t="shared" si="291"/>
        <v>24.8445</v>
      </c>
      <c r="AH587" s="6">
        <f t="shared" si="291"/>
        <v>25.147547329999998</v>
      </c>
      <c r="AI587" s="6">
        <f t="shared" si="291"/>
        <v>25.45323831</v>
      </c>
      <c r="AJ587" s="6">
        <f t="shared" si="291"/>
        <v>25.762534240000001</v>
      </c>
      <c r="AK587" s="6">
        <f t="shared" si="291"/>
        <v>26.075430140000002</v>
      </c>
      <c r="AL587" s="6">
        <f t="shared" si="291"/>
        <v>26.391809460000001</v>
      </c>
      <c r="AM587" s="6">
        <f t="shared" ref="AM587:CJ587" si="292">SUM(AM466:AM468)</f>
        <v>26.717258180000002</v>
      </c>
      <c r="AN587" s="6">
        <f t="shared" si="292"/>
        <v>27.05615899</v>
      </c>
      <c r="AO587" s="6">
        <f t="shared" si="292"/>
        <v>27.408378200000001</v>
      </c>
      <c r="AP587" s="6">
        <f t="shared" si="292"/>
        <v>27.772526299999999</v>
      </c>
      <c r="AQ587" s="6">
        <f t="shared" si="292"/>
        <v>28.146815799999999</v>
      </c>
      <c r="AR587" s="6">
        <f t="shared" si="292"/>
        <v>28.517985939999999</v>
      </c>
      <c r="AS587" s="6">
        <f t="shared" si="292"/>
        <v>28.893686240000001</v>
      </c>
      <c r="AT587" s="6">
        <f t="shared" si="292"/>
        <v>29.274300579999998</v>
      </c>
      <c r="AU587" s="6">
        <f t="shared" si="292"/>
        <v>29.65951548</v>
      </c>
      <c r="AV587" s="6">
        <f t="shared" si="292"/>
        <v>30.04912105</v>
      </c>
      <c r="AW587" s="6">
        <f t="shared" si="292"/>
        <v>30.430090679999999</v>
      </c>
      <c r="AX587" s="6">
        <f t="shared" si="292"/>
        <v>30.813039539999998</v>
      </c>
      <c r="AY587" s="6">
        <f t="shared" si="292"/>
        <v>31.19970949</v>
      </c>
      <c r="AZ587" s="6">
        <f t="shared" si="292"/>
        <v>31.59064935</v>
      </c>
      <c r="BA587" s="6">
        <f t="shared" si="292"/>
        <v>31.98622056</v>
      </c>
      <c r="BB587" s="6">
        <f t="shared" si="292"/>
        <v>32.378374299999997</v>
      </c>
      <c r="BC587" s="6">
        <f t="shared" si="292"/>
        <v>32.764842100000003</v>
      </c>
      <c r="BD587" s="6">
        <f t="shared" si="292"/>
        <v>33.148853899999999</v>
      </c>
      <c r="BE587" s="6">
        <f t="shared" si="292"/>
        <v>33.533461379999999</v>
      </c>
      <c r="BF587" s="6">
        <f t="shared" si="292"/>
        <v>33.920715469999998</v>
      </c>
      <c r="BG587" s="6">
        <f t="shared" si="292"/>
        <v>34.29190904</v>
      </c>
      <c r="BH587" s="6">
        <f t="shared" si="292"/>
        <v>34.663189459999998</v>
      </c>
      <c r="BI587" s="6">
        <f t="shared" si="292"/>
        <v>35.037427770000001</v>
      </c>
      <c r="BJ587" s="6">
        <f t="shared" si="292"/>
        <v>35.415566990000002</v>
      </c>
      <c r="BK587" s="6">
        <f t="shared" si="292"/>
        <v>35.798135850000001</v>
      </c>
      <c r="BL587" s="6">
        <f t="shared" si="292"/>
        <v>36.186586759999997</v>
      </c>
      <c r="BM587" s="6">
        <f t="shared" si="292"/>
        <v>36.58034344</v>
      </c>
      <c r="BN587" s="6">
        <f t="shared" si="292"/>
        <v>36.979426570000001</v>
      </c>
      <c r="BO587" s="6">
        <f t="shared" si="292"/>
        <v>37.383861940000003</v>
      </c>
      <c r="BP587" s="6">
        <f t="shared" si="292"/>
        <v>37.79363223</v>
      </c>
      <c r="BQ587" s="6">
        <f t="shared" si="292"/>
        <v>38.192588540000003</v>
      </c>
      <c r="BR587" s="6">
        <f t="shared" si="292"/>
        <v>38.593343089999998</v>
      </c>
      <c r="BS587" s="6">
        <f t="shared" si="292"/>
        <v>38.997882539999999</v>
      </c>
      <c r="BT587" s="6">
        <f t="shared" si="292"/>
        <v>39.406708989999998</v>
      </c>
      <c r="BU587" s="6">
        <f t="shared" si="292"/>
        <v>39.820051429999999</v>
      </c>
      <c r="BV587" s="6">
        <f t="shared" si="292"/>
        <v>40.239452559999997</v>
      </c>
      <c r="BW587" s="6">
        <f t="shared" si="292"/>
        <v>40.664013189999999</v>
      </c>
      <c r="BX587" s="6">
        <f t="shared" si="292"/>
        <v>41.093670150000001</v>
      </c>
      <c r="BY587" s="6">
        <f t="shared" si="292"/>
        <v>41.528436659999997</v>
      </c>
      <c r="BZ587" s="6">
        <f t="shared" si="292"/>
        <v>41.968321590000002</v>
      </c>
      <c r="CA587" s="6">
        <f t="shared" si="292"/>
        <v>42.401321090000003</v>
      </c>
      <c r="CB587" s="6">
        <f t="shared" si="292"/>
        <v>42.836878079999998</v>
      </c>
      <c r="CC587" s="6">
        <f t="shared" si="292"/>
        <v>43.276518770000003</v>
      </c>
      <c r="CD587" s="6">
        <f t="shared" si="292"/>
        <v>43.720656959999999</v>
      </c>
      <c r="CE587" s="6">
        <f t="shared" si="292"/>
        <v>44.169499999999999</v>
      </c>
      <c r="CF587" s="6">
        <f t="shared" si="292"/>
        <v>44.623032809999998</v>
      </c>
      <c r="CG587" s="6">
        <f t="shared" si="292"/>
        <v>45.081501019999997</v>
      </c>
      <c r="CH587" s="6">
        <f t="shared" si="292"/>
        <v>45.545037190000002</v>
      </c>
      <c r="CI587" s="6">
        <f t="shared" si="292"/>
        <v>46.01374921</v>
      </c>
      <c r="CJ587" s="6">
        <f t="shared" si="292"/>
        <v>76.666534650000003</v>
      </c>
    </row>
    <row r="588" spans="1:88" x14ac:dyDescent="0.3">
      <c r="B588" t="s">
        <v>91</v>
      </c>
      <c r="C588" s="6">
        <f t="shared" ref="C588" si="293">SUM(C457:C459,C463:C465)</f>
        <v>9.0283818999999994</v>
      </c>
      <c r="D588" s="6">
        <f t="shared" ref="D588:AL588" si="294">SUM(D457:D459,D463:D465)</f>
        <v>8.9738686170000008</v>
      </c>
      <c r="E588" s="6">
        <f t="shared" si="294"/>
        <v>8.9590572159999997</v>
      </c>
      <c r="F588" s="6">
        <f t="shared" si="294"/>
        <v>8.9578963169999994</v>
      </c>
      <c r="G588" s="6">
        <f t="shared" si="294"/>
        <v>8.9884690250000006</v>
      </c>
      <c r="H588" s="6">
        <f t="shared" si="294"/>
        <v>9.0444287350000003</v>
      </c>
      <c r="I588" s="6">
        <f t="shared" si="294"/>
        <v>9.1005194859999996</v>
      </c>
      <c r="J588" s="6">
        <f t="shared" si="294"/>
        <v>9.1588083319999996</v>
      </c>
      <c r="K588" s="6">
        <f t="shared" si="294"/>
        <v>9.2145179319999997</v>
      </c>
      <c r="L588" s="6">
        <f t="shared" si="294"/>
        <v>9.2675572650000007</v>
      </c>
      <c r="M588" s="6">
        <f t="shared" si="294"/>
        <v>9.3185203100000003</v>
      </c>
      <c r="N588" s="6">
        <f t="shared" si="294"/>
        <v>9.3608244359999997</v>
      </c>
      <c r="O588" s="6">
        <f t="shared" si="294"/>
        <v>9.4002265789999999</v>
      </c>
      <c r="P588" s="6">
        <f t="shared" si="294"/>
        <v>9.4377832920000007</v>
      </c>
      <c r="Q588" s="6">
        <f t="shared" si="294"/>
        <v>9.4742822699999998</v>
      </c>
      <c r="R588" s="6">
        <f t="shared" si="294"/>
        <v>9.5105790730000006</v>
      </c>
      <c r="S588" s="6">
        <f t="shared" si="294"/>
        <v>9.5508529249999992</v>
      </c>
      <c r="T588" s="6">
        <f t="shared" si="294"/>
        <v>9.6015187690000001</v>
      </c>
      <c r="U588" s="6">
        <f t="shared" si="294"/>
        <v>9.6622551740000002</v>
      </c>
      <c r="V588" s="6">
        <f t="shared" si="294"/>
        <v>9.7315770879999999</v>
      </c>
      <c r="W588" s="6">
        <f t="shared" si="294"/>
        <v>9.8079772690000002</v>
      </c>
      <c r="X588" s="6">
        <f t="shared" si="294"/>
        <v>9.8852517259999999</v>
      </c>
      <c r="Y588" s="6">
        <f t="shared" si="294"/>
        <v>9.966648081999999</v>
      </c>
      <c r="Z588" s="6">
        <f t="shared" si="294"/>
        <v>10.052192805000001</v>
      </c>
      <c r="AA588" s="6">
        <f t="shared" si="294"/>
        <v>10.141779862</v>
      </c>
      <c r="AB588" s="6">
        <f t="shared" si="294"/>
        <v>10.235268287</v>
      </c>
      <c r="AC588" s="6">
        <f t="shared" si="294"/>
        <v>10.327885361</v>
      </c>
      <c r="AD588" s="6">
        <f t="shared" si="294"/>
        <v>10.4232467</v>
      </c>
      <c r="AE588" s="6">
        <f t="shared" si="294"/>
        <v>10.521607296999999</v>
      </c>
      <c r="AF588" s="6">
        <f t="shared" si="294"/>
        <v>10.62246069</v>
      </c>
      <c r="AG588" s="6">
        <f t="shared" si="294"/>
        <v>10.72524621</v>
      </c>
      <c r="AH588" s="6">
        <f t="shared" si="294"/>
        <v>10.82412693</v>
      </c>
      <c r="AI588" s="6">
        <f t="shared" si="294"/>
        <v>10.923259362</v>
      </c>
      <c r="AJ588" s="6">
        <f t="shared" si="294"/>
        <v>11.02306918</v>
      </c>
      <c r="AK588" s="6">
        <f t="shared" si="294"/>
        <v>11.123508874999999</v>
      </c>
      <c r="AL588" s="6">
        <f t="shared" si="294"/>
        <v>11.224482661</v>
      </c>
      <c r="AM588" s="6">
        <f t="shared" ref="AM588:CJ588" si="295">SUM(AM457:AM459,AM463:AM465)</f>
        <v>11.32999555</v>
      </c>
      <c r="AN588" s="6">
        <f t="shared" si="295"/>
        <v>11.440197058999999</v>
      </c>
      <c r="AO588" s="6">
        <f t="shared" si="295"/>
        <v>11.554250099000001</v>
      </c>
      <c r="AP588" s="6">
        <f t="shared" si="295"/>
        <v>11.671391549999999</v>
      </c>
      <c r="AQ588" s="6">
        <f t="shared" si="295"/>
        <v>11.790986138000001</v>
      </c>
      <c r="AR588" s="6">
        <f t="shared" si="295"/>
        <v>11.907002993000001</v>
      </c>
      <c r="AS588" s="6">
        <f t="shared" si="295"/>
        <v>12.023713073</v>
      </c>
      <c r="AT588" s="6">
        <f t="shared" si="295"/>
        <v>12.141577055999999</v>
      </c>
      <c r="AU588" s="6">
        <f t="shared" si="295"/>
        <v>12.260609043999999</v>
      </c>
      <c r="AV588" s="6">
        <f t="shared" si="295"/>
        <v>12.380805069000001</v>
      </c>
      <c r="AW588" s="6">
        <f t="shared" si="295"/>
        <v>12.495837839</v>
      </c>
      <c r="AX588" s="6">
        <f t="shared" si="295"/>
        <v>12.61121086</v>
      </c>
      <c r="AY588" s="6">
        <f t="shared" si="295"/>
        <v>12.727780855999999</v>
      </c>
      <c r="AZ588" s="6">
        <f t="shared" si="295"/>
        <v>12.845768063</v>
      </c>
      <c r="BA588" s="6">
        <f t="shared" si="295"/>
        <v>12.965285043</v>
      </c>
      <c r="BB588" s="6">
        <f t="shared" si="295"/>
        <v>13.087494863</v>
      </c>
      <c r="BC588" s="6">
        <f t="shared" si="295"/>
        <v>13.207855393999999</v>
      </c>
      <c r="BD588" s="6">
        <f t="shared" si="295"/>
        <v>13.327050509999999</v>
      </c>
      <c r="BE588" s="6">
        <f t="shared" si="295"/>
        <v>13.446200868</v>
      </c>
      <c r="BF588" s="6">
        <f t="shared" si="295"/>
        <v>13.566112538999999</v>
      </c>
      <c r="BG588" s="6">
        <f t="shared" si="295"/>
        <v>13.677838117</v>
      </c>
      <c r="BH588" s="6">
        <f t="shared" si="295"/>
        <v>13.789505092000001</v>
      </c>
      <c r="BI588" s="6">
        <f t="shared" si="295"/>
        <v>13.902411572</v>
      </c>
      <c r="BJ588" s="6">
        <f t="shared" si="295"/>
        <v>14.016852195999999</v>
      </c>
      <c r="BK588" s="6">
        <f t="shared" si="295"/>
        <v>14.132922632</v>
      </c>
      <c r="BL588" s="6">
        <f t="shared" si="295"/>
        <v>14.251154766999999</v>
      </c>
      <c r="BM588" s="6">
        <f t="shared" si="295"/>
        <v>14.371116038</v>
      </c>
      <c r="BN588" s="6">
        <f t="shared" si="295"/>
        <v>14.492717245000001</v>
      </c>
      <c r="BO588" s="6">
        <f t="shared" si="295"/>
        <v>14.615898074</v>
      </c>
      <c r="BP588" s="6">
        <f t="shared" si="295"/>
        <v>14.740591206000001</v>
      </c>
      <c r="BQ588" s="6">
        <f t="shared" si="295"/>
        <v>14.859070711000001</v>
      </c>
      <c r="BR588" s="6">
        <f t="shared" si="295"/>
        <v>14.977730214000001</v>
      </c>
      <c r="BS588" s="6">
        <f t="shared" si="295"/>
        <v>15.097494813999999</v>
      </c>
      <c r="BT588" s="6">
        <f t="shared" si="295"/>
        <v>15.218525558</v>
      </c>
      <c r="BU588" s="6">
        <f t="shared" si="295"/>
        <v>15.340850237000001</v>
      </c>
      <c r="BV588" s="6">
        <f t="shared" si="295"/>
        <v>15.465092781999999</v>
      </c>
      <c r="BW588" s="6">
        <f t="shared" si="295"/>
        <v>15.590697459000001</v>
      </c>
      <c r="BX588" s="6">
        <f t="shared" si="295"/>
        <v>15.717563562</v>
      </c>
      <c r="BY588" s="6">
        <f t="shared" si="295"/>
        <v>15.845646671000001</v>
      </c>
      <c r="BZ588" s="6">
        <f t="shared" si="295"/>
        <v>15.974908702</v>
      </c>
      <c r="CA588" s="6">
        <f t="shared" si="295"/>
        <v>16.099624571</v>
      </c>
      <c r="CB588" s="6">
        <f t="shared" si="295"/>
        <v>16.224579066</v>
      </c>
      <c r="CC588" s="6">
        <f t="shared" si="295"/>
        <v>16.350482225</v>
      </c>
      <c r="CD588" s="6">
        <f t="shared" si="295"/>
        <v>16.477471877999999</v>
      </c>
      <c r="CE588" s="6">
        <f t="shared" si="295"/>
        <v>16.605583635000002</v>
      </c>
      <c r="CF588" s="6">
        <f t="shared" si="295"/>
        <v>16.734749845</v>
      </c>
      <c r="CG588" s="6">
        <f t="shared" si="295"/>
        <v>16.865026617999998</v>
      </c>
      <c r="CH588" s="6">
        <f t="shared" si="295"/>
        <v>16.996409588999999</v>
      </c>
      <c r="CI588" s="6">
        <f t="shared" si="295"/>
        <v>17.128883778999999</v>
      </c>
      <c r="CJ588" s="6">
        <f t="shared" si="295"/>
        <v>26.046574249999999</v>
      </c>
    </row>
    <row r="589" spans="1:88" x14ac:dyDescent="0.3">
      <c r="B589" t="s">
        <v>10</v>
      </c>
      <c r="C589" s="6">
        <f t="shared" ref="C589" si="296">SUM(C469:C474)</f>
        <v>55.751346757899995</v>
      </c>
      <c r="D589" s="6">
        <f t="shared" ref="D589:AL589" si="297">SUM(D469:D474)</f>
        <v>54.908523529099995</v>
      </c>
      <c r="E589" s="6">
        <f t="shared" si="297"/>
        <v>54.172469257500005</v>
      </c>
      <c r="F589" s="6">
        <f t="shared" si="297"/>
        <v>53.52769172</v>
      </c>
      <c r="G589" s="6">
        <f t="shared" si="297"/>
        <v>53.266086203</v>
      </c>
      <c r="H589" s="6">
        <f t="shared" si="297"/>
        <v>53.316727741699992</v>
      </c>
      <c r="I589" s="6">
        <f t="shared" si="297"/>
        <v>53.497828301999988</v>
      </c>
      <c r="J589" s="6">
        <f t="shared" si="297"/>
        <v>53.754526633300003</v>
      </c>
      <c r="K589" s="6">
        <f t="shared" si="297"/>
        <v>53.990208677799998</v>
      </c>
      <c r="L589" s="6">
        <f t="shared" si="297"/>
        <v>54.188423021299997</v>
      </c>
      <c r="M589" s="6">
        <f t="shared" si="297"/>
        <v>54.350942547900004</v>
      </c>
      <c r="N589" s="6">
        <f t="shared" si="297"/>
        <v>54.470824096699999</v>
      </c>
      <c r="O589" s="6">
        <f t="shared" si="297"/>
        <v>54.557199691199997</v>
      </c>
      <c r="P589" s="6">
        <f t="shared" si="297"/>
        <v>54.618260984599999</v>
      </c>
      <c r="Q589" s="6">
        <f t="shared" si="297"/>
        <v>54.663943246500004</v>
      </c>
      <c r="R589" s="6">
        <f t="shared" si="297"/>
        <v>54.704095828699998</v>
      </c>
      <c r="S589" s="6">
        <f t="shared" si="297"/>
        <v>54.811051636100004</v>
      </c>
      <c r="T589" s="6">
        <f t="shared" si="297"/>
        <v>55.032177788600002</v>
      </c>
      <c r="U589" s="6">
        <f t="shared" si="297"/>
        <v>55.380172325499998</v>
      </c>
      <c r="V589" s="6">
        <f t="shared" si="297"/>
        <v>55.847339504900006</v>
      </c>
      <c r="W589" s="6">
        <f t="shared" si="297"/>
        <v>56.416617051999999</v>
      </c>
      <c r="X589" s="6">
        <f t="shared" si="297"/>
        <v>57.058505035600007</v>
      </c>
      <c r="Y589" s="6">
        <f t="shared" si="297"/>
        <v>57.759261604800002</v>
      </c>
      <c r="Z589" s="6">
        <f t="shared" si="297"/>
        <v>58.505805445199996</v>
      </c>
      <c r="AA589" s="6">
        <f t="shared" si="297"/>
        <v>59.289316994499998</v>
      </c>
      <c r="AB589" s="6">
        <f t="shared" si="297"/>
        <v>60.102914497799993</v>
      </c>
      <c r="AC589" s="6">
        <f t="shared" si="297"/>
        <v>60.930102553699996</v>
      </c>
      <c r="AD589" s="6">
        <f t="shared" si="297"/>
        <v>61.770301948299995</v>
      </c>
      <c r="AE589" s="6">
        <f t="shared" si="297"/>
        <v>62.618876520900002</v>
      </c>
      <c r="AF589" s="6">
        <f t="shared" si="297"/>
        <v>63.468904744000007</v>
      </c>
      <c r="AG589" s="6">
        <f t="shared" si="297"/>
        <v>64.314312444099997</v>
      </c>
      <c r="AH589" s="6">
        <f t="shared" si="297"/>
        <v>65.139252244100007</v>
      </c>
      <c r="AI589" s="6">
        <f t="shared" si="297"/>
        <v>65.946137287100001</v>
      </c>
      <c r="AJ589" s="6">
        <f t="shared" si="297"/>
        <v>66.735252931100007</v>
      </c>
      <c r="AK589" s="6">
        <f t="shared" si="297"/>
        <v>67.507496262200007</v>
      </c>
      <c r="AL589" s="6">
        <f t="shared" si="297"/>
        <v>68.264401508199995</v>
      </c>
      <c r="AM589" s="6">
        <f t="shared" ref="AM589:CJ589" si="298">SUM(AM469:AM474)</f>
        <v>69.056605619300001</v>
      </c>
      <c r="AN589" s="6">
        <f t="shared" si="298"/>
        <v>69.875921767899996</v>
      </c>
      <c r="AO589" s="6">
        <f t="shared" si="298"/>
        <v>70.720361177699999</v>
      </c>
      <c r="AP589" s="6">
        <f t="shared" si="298"/>
        <v>71.586946294600011</v>
      </c>
      <c r="AQ589" s="6">
        <f t="shared" si="298"/>
        <v>72.472123604499998</v>
      </c>
      <c r="AR589" s="6">
        <f t="shared" si="298"/>
        <v>73.360149360699992</v>
      </c>
      <c r="AS589" s="6">
        <f t="shared" si="298"/>
        <v>74.253600924899999</v>
      </c>
      <c r="AT589" s="6">
        <f t="shared" si="298"/>
        <v>75.151828968300009</v>
      </c>
      <c r="AU589" s="6">
        <f t="shared" si="298"/>
        <v>76.054549484800006</v>
      </c>
      <c r="AV589" s="6">
        <f t="shared" si="298"/>
        <v>76.962126229500001</v>
      </c>
      <c r="AW589" s="6">
        <f t="shared" si="298"/>
        <v>77.856363417099999</v>
      </c>
      <c r="AX589" s="6">
        <f t="shared" si="298"/>
        <v>78.750506799299998</v>
      </c>
      <c r="AY589" s="6">
        <f t="shared" si="298"/>
        <v>79.647084571999997</v>
      </c>
      <c r="AZ589" s="6">
        <f t="shared" si="298"/>
        <v>80.548166962400003</v>
      </c>
      <c r="BA589" s="6">
        <f t="shared" si="298"/>
        <v>81.456007696</v>
      </c>
      <c r="BB589" s="6">
        <f t="shared" si="298"/>
        <v>82.425556050899999</v>
      </c>
      <c r="BC589" s="6">
        <f t="shared" si="298"/>
        <v>83.337308034899991</v>
      </c>
      <c r="BD589" s="6">
        <f t="shared" si="298"/>
        <v>84.21344308350001</v>
      </c>
      <c r="BE589" s="6">
        <f t="shared" si="298"/>
        <v>85.074383070300001</v>
      </c>
      <c r="BF589" s="6">
        <f t="shared" si="298"/>
        <v>85.932430372699997</v>
      </c>
      <c r="BG589" s="6">
        <f t="shared" si="298"/>
        <v>86.776644360799992</v>
      </c>
      <c r="BH589" s="6">
        <f t="shared" si="298"/>
        <v>87.617580485500014</v>
      </c>
      <c r="BI589" s="6">
        <f t="shared" si="298"/>
        <v>88.460162137599994</v>
      </c>
      <c r="BJ589" s="6">
        <f t="shared" si="298"/>
        <v>89.307633852999999</v>
      </c>
      <c r="BK589" s="6">
        <f t="shared" si="298"/>
        <v>90.162469525399999</v>
      </c>
      <c r="BL589" s="6">
        <f t="shared" si="298"/>
        <v>91.025301572499998</v>
      </c>
      <c r="BM589" s="6">
        <f t="shared" si="298"/>
        <v>91.898873513599995</v>
      </c>
      <c r="BN589" s="6">
        <f t="shared" si="298"/>
        <v>92.784236639399992</v>
      </c>
      <c r="BO589" s="6">
        <f t="shared" si="298"/>
        <v>93.681982335100003</v>
      </c>
      <c r="BP589" s="6">
        <f t="shared" si="298"/>
        <v>94.592395602599993</v>
      </c>
      <c r="BQ589" s="6">
        <f t="shared" si="298"/>
        <v>95.494979383599997</v>
      </c>
      <c r="BR589" s="6">
        <f t="shared" si="298"/>
        <v>96.399738096500002</v>
      </c>
      <c r="BS589" s="6">
        <f t="shared" si="298"/>
        <v>97.308971968299986</v>
      </c>
      <c r="BT589" s="6">
        <f t="shared" si="298"/>
        <v>98.224258347000003</v>
      </c>
      <c r="BU589" s="6">
        <f t="shared" si="298"/>
        <v>99.147075189299997</v>
      </c>
      <c r="BV589" s="6">
        <f t="shared" si="298"/>
        <v>100.07688289589998</v>
      </c>
      <c r="BW589" s="6">
        <f t="shared" si="298"/>
        <v>101.01641257350001</v>
      </c>
      <c r="BX589" s="6">
        <f t="shared" si="298"/>
        <v>101.96633790289999</v>
      </c>
      <c r="BY589" s="6">
        <f t="shared" si="298"/>
        <v>102.9269224559</v>
      </c>
      <c r="BZ589" s="6">
        <f t="shared" si="298"/>
        <v>103.89823570759999</v>
      </c>
      <c r="CA589" s="6">
        <f t="shared" si="298"/>
        <v>104.86428500279999</v>
      </c>
      <c r="CB589" s="6">
        <f t="shared" si="298"/>
        <v>105.8331118592</v>
      </c>
      <c r="CC589" s="6">
        <f t="shared" si="298"/>
        <v>106.80664406989999</v>
      </c>
      <c r="CD589" s="6">
        <f t="shared" si="298"/>
        <v>107.78627535800001</v>
      </c>
      <c r="CE589" s="6">
        <f t="shared" si="298"/>
        <v>108.77333636829999</v>
      </c>
      <c r="CF589" s="6">
        <f t="shared" si="298"/>
        <v>109.7691713493</v>
      </c>
      <c r="CG589" s="6">
        <f t="shared" si="298"/>
        <v>110.77438022770001</v>
      </c>
      <c r="CH589" s="6">
        <f t="shared" si="298"/>
        <v>111.789519728</v>
      </c>
      <c r="CI589" s="6">
        <f t="shared" si="298"/>
        <v>112.814973451</v>
      </c>
      <c r="CJ589" s="6">
        <f t="shared" si="298"/>
        <v>223.14226230200001</v>
      </c>
    </row>
    <row r="590" spans="1:88" x14ac:dyDescent="0.3">
      <c r="B590" t="s">
        <v>24</v>
      </c>
      <c r="C590" s="6">
        <f>SUM(C475:C483)</f>
        <v>29.576947939899998</v>
      </c>
      <c r="D590" s="6">
        <f t="shared" ref="D590:BO590" si="299">SUM(D475:D483)</f>
        <v>30.019759926699997</v>
      </c>
      <c r="E590" s="6">
        <f t="shared" si="299"/>
        <v>30.4778977193</v>
      </c>
      <c r="F590" s="6">
        <f t="shared" si="299"/>
        <v>30.866027176400003</v>
      </c>
      <c r="G590" s="6">
        <f t="shared" si="299"/>
        <v>31.238118238599998</v>
      </c>
      <c r="H590" s="6">
        <f t="shared" si="299"/>
        <v>31.613171913199999</v>
      </c>
      <c r="I590" s="6">
        <f t="shared" si="299"/>
        <v>31.945088807299999</v>
      </c>
      <c r="J590" s="6">
        <f t="shared" si="299"/>
        <v>32.242441613700002</v>
      </c>
      <c r="K590" s="6">
        <f t="shared" si="299"/>
        <v>32.501827808199998</v>
      </c>
      <c r="L590" s="6">
        <f t="shared" si="299"/>
        <v>32.724225588099998</v>
      </c>
      <c r="M590" s="6">
        <f t="shared" si="299"/>
        <v>32.910891020099996</v>
      </c>
      <c r="N590" s="6">
        <f t="shared" si="299"/>
        <v>33.040281599400004</v>
      </c>
      <c r="O590" s="6">
        <f t="shared" si="299"/>
        <v>33.129161573200001</v>
      </c>
      <c r="P590" s="6">
        <f t="shared" si="299"/>
        <v>33.1791720011</v>
      </c>
      <c r="Q590" s="6">
        <f t="shared" si="299"/>
        <v>33.1908245909</v>
      </c>
      <c r="R590" s="6">
        <f t="shared" si="299"/>
        <v>33.165864404200001</v>
      </c>
      <c r="S590" s="6">
        <f t="shared" si="299"/>
        <v>32.968705398899999</v>
      </c>
      <c r="T590" s="6">
        <f t="shared" si="299"/>
        <v>32.751944089799998</v>
      </c>
      <c r="U590" s="6">
        <f t="shared" si="299"/>
        <v>32.539711900299999</v>
      </c>
      <c r="V590" s="6">
        <f t="shared" si="299"/>
        <v>32.337050860300003</v>
      </c>
      <c r="W590" s="6">
        <f t="shared" si="299"/>
        <v>32.145060846699998</v>
      </c>
      <c r="X590" s="6">
        <f t="shared" si="299"/>
        <v>31.959145713599998</v>
      </c>
      <c r="Y590" s="6">
        <f t="shared" si="299"/>
        <v>31.782203122000002</v>
      </c>
      <c r="Z590" s="6">
        <f t="shared" si="299"/>
        <v>31.614554579500005</v>
      </c>
      <c r="AA590" s="6">
        <f t="shared" si="299"/>
        <v>31.4561996676</v>
      </c>
      <c r="AB590" s="6">
        <f t="shared" si="299"/>
        <v>31.307129012300003</v>
      </c>
      <c r="AC590" s="6">
        <f t="shared" si="299"/>
        <v>31.1640822353</v>
      </c>
      <c r="AD590" s="6">
        <f t="shared" si="299"/>
        <v>31.029075465600002</v>
      </c>
      <c r="AE590" s="6">
        <f t="shared" si="299"/>
        <v>30.902545112199999</v>
      </c>
      <c r="AF590" s="6">
        <f t="shared" si="299"/>
        <v>30.784433585399999</v>
      </c>
      <c r="AG590" s="6">
        <f t="shared" si="299"/>
        <v>30.674688357500003</v>
      </c>
      <c r="AH590" s="6">
        <f t="shared" si="299"/>
        <v>30.568626851700003</v>
      </c>
      <c r="AI590" s="6">
        <f t="shared" si="299"/>
        <v>30.469667816599998</v>
      </c>
      <c r="AJ590" s="6">
        <f t="shared" si="299"/>
        <v>30.378654836899997</v>
      </c>
      <c r="AK590" s="6">
        <f t="shared" si="299"/>
        <v>30.295936196</v>
      </c>
      <c r="AL590" s="6">
        <f t="shared" si="299"/>
        <v>30.221776412300002</v>
      </c>
      <c r="AM590" s="6">
        <f t="shared" si="299"/>
        <v>30.420624295300001</v>
      </c>
      <c r="AN590" s="6">
        <f t="shared" si="299"/>
        <v>30.670597298700002</v>
      </c>
      <c r="AO590" s="6">
        <f t="shared" si="299"/>
        <v>30.9443584801</v>
      </c>
      <c r="AP590" s="6">
        <f t="shared" si="299"/>
        <v>31.238037667299999</v>
      </c>
      <c r="AQ590" s="6">
        <f t="shared" si="299"/>
        <v>31.550770394600001</v>
      </c>
      <c r="AR590" s="6">
        <f t="shared" si="299"/>
        <v>31.877489475800001</v>
      </c>
      <c r="AS590" s="6">
        <f t="shared" si="299"/>
        <v>32.221328113700004</v>
      </c>
      <c r="AT590" s="6">
        <f t="shared" si="299"/>
        <v>32.582873639599995</v>
      </c>
      <c r="AU590" s="6">
        <f t="shared" si="299"/>
        <v>32.962216012299997</v>
      </c>
      <c r="AV590" s="6">
        <f t="shared" si="299"/>
        <v>33.359367435199999</v>
      </c>
      <c r="AW590" s="6">
        <f t="shared" si="299"/>
        <v>33.771231678600003</v>
      </c>
      <c r="AX590" s="6">
        <f t="shared" si="299"/>
        <v>34.199598708499998</v>
      </c>
      <c r="AY590" s="6">
        <f t="shared" si="299"/>
        <v>34.645184796399995</v>
      </c>
      <c r="AZ590" s="6">
        <f t="shared" si="299"/>
        <v>35.108329226499997</v>
      </c>
      <c r="BA590" s="6">
        <f t="shared" si="299"/>
        <v>35.589223601999997</v>
      </c>
      <c r="BB590" s="6">
        <f t="shared" si="299"/>
        <v>36.0674636814</v>
      </c>
      <c r="BC590" s="6">
        <f t="shared" si="299"/>
        <v>36.569552221599999</v>
      </c>
      <c r="BD590" s="6">
        <f t="shared" si="299"/>
        <v>37.094540304599995</v>
      </c>
      <c r="BE590" s="6">
        <f t="shared" si="299"/>
        <v>37.6390866793</v>
      </c>
      <c r="BF590" s="6">
        <f t="shared" si="299"/>
        <v>38.2016184991</v>
      </c>
      <c r="BG590" s="6">
        <f t="shared" si="299"/>
        <v>38.772173755100006</v>
      </c>
      <c r="BH590" s="6">
        <f t="shared" si="299"/>
        <v>39.35796004849999</v>
      </c>
      <c r="BI590" s="6">
        <f t="shared" si="299"/>
        <v>39.960592377900007</v>
      </c>
      <c r="BJ590" s="6">
        <f t="shared" si="299"/>
        <v>40.580612121999998</v>
      </c>
      <c r="BK590" s="6">
        <f t="shared" si="299"/>
        <v>41.218338381000002</v>
      </c>
      <c r="BL590" s="6">
        <f t="shared" si="299"/>
        <v>41.875880988200002</v>
      </c>
      <c r="BM590" s="6">
        <f t="shared" si="299"/>
        <v>42.551888304199998</v>
      </c>
      <c r="BN590" s="6">
        <f t="shared" si="299"/>
        <v>43.246334323500008</v>
      </c>
      <c r="BO590" s="6">
        <f t="shared" si="299"/>
        <v>43.959349670000009</v>
      </c>
      <c r="BP590" s="6">
        <f t="shared" ref="BP590:CJ590" si="300">SUM(BP475:BP483)</f>
        <v>44.691080855899997</v>
      </c>
      <c r="BQ590" s="6">
        <f t="shared" si="300"/>
        <v>45.43745606560001</v>
      </c>
      <c r="BR590" s="6">
        <f t="shared" si="300"/>
        <v>46.2014495098</v>
      </c>
      <c r="BS590" s="6">
        <f t="shared" si="300"/>
        <v>46.984141971200003</v>
      </c>
      <c r="BT590" s="6">
        <f t="shared" si="300"/>
        <v>47.786062073499998</v>
      </c>
      <c r="BU590" s="6">
        <f t="shared" si="300"/>
        <v>48.607610044799998</v>
      </c>
      <c r="BV590" s="6">
        <f t="shared" si="300"/>
        <v>49.451789375000004</v>
      </c>
      <c r="BW590" s="6">
        <f t="shared" si="300"/>
        <v>50.316745679200004</v>
      </c>
      <c r="BX590" s="6">
        <f t="shared" si="300"/>
        <v>51.202542605900007</v>
      </c>
      <c r="BY590" s="6">
        <f t="shared" si="300"/>
        <v>52.109489759299997</v>
      </c>
      <c r="BZ590" s="6">
        <f t="shared" si="300"/>
        <v>53.037936022499999</v>
      </c>
      <c r="CA590" s="6">
        <f t="shared" si="300"/>
        <v>53.985889617300003</v>
      </c>
      <c r="CB590" s="6">
        <f t="shared" si="300"/>
        <v>54.955175008399998</v>
      </c>
      <c r="CC590" s="6">
        <f t="shared" si="300"/>
        <v>55.946793106699999</v>
      </c>
      <c r="CD590" s="6">
        <f t="shared" si="300"/>
        <v>56.961401082699993</v>
      </c>
      <c r="CE590" s="6">
        <f t="shared" si="300"/>
        <v>57.99956691789999</v>
      </c>
      <c r="CF590" s="6">
        <f t="shared" si="300"/>
        <v>59.0614789937</v>
      </c>
      <c r="CG590" s="6">
        <f t="shared" si="300"/>
        <v>60.147962014599997</v>
      </c>
      <c r="CH590" s="6">
        <f t="shared" si="300"/>
        <v>61.259581413699998</v>
      </c>
      <c r="CI590" s="6">
        <f t="shared" si="300"/>
        <v>62.396875114099998</v>
      </c>
      <c r="CJ590" s="6">
        <f t="shared" si="300"/>
        <v>65.759699789799996</v>
      </c>
    </row>
    <row r="591" spans="1:88" x14ac:dyDescent="0.3">
      <c r="B591" t="s">
        <v>11</v>
      </c>
      <c r="C591" s="6">
        <f>SUM(C484:C498)</f>
        <v>15.959136928199998</v>
      </c>
      <c r="D591" s="6">
        <f t="shared" ref="D591:BO591" si="301">SUM(D484:D498)</f>
        <v>15.8025440289</v>
      </c>
      <c r="E591" s="6">
        <f t="shared" si="301"/>
        <v>15.7160127628</v>
      </c>
      <c r="F591" s="6">
        <f t="shared" si="301"/>
        <v>15.695345425999999</v>
      </c>
      <c r="G591" s="6">
        <f t="shared" si="301"/>
        <v>15.7170150883</v>
      </c>
      <c r="H591" s="6">
        <f t="shared" si="301"/>
        <v>15.777854600100001</v>
      </c>
      <c r="I591" s="6">
        <f t="shared" si="301"/>
        <v>15.878881737200002</v>
      </c>
      <c r="J591" s="6">
        <f t="shared" si="301"/>
        <v>16.008850107699999</v>
      </c>
      <c r="K591" s="6">
        <f t="shared" si="301"/>
        <v>16.160083541999999</v>
      </c>
      <c r="L591" s="6">
        <f t="shared" si="301"/>
        <v>16.325843893999998</v>
      </c>
      <c r="M591" s="6">
        <f t="shared" si="301"/>
        <v>16.503635335000002</v>
      </c>
      <c r="N591" s="6">
        <f t="shared" si="301"/>
        <v>16.689240216600002</v>
      </c>
      <c r="O591" s="6">
        <f t="shared" si="301"/>
        <v>16.886197117500004</v>
      </c>
      <c r="P591" s="6">
        <f t="shared" si="301"/>
        <v>17.097645631399999</v>
      </c>
      <c r="Q591" s="6">
        <f t="shared" si="301"/>
        <v>17.3267355226</v>
      </c>
      <c r="R591" s="6">
        <f t="shared" si="301"/>
        <v>17.576104951399998</v>
      </c>
      <c r="S591" s="6">
        <f t="shared" si="301"/>
        <v>17.8338908811</v>
      </c>
      <c r="T591" s="6">
        <f t="shared" si="301"/>
        <v>18.109316111300004</v>
      </c>
      <c r="U591" s="6">
        <f t="shared" si="301"/>
        <v>18.405113127099998</v>
      </c>
      <c r="V591" s="6">
        <f t="shared" si="301"/>
        <v>18.719636450300001</v>
      </c>
      <c r="W591" s="6">
        <f t="shared" si="301"/>
        <v>19.049470942700001</v>
      </c>
      <c r="X591" s="6">
        <f t="shared" si="301"/>
        <v>19.386660729000003</v>
      </c>
      <c r="Y591" s="6">
        <f t="shared" si="301"/>
        <v>19.731101395900001</v>
      </c>
      <c r="Z591" s="6">
        <f t="shared" si="301"/>
        <v>20.081243107499997</v>
      </c>
      <c r="AA591" s="6">
        <f t="shared" si="301"/>
        <v>20.436029565000002</v>
      </c>
      <c r="AB591" s="6">
        <f t="shared" si="301"/>
        <v>20.7947346045</v>
      </c>
      <c r="AC591" s="6">
        <f t="shared" si="301"/>
        <v>21.151631315100005</v>
      </c>
      <c r="AD591" s="6">
        <f t="shared" si="301"/>
        <v>21.510074514799996</v>
      </c>
      <c r="AE591" s="6">
        <f t="shared" si="301"/>
        <v>21.870149803800004</v>
      </c>
      <c r="AF591" s="6">
        <f t="shared" si="301"/>
        <v>22.230982377399997</v>
      </c>
      <c r="AG591" s="6">
        <f t="shared" si="301"/>
        <v>22.591684523099996</v>
      </c>
      <c r="AH591" s="6">
        <f t="shared" si="301"/>
        <v>22.946263745399996</v>
      </c>
      <c r="AI591" s="6">
        <f t="shared" si="301"/>
        <v>23.297950938699998</v>
      </c>
      <c r="AJ591" s="6">
        <f t="shared" si="301"/>
        <v>23.647099659400006</v>
      </c>
      <c r="AK591" s="6">
        <f t="shared" si="301"/>
        <v>23.9935519167</v>
      </c>
      <c r="AL591" s="6">
        <f t="shared" si="301"/>
        <v>24.337068433200006</v>
      </c>
      <c r="AM591" s="6">
        <f t="shared" si="301"/>
        <v>24.676582123799999</v>
      </c>
      <c r="AN591" s="6">
        <f t="shared" si="301"/>
        <v>25.015769236800004</v>
      </c>
      <c r="AO591" s="6">
        <f t="shared" si="301"/>
        <v>25.353782756599994</v>
      </c>
      <c r="AP591" s="6">
        <f t="shared" si="301"/>
        <v>25.6897940721</v>
      </c>
      <c r="AQ591" s="6">
        <f t="shared" si="301"/>
        <v>26.023271801300002</v>
      </c>
      <c r="AR591" s="6">
        <f t="shared" si="301"/>
        <v>26.347943311999998</v>
      </c>
      <c r="AS591" s="6">
        <f t="shared" si="301"/>
        <v>26.668022912000001</v>
      </c>
      <c r="AT591" s="6">
        <f t="shared" si="301"/>
        <v>26.984354473000003</v>
      </c>
      <c r="AU591" s="6">
        <f t="shared" si="301"/>
        <v>27.297249981099995</v>
      </c>
      <c r="AV591" s="6">
        <f t="shared" si="301"/>
        <v>27.606989341800002</v>
      </c>
      <c r="AW591" s="6">
        <f t="shared" si="301"/>
        <v>27.904658241500009</v>
      </c>
      <c r="AX591" s="6">
        <f t="shared" si="301"/>
        <v>28.198218239499997</v>
      </c>
      <c r="AY591" s="6">
        <f t="shared" si="301"/>
        <v>28.4891992714</v>
      </c>
      <c r="AZ591" s="6">
        <f t="shared" si="301"/>
        <v>28.778183280999997</v>
      </c>
      <c r="BA591" s="6">
        <f t="shared" si="301"/>
        <v>29.065609530400003</v>
      </c>
      <c r="BB591" s="6">
        <f t="shared" si="301"/>
        <v>29.339613203900001</v>
      </c>
      <c r="BC591" s="6">
        <f t="shared" si="301"/>
        <v>29.607121398500002</v>
      </c>
      <c r="BD591" s="6">
        <f t="shared" si="301"/>
        <v>29.870547458899999</v>
      </c>
      <c r="BE591" s="6">
        <f t="shared" si="301"/>
        <v>30.130889032700001</v>
      </c>
      <c r="BF591" s="6">
        <f t="shared" si="301"/>
        <v>30.389040079400001</v>
      </c>
      <c r="BG591" s="6">
        <f t="shared" si="301"/>
        <v>30.637557090900003</v>
      </c>
      <c r="BH591" s="6">
        <f t="shared" si="301"/>
        <v>30.882647806800001</v>
      </c>
      <c r="BI591" s="6">
        <f t="shared" si="301"/>
        <v>31.1262046525</v>
      </c>
      <c r="BJ591" s="6">
        <f t="shared" si="301"/>
        <v>31.369062029000002</v>
      </c>
      <c r="BK591" s="6">
        <f t="shared" si="301"/>
        <v>31.611746947699999</v>
      </c>
      <c r="BL591" s="6">
        <f t="shared" si="301"/>
        <v>31.853094119400001</v>
      </c>
      <c r="BM591" s="6">
        <f t="shared" si="301"/>
        <v>32.095049491799998</v>
      </c>
      <c r="BN591" s="6">
        <f t="shared" si="301"/>
        <v>32.337904976799997</v>
      </c>
      <c r="BO591" s="6">
        <f t="shared" si="301"/>
        <v>32.581729426500004</v>
      </c>
      <c r="BP591" s="6">
        <f t="shared" ref="BP591:CJ591" si="302">SUM(BP484:BP498)</f>
        <v>32.826542097500003</v>
      </c>
      <c r="BQ591" s="6">
        <f t="shared" si="302"/>
        <v>33.060908871400002</v>
      </c>
      <c r="BR591" s="6">
        <f t="shared" si="302"/>
        <v>33.294086025699997</v>
      </c>
      <c r="BS591" s="6">
        <f t="shared" si="302"/>
        <v>33.527684004499996</v>
      </c>
      <c r="BT591" s="6">
        <f t="shared" si="302"/>
        <v>33.762089255199996</v>
      </c>
      <c r="BU591" s="6">
        <f t="shared" si="302"/>
        <v>33.997490951400003</v>
      </c>
      <c r="BV591" s="6">
        <f t="shared" si="302"/>
        <v>34.231890364199998</v>
      </c>
      <c r="BW591" s="6">
        <f t="shared" si="302"/>
        <v>34.467674396999996</v>
      </c>
      <c r="BX591" s="6">
        <f t="shared" si="302"/>
        <v>34.705064353799997</v>
      </c>
      <c r="BY591" s="6">
        <f t="shared" si="302"/>
        <v>34.944036103999998</v>
      </c>
      <c r="BZ591" s="6">
        <f t="shared" si="302"/>
        <v>35.184548789600001</v>
      </c>
      <c r="CA591" s="6">
        <f t="shared" si="302"/>
        <v>35.417395284300007</v>
      </c>
      <c r="CB591" s="6">
        <f t="shared" si="302"/>
        <v>35.650132128699994</v>
      </c>
      <c r="CC591" s="6">
        <f t="shared" si="302"/>
        <v>35.884057834600007</v>
      </c>
      <c r="CD591" s="6">
        <f t="shared" si="302"/>
        <v>36.119484115900001</v>
      </c>
      <c r="CE591" s="6">
        <f t="shared" si="302"/>
        <v>36.3565641693</v>
      </c>
      <c r="CF591" s="6">
        <f t="shared" si="302"/>
        <v>36.595673430100007</v>
      </c>
      <c r="CG591" s="6">
        <f t="shared" si="302"/>
        <v>36.836602554899997</v>
      </c>
      <c r="CH591" s="6">
        <f t="shared" si="302"/>
        <v>37.079386328099993</v>
      </c>
      <c r="CI591" s="6">
        <f t="shared" si="302"/>
        <v>37.324075972800003</v>
      </c>
      <c r="CJ591" s="6">
        <f t="shared" si="302"/>
        <v>56.136715785</v>
      </c>
    </row>
    <row r="593" spans="1:88" x14ac:dyDescent="0.3">
      <c r="A593" s="12" t="s">
        <v>66</v>
      </c>
      <c r="C593" s="7" t="s">
        <v>46</v>
      </c>
      <c r="D593" s="7" t="s">
        <v>14</v>
      </c>
      <c r="E593" s="7" t="s">
        <v>15</v>
      </c>
      <c r="F593" s="7" t="s">
        <v>16</v>
      </c>
      <c r="G593" s="7" t="s">
        <v>101</v>
      </c>
    </row>
    <row r="594" spans="1:88" x14ac:dyDescent="0.3">
      <c r="A594" t="s">
        <v>27</v>
      </c>
      <c r="B594" t="s">
        <v>7</v>
      </c>
      <c r="C594" s="6">
        <f>H580</f>
        <v>13.590645065</v>
      </c>
      <c r="D594" s="6">
        <f>R580</f>
        <v>12.5838360024</v>
      </c>
      <c r="E594" s="6">
        <f>AB580</f>
        <v>12.090041757700002</v>
      </c>
      <c r="F594" s="6">
        <f>AL580</f>
        <v>12.0602357233</v>
      </c>
      <c r="G594" s="6">
        <f t="shared" ref="G594:G605" si="303">CJ580</f>
        <v>18.054621505</v>
      </c>
    </row>
    <row r="595" spans="1:88" x14ac:dyDescent="0.3">
      <c r="B595" t="s">
        <v>84</v>
      </c>
      <c r="C595" s="6">
        <f t="shared" ref="C595:C605" si="304">H581</f>
        <v>9.108086149</v>
      </c>
      <c r="D595" s="6">
        <f t="shared" ref="D595:D605" si="305">R581</f>
        <v>8.484591988</v>
      </c>
      <c r="E595" s="6">
        <f t="shared" ref="E595:E605" si="306">AB581</f>
        <v>8.2861627280000008</v>
      </c>
      <c r="F595" s="6">
        <f t="shared" ref="F595:F605" si="307">AL581</f>
        <v>8.1931668660000003</v>
      </c>
      <c r="G595" s="6">
        <f t="shared" si="303"/>
        <v>10.03199583</v>
      </c>
    </row>
    <row r="596" spans="1:88" x14ac:dyDescent="0.3">
      <c r="B596" t="s">
        <v>85</v>
      </c>
      <c r="C596" s="6">
        <f t="shared" si="304"/>
        <v>20.938577584000001</v>
      </c>
      <c r="D596" s="6">
        <f t="shared" si="305"/>
        <v>22.337799735000001</v>
      </c>
      <c r="E596" s="6">
        <f t="shared" si="306"/>
        <v>24.681059179999998</v>
      </c>
      <c r="F596" s="6">
        <f t="shared" si="307"/>
        <v>27.469036065999997</v>
      </c>
      <c r="G596" s="6">
        <f t="shared" si="303"/>
        <v>67.414086099999992</v>
      </c>
    </row>
    <row r="597" spans="1:88" x14ac:dyDescent="0.3">
      <c r="B597" t="s">
        <v>86</v>
      </c>
      <c r="C597" s="6">
        <f t="shared" si="304"/>
        <v>6.167831595</v>
      </c>
      <c r="D597" s="6">
        <f t="shared" si="305"/>
        <v>6.55465725</v>
      </c>
      <c r="E597" s="6">
        <f t="shared" si="306"/>
        <v>7.1186201909999998</v>
      </c>
      <c r="F597" s="6">
        <f t="shared" si="307"/>
        <v>7.8967151169999994</v>
      </c>
      <c r="G597" s="6">
        <f t="shared" si="303"/>
        <v>18.711736809000001</v>
      </c>
    </row>
    <row r="598" spans="1:88" x14ac:dyDescent="0.3">
      <c r="B598" t="s">
        <v>87</v>
      </c>
      <c r="C598" s="6">
        <f t="shared" si="304"/>
        <v>19.953931529999998</v>
      </c>
      <c r="D598" s="6">
        <f t="shared" si="305"/>
        <v>20.994526143999998</v>
      </c>
      <c r="E598" s="6">
        <f t="shared" si="306"/>
        <v>22.561400800000001</v>
      </c>
      <c r="F598" s="6">
        <f t="shared" si="307"/>
        <v>24.979092606999998</v>
      </c>
      <c r="G598" s="6">
        <f t="shared" si="303"/>
        <v>60.696992399999999</v>
      </c>
    </row>
    <row r="599" spans="1:88" x14ac:dyDescent="0.3">
      <c r="B599" t="s">
        <v>88</v>
      </c>
      <c r="C599" s="6">
        <f t="shared" si="304"/>
        <v>17.063081674500005</v>
      </c>
      <c r="D599" s="6">
        <f t="shared" si="305"/>
        <v>16.868795991300001</v>
      </c>
      <c r="E599" s="6">
        <f t="shared" si="306"/>
        <v>18.228439575800003</v>
      </c>
      <c r="F599" s="6">
        <f t="shared" si="307"/>
        <v>20.052084684499999</v>
      </c>
      <c r="G599" s="6">
        <f t="shared" si="303"/>
        <v>55.918675592999996</v>
      </c>
    </row>
    <row r="600" spans="1:88" x14ac:dyDescent="0.3">
      <c r="B600" t="s">
        <v>89</v>
      </c>
      <c r="C600" s="6">
        <f t="shared" si="304"/>
        <v>15.119580389999999</v>
      </c>
      <c r="D600" s="6">
        <f t="shared" si="305"/>
        <v>15.12941533</v>
      </c>
      <c r="E600" s="6">
        <f t="shared" si="306"/>
        <v>16.165499090000001</v>
      </c>
      <c r="F600" s="6">
        <f t="shared" si="307"/>
        <v>17.618191060000001</v>
      </c>
      <c r="G600" s="6">
        <f t="shared" si="303"/>
        <v>41.199967700000002</v>
      </c>
    </row>
    <row r="601" spans="1:88" x14ac:dyDescent="0.3">
      <c r="B601" t="s">
        <v>90</v>
      </c>
      <c r="C601" s="6">
        <f t="shared" si="304"/>
        <v>19.287440759999999</v>
      </c>
      <c r="D601" s="6">
        <f t="shared" si="305"/>
        <v>20.94319621</v>
      </c>
      <c r="E601" s="6">
        <f t="shared" si="306"/>
        <v>23.362770739999998</v>
      </c>
      <c r="F601" s="6">
        <f t="shared" si="307"/>
        <v>26.391809460000001</v>
      </c>
      <c r="G601" s="6">
        <f t="shared" si="303"/>
        <v>76.666534650000003</v>
      </c>
    </row>
    <row r="602" spans="1:88" x14ac:dyDescent="0.3">
      <c r="B602" t="s">
        <v>91</v>
      </c>
      <c r="C602" s="6">
        <f t="shared" si="304"/>
        <v>9.0444287350000003</v>
      </c>
      <c r="D602" s="6">
        <f t="shared" si="305"/>
        <v>9.5105790730000006</v>
      </c>
      <c r="E602" s="6">
        <f t="shared" si="306"/>
        <v>10.235268287</v>
      </c>
      <c r="F602" s="6">
        <f t="shared" si="307"/>
        <v>11.224482661</v>
      </c>
      <c r="G602" s="6">
        <f t="shared" si="303"/>
        <v>26.046574249999999</v>
      </c>
    </row>
    <row r="603" spans="1:88" x14ac:dyDescent="0.3">
      <c r="B603" t="s">
        <v>10</v>
      </c>
      <c r="C603" s="6">
        <f t="shared" si="304"/>
        <v>53.316727741699992</v>
      </c>
      <c r="D603" s="6">
        <f t="shared" si="305"/>
        <v>54.704095828699998</v>
      </c>
      <c r="E603" s="6">
        <f t="shared" si="306"/>
        <v>60.102914497799993</v>
      </c>
      <c r="F603" s="6">
        <f t="shared" si="307"/>
        <v>68.264401508199995</v>
      </c>
      <c r="G603" s="6">
        <f t="shared" si="303"/>
        <v>223.14226230200001</v>
      </c>
    </row>
    <row r="604" spans="1:88" x14ac:dyDescent="0.3">
      <c r="B604" t="s">
        <v>24</v>
      </c>
      <c r="C604" s="6">
        <f t="shared" si="304"/>
        <v>31.613171913199999</v>
      </c>
      <c r="D604" s="6">
        <f t="shared" si="305"/>
        <v>33.165864404200001</v>
      </c>
      <c r="E604" s="6">
        <f t="shared" si="306"/>
        <v>31.307129012300003</v>
      </c>
      <c r="F604" s="6">
        <f t="shared" si="307"/>
        <v>30.221776412300002</v>
      </c>
      <c r="G604" s="6">
        <f t="shared" si="303"/>
        <v>65.759699789799996</v>
      </c>
    </row>
    <row r="605" spans="1:88" x14ac:dyDescent="0.3">
      <c r="B605" t="s">
        <v>11</v>
      </c>
      <c r="C605" s="6">
        <f t="shared" si="304"/>
        <v>15.777854600100001</v>
      </c>
      <c r="D605" s="6">
        <f t="shared" si="305"/>
        <v>17.576104951399998</v>
      </c>
      <c r="E605" s="6">
        <f t="shared" si="306"/>
        <v>20.7947346045</v>
      </c>
      <c r="F605" s="6">
        <f t="shared" si="307"/>
        <v>24.337068433200006</v>
      </c>
      <c r="G605" s="6">
        <f t="shared" si="303"/>
        <v>56.136715785</v>
      </c>
    </row>
    <row r="606" spans="1:88" x14ac:dyDescent="0.3">
      <c r="C606" s="6"/>
      <c r="D606" s="6"/>
      <c r="E606" s="6"/>
      <c r="F606" s="6"/>
      <c r="G606" s="6"/>
    </row>
    <row r="607" spans="1:88" x14ac:dyDescent="0.3">
      <c r="A607" s="12" t="s">
        <v>66</v>
      </c>
      <c r="B607" t="s">
        <v>7</v>
      </c>
      <c r="C607" s="6">
        <f>C500+C501+C502+C503+C504+C505</f>
        <v>14.482390828800002</v>
      </c>
      <c r="D607" s="6">
        <f t="shared" ref="D607:BO607" si="308">D500+D501+D502+D503+D504+D505</f>
        <v>14.175708155499999</v>
      </c>
      <c r="E607" s="6">
        <f t="shared" si="308"/>
        <v>13.895048131100001</v>
      </c>
      <c r="F607" s="6">
        <f t="shared" si="308"/>
        <v>13.666807054200001</v>
      </c>
      <c r="G607" s="6">
        <f t="shared" si="308"/>
        <v>13.574051386200001</v>
      </c>
      <c r="H607" s="6">
        <f t="shared" si="308"/>
        <v>13.5906870712</v>
      </c>
      <c r="I607" s="6">
        <f t="shared" si="308"/>
        <v>13.632184661</v>
      </c>
      <c r="J607" s="6">
        <f t="shared" si="308"/>
        <v>13.169143049799999</v>
      </c>
      <c r="K607" s="6">
        <f t="shared" si="308"/>
        <v>12.647098347999998</v>
      </c>
      <c r="L607" s="6">
        <f t="shared" si="308"/>
        <v>12.0996371821</v>
      </c>
      <c r="M607" s="6">
        <f t="shared" si="308"/>
        <v>11.544577782600001</v>
      </c>
      <c r="N607" s="6">
        <f t="shared" si="308"/>
        <v>11.031724624700001</v>
      </c>
      <c r="O607" s="6">
        <f t="shared" si="308"/>
        <v>10.553736513500001</v>
      </c>
      <c r="P607" s="6">
        <f t="shared" si="308"/>
        <v>10.1044999002</v>
      </c>
      <c r="Q607" s="6">
        <f t="shared" si="308"/>
        <v>9.6814900641000001</v>
      </c>
      <c r="R607" s="6">
        <f t="shared" si="308"/>
        <v>9.2836718786999999</v>
      </c>
      <c r="S607" s="6">
        <f t="shared" si="308"/>
        <v>8.901838635699999</v>
      </c>
      <c r="T607" s="6">
        <f t="shared" si="308"/>
        <v>8.5410462179999982</v>
      </c>
      <c r="U607" s="6">
        <f t="shared" si="308"/>
        <v>8.2025492056999987</v>
      </c>
      <c r="V607" s="6">
        <f t="shared" si="308"/>
        <v>7.8853914573999999</v>
      </c>
      <c r="W607" s="6">
        <f t="shared" si="308"/>
        <v>7.5874813997999997</v>
      </c>
      <c r="X607" s="6">
        <f t="shared" si="308"/>
        <v>7.3060714427999995</v>
      </c>
      <c r="Y607" s="6">
        <f t="shared" si="308"/>
        <v>7.0389116340999998</v>
      </c>
      <c r="Z607" s="6">
        <f t="shared" si="308"/>
        <v>6.7831690829000006</v>
      </c>
      <c r="AA607" s="6">
        <f t="shared" si="308"/>
        <v>6.5363518145999997</v>
      </c>
      <c r="AB607" s="6">
        <f t="shared" si="308"/>
        <v>6.2963705542999993</v>
      </c>
      <c r="AC607" s="6">
        <f t="shared" si="308"/>
        <v>6.0619742705000004</v>
      </c>
      <c r="AD607" s="6">
        <f t="shared" si="308"/>
        <v>5.8320252176</v>
      </c>
      <c r="AE607" s="6">
        <f t="shared" si="308"/>
        <v>5.6048310499999996</v>
      </c>
      <c r="AF607" s="6">
        <f t="shared" si="308"/>
        <v>5.3787897225000005</v>
      </c>
      <c r="AG607" s="6">
        <f t="shared" si="308"/>
        <v>5.1526092719000003</v>
      </c>
      <c r="AH607" s="6">
        <f t="shared" si="308"/>
        <v>4.9253802643000011</v>
      </c>
      <c r="AI607" s="6">
        <f t="shared" si="308"/>
        <v>4.6960201007000002</v>
      </c>
      <c r="AJ607" s="6">
        <f t="shared" si="308"/>
        <v>4.4631349942999989</v>
      </c>
      <c r="AK607" s="6">
        <f t="shared" si="308"/>
        <v>4.2251132369000004</v>
      </c>
      <c r="AL607" s="6">
        <f t="shared" si="308"/>
        <v>3.9801185101000001</v>
      </c>
      <c r="AM607" s="6">
        <f t="shared" si="308"/>
        <v>3.9953138893000002</v>
      </c>
      <c r="AN607" s="6">
        <f t="shared" si="308"/>
        <v>4.0051078661000004</v>
      </c>
      <c r="AO607" s="6">
        <f t="shared" si="308"/>
        <v>4.0105597421999999</v>
      </c>
      <c r="AP607" s="6">
        <f t="shared" si="308"/>
        <v>4.0126231632999998</v>
      </c>
      <c r="AQ607" s="6">
        <f t="shared" si="308"/>
        <v>4.0120493892000004</v>
      </c>
      <c r="AR607" s="6">
        <f t="shared" si="308"/>
        <v>4.0079271453</v>
      </c>
      <c r="AS607" s="6">
        <f t="shared" si="308"/>
        <v>4.0019722963</v>
      </c>
      <c r="AT607" s="6">
        <f t="shared" si="308"/>
        <v>3.9947447378000001</v>
      </c>
      <c r="AU607" s="6">
        <f t="shared" si="308"/>
        <v>3.9866770833</v>
      </c>
      <c r="AV607" s="6">
        <f t="shared" si="308"/>
        <v>3.9781210917000003</v>
      </c>
      <c r="AW607" s="6">
        <f t="shared" si="308"/>
        <v>3.9675371129000001</v>
      </c>
      <c r="AX607" s="6">
        <f t="shared" si="308"/>
        <v>3.9567589676999999</v>
      </c>
      <c r="AY607" s="6">
        <f t="shared" si="308"/>
        <v>3.9461886927999998</v>
      </c>
      <c r="AZ607" s="6">
        <f t="shared" si="308"/>
        <v>3.9360930333999997</v>
      </c>
      <c r="BA607" s="6">
        <f t="shared" si="308"/>
        <v>3.9266403955999998</v>
      </c>
      <c r="BB607" s="6">
        <f t="shared" si="308"/>
        <v>3.9155544909</v>
      </c>
      <c r="BC607" s="6">
        <f t="shared" si="308"/>
        <v>3.9037101164999997</v>
      </c>
      <c r="BD607" s="6">
        <f t="shared" si="308"/>
        <v>3.8914651834000002</v>
      </c>
      <c r="BE607" s="6">
        <f t="shared" si="308"/>
        <v>3.8790427782999997</v>
      </c>
      <c r="BF607" s="6">
        <f t="shared" si="308"/>
        <v>3.8666427308000002</v>
      </c>
      <c r="BG607" s="6">
        <f t="shared" si="308"/>
        <v>3.8521884978999998</v>
      </c>
      <c r="BH607" s="6">
        <f t="shared" si="308"/>
        <v>3.8377936439</v>
      </c>
      <c r="BI607" s="6">
        <f t="shared" si="308"/>
        <v>3.8238313774999999</v>
      </c>
      <c r="BJ607" s="6">
        <f t="shared" si="308"/>
        <v>3.8105294782999999</v>
      </c>
      <c r="BK607" s="6">
        <f t="shared" si="308"/>
        <v>3.7980178934</v>
      </c>
      <c r="BL607" s="6">
        <f t="shared" si="308"/>
        <v>3.7863580537999999</v>
      </c>
      <c r="BM607" s="6">
        <f t="shared" si="308"/>
        <v>3.7755271062000002</v>
      </c>
      <c r="BN607" s="6">
        <f t="shared" si="308"/>
        <v>3.7654664355</v>
      </c>
      <c r="BO607" s="6">
        <f t="shared" si="308"/>
        <v>3.7560885930000003</v>
      </c>
      <c r="BP607" s="6">
        <f t="shared" ref="BP607:CJ607" si="309">BP500+BP501+BP502+BP503+BP504+BP505</f>
        <v>3.7472916795</v>
      </c>
      <c r="BQ607" s="6">
        <f t="shared" si="309"/>
        <v>3.7369836963000003</v>
      </c>
      <c r="BR607" s="6">
        <f t="shared" si="309"/>
        <v>3.7268328923</v>
      </c>
      <c r="BS607" s="6">
        <f t="shared" si="309"/>
        <v>3.7169824543000001</v>
      </c>
      <c r="BT607" s="6">
        <f t="shared" si="309"/>
        <v>3.7075034891</v>
      </c>
      <c r="BU607" s="6">
        <f t="shared" si="309"/>
        <v>3.6984300479000001</v>
      </c>
      <c r="BV607" s="6">
        <f t="shared" si="309"/>
        <v>3.6897520501000001</v>
      </c>
      <c r="BW607" s="6">
        <f t="shared" si="309"/>
        <v>3.6814694003999997</v>
      </c>
      <c r="BX607" s="6">
        <f t="shared" si="309"/>
        <v>3.6735550031999997</v>
      </c>
      <c r="BY607" s="6">
        <f t="shared" si="309"/>
        <v>3.6659742427999999</v>
      </c>
      <c r="BZ607" s="6">
        <f t="shared" si="309"/>
        <v>3.6586896302</v>
      </c>
      <c r="CA607" s="6">
        <f t="shared" si="309"/>
        <v>3.6502357918000001</v>
      </c>
      <c r="CB607" s="6">
        <f t="shared" si="309"/>
        <v>3.6418615694000001</v>
      </c>
      <c r="CC607" s="6">
        <f t="shared" si="309"/>
        <v>3.6336916650999997</v>
      </c>
      <c r="CD607" s="6">
        <f t="shared" si="309"/>
        <v>3.6257925216000002</v>
      </c>
      <c r="CE607" s="6">
        <f t="shared" si="309"/>
        <v>3.6181962856999998</v>
      </c>
      <c r="CF607" s="6">
        <f t="shared" si="309"/>
        <v>3.6108637325999999</v>
      </c>
      <c r="CG607" s="6">
        <f t="shared" si="309"/>
        <v>3.6038226597</v>
      </c>
      <c r="CH607" s="6">
        <f t="shared" si="309"/>
        <v>3.5970490242000004</v>
      </c>
      <c r="CI607" s="6">
        <f t="shared" si="309"/>
        <v>3.5905106415999999</v>
      </c>
      <c r="CJ607" s="6">
        <f t="shared" si="309"/>
        <v>17.367970154999998</v>
      </c>
    </row>
    <row r="608" spans="1:88" x14ac:dyDescent="0.3">
      <c r="A608" s="18" t="s">
        <v>102</v>
      </c>
      <c r="B608" t="s">
        <v>84</v>
      </c>
      <c r="C608" s="6">
        <f>C506+C507+C508</f>
        <v>9.6387738459999994</v>
      </c>
      <c r="D608" s="6">
        <f t="shared" ref="D608:BO608" si="310">D506+D507+D508</f>
        <v>9.5023442740000004</v>
      </c>
      <c r="E608" s="6">
        <f t="shared" si="310"/>
        <v>9.3612815749999996</v>
      </c>
      <c r="F608" s="6">
        <f t="shared" si="310"/>
        <v>9.2132939829999998</v>
      </c>
      <c r="G608" s="6">
        <f t="shared" si="310"/>
        <v>9.1334666779999996</v>
      </c>
      <c r="H608" s="6">
        <f t="shared" si="310"/>
        <v>9.1076821750000008</v>
      </c>
      <c r="I608" s="6">
        <f t="shared" si="310"/>
        <v>9.0951301010000005</v>
      </c>
      <c r="J608" s="6">
        <f t="shared" si="310"/>
        <v>8.7029620820000009</v>
      </c>
      <c r="K608" s="6">
        <f t="shared" si="310"/>
        <v>8.2788727889999993</v>
      </c>
      <c r="L608" s="6">
        <f t="shared" si="310"/>
        <v>7.8528044819999998</v>
      </c>
      <c r="M608" s="6">
        <f t="shared" si="310"/>
        <v>7.4376567250000001</v>
      </c>
      <c r="N608" s="6">
        <f t="shared" si="310"/>
        <v>7.0765567860000003</v>
      </c>
      <c r="O608" s="6">
        <f t="shared" si="310"/>
        <v>6.7551584040000003</v>
      </c>
      <c r="P608" s="6">
        <f t="shared" si="310"/>
        <v>6.4622670070000003</v>
      </c>
      <c r="Q608" s="6">
        <f t="shared" si="310"/>
        <v>6.1906991480000002</v>
      </c>
      <c r="R608" s="6">
        <f t="shared" si="310"/>
        <v>5.9358717749999999</v>
      </c>
      <c r="S608" s="6">
        <f t="shared" si="310"/>
        <v>5.6803821619999999</v>
      </c>
      <c r="T608" s="6">
        <f t="shared" si="310"/>
        <v>5.4279225719999999</v>
      </c>
      <c r="U608" s="6">
        <f t="shared" si="310"/>
        <v>5.1818443179999996</v>
      </c>
      <c r="V608" s="6">
        <f t="shared" si="310"/>
        <v>4.9439495549999997</v>
      </c>
      <c r="W608" s="6">
        <f t="shared" si="310"/>
        <v>4.71483557</v>
      </c>
      <c r="X608" s="6">
        <f t="shared" si="310"/>
        <v>4.49529098</v>
      </c>
      <c r="Y608" s="6">
        <f t="shared" si="310"/>
        <v>4.2839261989999997</v>
      </c>
      <c r="Z608" s="6">
        <f t="shared" si="310"/>
        <v>4.0796188889999998</v>
      </c>
      <c r="AA608" s="6">
        <f t="shared" si="310"/>
        <v>3.881328705</v>
      </c>
      <c r="AB608" s="6">
        <f t="shared" si="310"/>
        <v>3.6880691589999999</v>
      </c>
      <c r="AC608" s="6">
        <f t="shared" si="310"/>
        <v>3.499445159</v>
      </c>
      <c r="AD608" s="6">
        <f t="shared" si="310"/>
        <v>3.3144492040000002</v>
      </c>
      <c r="AE608" s="6">
        <f t="shared" si="310"/>
        <v>3.1319973679999999</v>
      </c>
      <c r="AF608" s="6">
        <f t="shared" si="310"/>
        <v>2.9510769639999999</v>
      </c>
      <c r="AG608" s="6">
        <f t="shared" si="310"/>
        <v>2.7708014350000001</v>
      </c>
      <c r="AH608" s="6">
        <f t="shared" si="310"/>
        <v>2.5905529999999999</v>
      </c>
      <c r="AI608" s="6">
        <f t="shared" si="310"/>
        <v>2.4093651569999999</v>
      </c>
      <c r="AJ608" s="6">
        <f t="shared" si="310"/>
        <v>2.226174538</v>
      </c>
      <c r="AK608" s="6">
        <f t="shared" si="310"/>
        <v>2.039793484</v>
      </c>
      <c r="AL608" s="6">
        <f t="shared" si="310"/>
        <v>1.8488538379999999</v>
      </c>
      <c r="AM608" s="6">
        <f t="shared" si="310"/>
        <v>1.847173333</v>
      </c>
      <c r="AN608" s="6">
        <f t="shared" si="310"/>
        <v>1.841458464</v>
      </c>
      <c r="AO608" s="6">
        <f t="shared" si="310"/>
        <v>1.8328292500000001</v>
      </c>
      <c r="AP608" s="6">
        <f t="shared" si="310"/>
        <v>1.8221582169999999</v>
      </c>
      <c r="AQ608" s="6">
        <f t="shared" si="310"/>
        <v>1.8100415969999999</v>
      </c>
      <c r="AR608" s="6">
        <f t="shared" si="310"/>
        <v>1.796461869</v>
      </c>
      <c r="AS608" s="6">
        <f t="shared" si="310"/>
        <v>1.782052631</v>
      </c>
      <c r="AT608" s="6">
        <f t="shared" si="310"/>
        <v>1.7671247160000001</v>
      </c>
      <c r="AU608" s="6">
        <f t="shared" si="310"/>
        <v>1.7519109960000001</v>
      </c>
      <c r="AV608" s="6">
        <f t="shared" si="310"/>
        <v>1.7366013979999999</v>
      </c>
      <c r="AW608" s="6">
        <f t="shared" si="310"/>
        <v>1.7208327480000001</v>
      </c>
      <c r="AX608" s="6">
        <f t="shared" si="310"/>
        <v>1.70514773</v>
      </c>
      <c r="AY608" s="6">
        <f t="shared" si="310"/>
        <v>1.6897359620000001</v>
      </c>
      <c r="AZ608" s="6">
        <f t="shared" si="310"/>
        <v>1.674718524</v>
      </c>
      <c r="BA608" s="6">
        <f t="shared" si="310"/>
        <v>1.660176944</v>
      </c>
      <c r="BB608" s="6">
        <f t="shared" si="310"/>
        <v>1.645123976</v>
      </c>
      <c r="BC608" s="6">
        <f t="shared" si="310"/>
        <v>1.630032919</v>
      </c>
      <c r="BD608" s="6">
        <f t="shared" si="310"/>
        <v>1.615079073</v>
      </c>
      <c r="BE608" s="6">
        <f t="shared" si="310"/>
        <v>1.6003342979999999</v>
      </c>
      <c r="BF608" s="6">
        <f t="shared" si="310"/>
        <v>1.5858460830000001</v>
      </c>
      <c r="BG608" s="6">
        <f t="shared" si="310"/>
        <v>1.5710295219999999</v>
      </c>
      <c r="BH608" s="6">
        <f t="shared" si="310"/>
        <v>1.556412387</v>
      </c>
      <c r="BI608" s="6">
        <f t="shared" si="310"/>
        <v>1.542132845</v>
      </c>
      <c r="BJ608" s="6">
        <f t="shared" si="310"/>
        <v>1.5282706909999999</v>
      </c>
      <c r="BK608" s="6">
        <f t="shared" si="310"/>
        <v>1.5148803230000001</v>
      </c>
      <c r="BL608" s="6">
        <f t="shared" si="310"/>
        <v>1.5019982190000001</v>
      </c>
      <c r="BM608" s="6">
        <f t="shared" si="310"/>
        <v>1.4896291340000001</v>
      </c>
      <c r="BN608" s="6">
        <f t="shared" si="310"/>
        <v>1.4777608229999999</v>
      </c>
      <c r="BO608" s="6">
        <f t="shared" si="310"/>
        <v>1.4663647280000001</v>
      </c>
      <c r="BP608" s="6">
        <f t="shared" ref="BP608:CJ608" si="311">BP506+BP507+BP508</f>
        <v>1.45540019</v>
      </c>
      <c r="BQ608" s="6">
        <f t="shared" si="311"/>
        <v>1.444291019</v>
      </c>
      <c r="BR608" s="6">
        <f t="shared" si="311"/>
        <v>1.433408582</v>
      </c>
      <c r="BS608" s="6">
        <f t="shared" si="311"/>
        <v>1.422795324</v>
      </c>
      <c r="BT608" s="6">
        <f t="shared" si="311"/>
        <v>1.4124562700000001</v>
      </c>
      <c r="BU608" s="6">
        <f t="shared" si="311"/>
        <v>1.4023894130000001</v>
      </c>
      <c r="BV608" s="6">
        <f t="shared" si="311"/>
        <v>1.3925820259999999</v>
      </c>
      <c r="BW608" s="6">
        <f t="shared" si="311"/>
        <v>1.3830298379999999</v>
      </c>
      <c r="BX608" s="6">
        <f t="shared" si="311"/>
        <v>1.3737221500000001</v>
      </c>
      <c r="BY608" s="6">
        <f t="shared" si="311"/>
        <v>1.364646222</v>
      </c>
      <c r="BZ608" s="6">
        <f t="shared" si="311"/>
        <v>1.3557882029999999</v>
      </c>
      <c r="CA608" s="6">
        <f t="shared" si="311"/>
        <v>1.346765945</v>
      </c>
      <c r="CB608" s="6">
        <f t="shared" si="311"/>
        <v>1.33786023</v>
      </c>
      <c r="CC608" s="6">
        <f t="shared" si="311"/>
        <v>1.329117723</v>
      </c>
      <c r="CD608" s="6">
        <f t="shared" si="311"/>
        <v>1.3205555659999999</v>
      </c>
      <c r="CE608" s="6">
        <f t="shared" si="311"/>
        <v>1.3121819610000001</v>
      </c>
      <c r="CF608" s="6">
        <f t="shared" si="311"/>
        <v>1.3039811939999999</v>
      </c>
      <c r="CG608" s="6">
        <f t="shared" si="311"/>
        <v>1.295961835</v>
      </c>
      <c r="CH608" s="6">
        <f t="shared" si="311"/>
        <v>1.288117317</v>
      </c>
      <c r="CI608" s="6">
        <f t="shared" si="311"/>
        <v>1.2804369630000001</v>
      </c>
      <c r="CJ608" s="6">
        <f t="shared" si="311"/>
        <v>11.369865280000001</v>
      </c>
    </row>
    <row r="609" spans="1:88" x14ac:dyDescent="0.3">
      <c r="B609" t="s">
        <v>85</v>
      </c>
      <c r="C609" s="6">
        <f>C512+C513+C514</f>
        <v>19.084265235</v>
      </c>
      <c r="D609" s="6">
        <f t="shared" ref="D609:BO609" si="312">D512+D513+D514</f>
        <v>19.545348302000001</v>
      </c>
      <c r="E609" s="6">
        <f t="shared" si="312"/>
        <v>20.144005157999999</v>
      </c>
      <c r="F609" s="6">
        <f t="shared" si="312"/>
        <v>20.539392561</v>
      </c>
      <c r="G609" s="6">
        <f t="shared" si="312"/>
        <v>20.771718612000001</v>
      </c>
      <c r="H609" s="6">
        <f t="shared" si="312"/>
        <v>20.937353639000001</v>
      </c>
      <c r="I609" s="6">
        <f t="shared" si="312"/>
        <v>21.068472482000001</v>
      </c>
      <c r="J609" s="6">
        <f t="shared" si="312"/>
        <v>21.001480769</v>
      </c>
      <c r="K609" s="6">
        <f t="shared" si="312"/>
        <v>20.930759379000001</v>
      </c>
      <c r="L609" s="6">
        <f t="shared" si="312"/>
        <v>20.875340270000002</v>
      </c>
      <c r="M609" s="6">
        <f t="shared" si="312"/>
        <v>20.836886336999999</v>
      </c>
      <c r="N609" s="6">
        <f t="shared" si="312"/>
        <v>20.828649147</v>
      </c>
      <c r="O609" s="6">
        <f t="shared" si="312"/>
        <v>20.825108225000001</v>
      </c>
      <c r="P609" s="6">
        <f t="shared" si="312"/>
        <v>20.821807581000002</v>
      </c>
      <c r="Q609" s="6">
        <f t="shared" si="312"/>
        <v>20.820131774</v>
      </c>
      <c r="R609" s="6">
        <f t="shared" si="312"/>
        <v>20.822148511000002</v>
      </c>
      <c r="S609" s="6">
        <f t="shared" si="312"/>
        <v>20.829290409000002</v>
      </c>
      <c r="T609" s="6">
        <f t="shared" si="312"/>
        <v>20.841125515000002</v>
      </c>
      <c r="U609" s="6">
        <f t="shared" si="312"/>
        <v>20.854614471999998</v>
      </c>
      <c r="V609" s="6">
        <f t="shared" si="312"/>
        <v>20.866876941999998</v>
      </c>
      <c r="W609" s="6">
        <f t="shared" si="312"/>
        <v>20.876953959000002</v>
      </c>
      <c r="X609" s="6">
        <f t="shared" si="312"/>
        <v>20.890505607999998</v>
      </c>
      <c r="Y609" s="6">
        <f t="shared" si="312"/>
        <v>20.905346195</v>
      </c>
      <c r="Z609" s="6">
        <f t="shared" si="312"/>
        <v>20.920765936000002</v>
      </c>
      <c r="AA609" s="6">
        <f t="shared" si="312"/>
        <v>20.936636456000002</v>
      </c>
      <c r="AB609" s="6">
        <f t="shared" si="312"/>
        <v>20.953579257999998</v>
      </c>
      <c r="AC609" s="6">
        <f t="shared" si="312"/>
        <v>20.975470566999999</v>
      </c>
      <c r="AD609" s="6">
        <f t="shared" si="312"/>
        <v>21.002471457000002</v>
      </c>
      <c r="AE609" s="6">
        <f t="shared" si="312"/>
        <v>21.034669598000001</v>
      </c>
      <c r="AF609" s="6">
        <f t="shared" si="312"/>
        <v>21.072150397999998</v>
      </c>
      <c r="AG609" s="6">
        <f t="shared" si="312"/>
        <v>21.115328026</v>
      </c>
      <c r="AH609" s="6">
        <f t="shared" si="312"/>
        <v>21.166016776999999</v>
      </c>
      <c r="AI609" s="6">
        <f t="shared" si="312"/>
        <v>21.223325196999998</v>
      </c>
      <c r="AJ609" s="6">
        <f t="shared" si="312"/>
        <v>21.286060878000001</v>
      </c>
      <c r="AK609" s="6">
        <f t="shared" si="312"/>
        <v>21.353074139</v>
      </c>
      <c r="AL609" s="6">
        <f t="shared" si="312"/>
        <v>21.423491016999996</v>
      </c>
      <c r="AM609" s="6">
        <f t="shared" si="312"/>
        <v>21.614203481000001</v>
      </c>
      <c r="AN609" s="6">
        <f t="shared" si="312"/>
        <v>21.810601413000001</v>
      </c>
      <c r="AO609" s="6">
        <f t="shared" si="312"/>
        <v>22.010026862</v>
      </c>
      <c r="AP609" s="6">
        <f t="shared" si="312"/>
        <v>22.206096860000002</v>
      </c>
      <c r="AQ609" s="6">
        <f t="shared" si="312"/>
        <v>22.396502247000001</v>
      </c>
      <c r="AR609" s="6">
        <f t="shared" si="312"/>
        <v>22.576485104</v>
      </c>
      <c r="AS609" s="6">
        <f t="shared" si="312"/>
        <v>22.750673186</v>
      </c>
      <c r="AT609" s="6">
        <f t="shared" si="312"/>
        <v>22.921591303</v>
      </c>
      <c r="AU609" s="6">
        <f t="shared" si="312"/>
        <v>23.090883111</v>
      </c>
      <c r="AV609" s="6">
        <f t="shared" si="312"/>
        <v>23.259665981000001</v>
      </c>
      <c r="AW609" s="6">
        <f t="shared" si="312"/>
        <v>23.42741466</v>
      </c>
      <c r="AX609" s="6">
        <f t="shared" si="312"/>
        <v>23.591814586999998</v>
      </c>
      <c r="AY609" s="6">
        <f t="shared" si="312"/>
        <v>23.754648426999999</v>
      </c>
      <c r="AZ609" s="6">
        <f t="shared" si="312"/>
        <v>23.917725635</v>
      </c>
      <c r="BA609" s="6">
        <f t="shared" si="312"/>
        <v>24.082057834</v>
      </c>
      <c r="BB609" s="6">
        <f t="shared" si="312"/>
        <v>24.038041817</v>
      </c>
      <c r="BC609" s="6">
        <f t="shared" si="312"/>
        <v>24.081279493</v>
      </c>
      <c r="BD609" s="6">
        <f t="shared" si="312"/>
        <v>24.192869277</v>
      </c>
      <c r="BE609" s="6">
        <f t="shared" si="312"/>
        <v>24.333586419</v>
      </c>
      <c r="BF609" s="6">
        <f t="shared" si="312"/>
        <v>24.484011500000001</v>
      </c>
      <c r="BG609" s="6">
        <f t="shared" si="312"/>
        <v>24.627113242</v>
      </c>
      <c r="BH609" s="6">
        <f t="shared" si="312"/>
        <v>24.767686076</v>
      </c>
      <c r="BI609" s="6">
        <f t="shared" si="312"/>
        <v>24.907139167</v>
      </c>
      <c r="BJ609" s="6">
        <f t="shared" si="312"/>
        <v>25.046162771999999</v>
      </c>
      <c r="BK609" s="6">
        <f t="shared" si="312"/>
        <v>25.185255780999999</v>
      </c>
      <c r="BL609" s="6">
        <f t="shared" si="312"/>
        <v>25.324855228000001</v>
      </c>
      <c r="BM609" s="6">
        <f t="shared" si="312"/>
        <v>25.465174049000002</v>
      </c>
      <c r="BN609" s="6">
        <f t="shared" si="312"/>
        <v>25.606345574999999</v>
      </c>
      <c r="BO609" s="6">
        <f t="shared" si="312"/>
        <v>25.748423119000002</v>
      </c>
      <c r="BP609" s="6">
        <f t="shared" ref="BP609:CJ609" si="313">BP512+BP513+BP514</f>
        <v>25.891396477000001</v>
      </c>
      <c r="BQ609" s="6">
        <f t="shared" si="313"/>
        <v>26.027898275000002</v>
      </c>
      <c r="BR609" s="6">
        <f t="shared" si="313"/>
        <v>26.162422784</v>
      </c>
      <c r="BS609" s="6">
        <f t="shared" si="313"/>
        <v>26.296577967000001</v>
      </c>
      <c r="BT609" s="6">
        <f t="shared" si="313"/>
        <v>26.431025812999998</v>
      </c>
      <c r="BU609" s="6">
        <f t="shared" si="313"/>
        <v>26.566034871999999</v>
      </c>
      <c r="BV609" s="6">
        <f t="shared" si="313"/>
        <v>26.70160976</v>
      </c>
      <c r="BW609" s="6">
        <f t="shared" si="313"/>
        <v>26.837822537000001</v>
      </c>
      <c r="BX609" s="6">
        <f t="shared" si="313"/>
        <v>26.974689431000002</v>
      </c>
      <c r="BY609" s="6">
        <f t="shared" si="313"/>
        <v>27.112211053999999</v>
      </c>
      <c r="BZ609" s="6">
        <f t="shared" si="313"/>
        <v>27.250379942000002</v>
      </c>
      <c r="CA609" s="6">
        <f t="shared" si="313"/>
        <v>27.383827525000001</v>
      </c>
      <c r="CB609" s="6">
        <f t="shared" si="313"/>
        <v>27.515850466</v>
      </c>
      <c r="CC609" s="6">
        <f t="shared" si="313"/>
        <v>27.647681974000001</v>
      </c>
      <c r="CD609" s="6">
        <f t="shared" si="313"/>
        <v>27.779863604999999</v>
      </c>
      <c r="CE609" s="6">
        <f t="shared" si="313"/>
        <v>27.912640313000001</v>
      </c>
      <c r="CF609" s="6">
        <f t="shared" si="313"/>
        <v>28.045879660000001</v>
      </c>
      <c r="CG609" s="6">
        <f t="shared" si="313"/>
        <v>28.179764155999997</v>
      </c>
      <c r="CH609" s="6">
        <f t="shared" si="313"/>
        <v>28.314370441999998</v>
      </c>
      <c r="CI609" s="6">
        <f t="shared" si="313"/>
        <v>28.449746094000002</v>
      </c>
      <c r="CJ609" s="6">
        <f t="shared" si="313"/>
        <v>75.556371200000001</v>
      </c>
    </row>
    <row r="610" spans="1:88" x14ac:dyDescent="0.3">
      <c r="B610" t="s">
        <v>86</v>
      </c>
      <c r="C610" s="6">
        <f>C518+C519+C520</f>
        <v>6.1826292939999998</v>
      </c>
      <c r="D610" s="6">
        <f t="shared" ref="D610:BO610" si="314">D518+D519+D520</f>
        <v>6.1238235420000002</v>
      </c>
      <c r="E610" s="6">
        <f t="shared" si="314"/>
        <v>6.1073174950000002</v>
      </c>
      <c r="F610" s="6">
        <f t="shared" si="314"/>
        <v>6.1093135890000001</v>
      </c>
      <c r="G610" s="6">
        <f t="shared" si="314"/>
        <v>6.1303937479999995</v>
      </c>
      <c r="H610" s="6">
        <f t="shared" si="314"/>
        <v>6.1672247020000004</v>
      </c>
      <c r="I610" s="6">
        <f t="shared" si="314"/>
        <v>6.2045796519999996</v>
      </c>
      <c r="J610" s="6">
        <f t="shared" si="314"/>
        <v>6.1627308809999999</v>
      </c>
      <c r="K610" s="6">
        <f t="shared" si="314"/>
        <v>6.1260310000000002</v>
      </c>
      <c r="L610" s="6">
        <f t="shared" si="314"/>
        <v>6.0955010449999998</v>
      </c>
      <c r="M610" s="6">
        <f t="shared" si="314"/>
        <v>6.0703435260000003</v>
      </c>
      <c r="N610" s="6">
        <f t="shared" si="314"/>
        <v>6.0536121329999997</v>
      </c>
      <c r="O610" s="6">
        <f t="shared" si="314"/>
        <v>6.0362829500000004</v>
      </c>
      <c r="P610" s="6">
        <f t="shared" si="314"/>
        <v>6.0149324819999999</v>
      </c>
      <c r="Q610" s="6">
        <f t="shared" si="314"/>
        <v>5.9887159030000001</v>
      </c>
      <c r="R610" s="6">
        <f t="shared" si="314"/>
        <v>5.9578613220000003</v>
      </c>
      <c r="S610" s="6">
        <f t="shared" si="314"/>
        <v>5.9260211829999996</v>
      </c>
      <c r="T610" s="6">
        <f t="shared" si="314"/>
        <v>5.8926076090000006</v>
      </c>
      <c r="U610" s="6">
        <f t="shared" si="314"/>
        <v>5.8581417450000002</v>
      </c>
      <c r="V610" s="6">
        <f t="shared" si="314"/>
        <v>5.8229744480000001</v>
      </c>
      <c r="W610" s="6">
        <f t="shared" si="314"/>
        <v>5.7873820079999998</v>
      </c>
      <c r="X610" s="6">
        <f t="shared" si="314"/>
        <v>5.7549356970000005</v>
      </c>
      <c r="Y610" s="6">
        <f t="shared" si="314"/>
        <v>5.723309027</v>
      </c>
      <c r="Z610" s="6">
        <f t="shared" si="314"/>
        <v>5.6919830749999996</v>
      </c>
      <c r="AA610" s="6">
        <f t="shared" si="314"/>
        <v>5.660743826</v>
      </c>
      <c r="AB610" s="6">
        <f t="shared" si="314"/>
        <v>5.6294319860000002</v>
      </c>
      <c r="AC610" s="6">
        <f t="shared" si="314"/>
        <v>5.6001719080000001</v>
      </c>
      <c r="AD610" s="6">
        <f t="shared" si="314"/>
        <v>5.5729098490000002</v>
      </c>
      <c r="AE610" s="6">
        <f t="shared" si="314"/>
        <v>5.547134131</v>
      </c>
      <c r="AF610" s="6">
        <f t="shared" si="314"/>
        <v>5.5220023359999999</v>
      </c>
      <c r="AG610" s="6">
        <f t="shared" si="314"/>
        <v>5.4967731720000002</v>
      </c>
      <c r="AH610" s="6">
        <f t="shared" si="314"/>
        <v>5.4720519060000008</v>
      </c>
      <c r="AI610" s="6">
        <f t="shared" si="314"/>
        <v>5.4472320330000006</v>
      </c>
      <c r="AJ610" s="6">
        <f t="shared" si="314"/>
        <v>5.4218386679999995</v>
      </c>
      <c r="AK610" s="6">
        <f t="shared" si="314"/>
        <v>5.3953824929999996</v>
      </c>
      <c r="AL610" s="6">
        <f t="shared" si="314"/>
        <v>5.3675074719999998</v>
      </c>
      <c r="AM610" s="6">
        <f t="shared" si="314"/>
        <v>5.4349984669999998</v>
      </c>
      <c r="AN610" s="6">
        <f t="shared" si="314"/>
        <v>5.5017319980000003</v>
      </c>
      <c r="AO610" s="6">
        <f t="shared" si="314"/>
        <v>5.5675000599999995</v>
      </c>
      <c r="AP610" s="6">
        <f t="shared" si="314"/>
        <v>5.6323746660000005</v>
      </c>
      <c r="AQ610" s="6">
        <f t="shared" si="314"/>
        <v>5.6964349780000001</v>
      </c>
      <c r="AR610" s="6">
        <f t="shared" si="314"/>
        <v>5.756867637</v>
      </c>
      <c r="AS610" s="6">
        <f t="shared" si="314"/>
        <v>5.8162179429999998</v>
      </c>
      <c r="AT610" s="6">
        <f t="shared" si="314"/>
        <v>5.8750062549999997</v>
      </c>
      <c r="AU610" s="6">
        <f t="shared" si="314"/>
        <v>5.9334593800000004</v>
      </c>
      <c r="AV610" s="6">
        <f t="shared" si="314"/>
        <v>5.9917563620000003</v>
      </c>
      <c r="AW610" s="6">
        <f t="shared" si="314"/>
        <v>6.0462484800000009</v>
      </c>
      <c r="AX610" s="6">
        <f t="shared" si="314"/>
        <v>6.1003241209999999</v>
      </c>
      <c r="AY610" s="6">
        <f t="shared" si="314"/>
        <v>6.1546495659999998</v>
      </c>
      <c r="AZ610" s="6">
        <f t="shared" si="314"/>
        <v>6.2094815170000004</v>
      </c>
      <c r="BA610" s="6">
        <f t="shared" si="314"/>
        <v>6.2649767050000005</v>
      </c>
      <c r="BB610" s="6">
        <f t="shared" si="314"/>
        <v>6.3169804989999996</v>
      </c>
      <c r="BC610" s="6">
        <f t="shared" si="314"/>
        <v>6.3698600180000007</v>
      </c>
      <c r="BD610" s="6">
        <f t="shared" si="314"/>
        <v>6.4238437280000005</v>
      </c>
      <c r="BE610" s="6">
        <f t="shared" si="314"/>
        <v>6.4786350150000001</v>
      </c>
      <c r="BF610" s="6">
        <f t="shared" si="314"/>
        <v>6.5341797980000003</v>
      </c>
      <c r="BG610" s="6">
        <f t="shared" si="314"/>
        <v>6.5855365880000001</v>
      </c>
      <c r="BH610" s="6">
        <f t="shared" si="314"/>
        <v>6.6369875010000001</v>
      </c>
      <c r="BI610" s="6">
        <f t="shared" si="314"/>
        <v>6.6892505149999995</v>
      </c>
      <c r="BJ610" s="6">
        <f t="shared" si="314"/>
        <v>6.7424833309999999</v>
      </c>
      <c r="BK610" s="6">
        <f t="shared" si="314"/>
        <v>6.7967282789999999</v>
      </c>
      <c r="BL610" s="6">
        <f t="shared" si="314"/>
        <v>6.8520366829999997</v>
      </c>
      <c r="BM610" s="6">
        <f t="shared" si="314"/>
        <v>6.9083567370000001</v>
      </c>
      <c r="BN610" s="6">
        <f t="shared" si="314"/>
        <v>6.965656289</v>
      </c>
      <c r="BO610" s="6">
        <f t="shared" si="314"/>
        <v>7.0238974909999996</v>
      </c>
      <c r="BP610" s="6">
        <f t="shared" ref="BP610:CJ610" si="315">BP518+BP519+BP520</f>
        <v>7.083035035</v>
      </c>
      <c r="BQ610" s="6">
        <f t="shared" si="315"/>
        <v>7.1383013689999997</v>
      </c>
      <c r="BR610" s="6">
        <f t="shared" si="315"/>
        <v>7.1936363480000001</v>
      </c>
      <c r="BS610" s="6">
        <f t="shared" si="315"/>
        <v>7.2496350649999997</v>
      </c>
      <c r="BT610" s="6">
        <f t="shared" si="315"/>
        <v>7.3063907609999994</v>
      </c>
      <c r="BU610" s="6">
        <f t="shared" si="315"/>
        <v>7.3639028920000005</v>
      </c>
      <c r="BV610" s="6">
        <f t="shared" si="315"/>
        <v>7.4220833319999997</v>
      </c>
      <c r="BW610" s="6">
        <f t="shared" si="315"/>
        <v>7.4809530800000008</v>
      </c>
      <c r="BX610" s="6">
        <f t="shared" si="315"/>
        <v>7.5404870969999997</v>
      </c>
      <c r="BY610" s="6">
        <f t="shared" si="315"/>
        <v>7.6006543840000003</v>
      </c>
      <c r="BZ610" s="6">
        <f t="shared" si="315"/>
        <v>7.6614236180000006</v>
      </c>
      <c r="CA610" s="6">
        <f t="shared" si="315"/>
        <v>7.7191476410000002</v>
      </c>
      <c r="CB610" s="6">
        <f t="shared" si="315"/>
        <v>7.776860568</v>
      </c>
      <c r="CC610" s="6">
        <f t="shared" si="315"/>
        <v>7.8350308129999995</v>
      </c>
      <c r="CD610" s="6">
        <f t="shared" si="315"/>
        <v>7.8937422650000002</v>
      </c>
      <c r="CE610" s="6">
        <f t="shared" si="315"/>
        <v>7.9530064180000002</v>
      </c>
      <c r="CF610" s="6">
        <f t="shared" si="315"/>
        <v>8.0126369850000003</v>
      </c>
      <c r="CG610" s="6">
        <f t="shared" si="315"/>
        <v>8.0727684880000012</v>
      </c>
      <c r="CH610" s="6">
        <f t="shared" si="315"/>
        <v>8.1334078289999994</v>
      </c>
      <c r="CI610" s="6">
        <f t="shared" si="315"/>
        <v>8.1945437010000006</v>
      </c>
      <c r="CJ610" s="6">
        <f t="shared" si="315"/>
        <v>22.346888851000003</v>
      </c>
    </row>
    <row r="611" spans="1:88" x14ac:dyDescent="0.3">
      <c r="B611" t="s">
        <v>87</v>
      </c>
      <c r="C611" s="6">
        <f>C524+C525+C526</f>
        <v>19.376125195</v>
      </c>
      <c r="D611" s="6">
        <f t="shared" ref="D611:BO611" si="316">D524+D525+D526</f>
        <v>19.413737725000001</v>
      </c>
      <c r="E611" s="6">
        <f t="shared" si="316"/>
        <v>19.561910224999998</v>
      </c>
      <c r="F611" s="6">
        <f t="shared" si="316"/>
        <v>19.677215501999999</v>
      </c>
      <c r="G611" s="6">
        <f t="shared" si="316"/>
        <v>19.801932552</v>
      </c>
      <c r="H611" s="6">
        <f t="shared" si="316"/>
        <v>19.951577712000002</v>
      </c>
      <c r="I611" s="6">
        <f t="shared" si="316"/>
        <v>20.083439705</v>
      </c>
      <c r="J611" s="6">
        <f t="shared" si="316"/>
        <v>20.040913287000002</v>
      </c>
      <c r="K611" s="6">
        <f t="shared" si="316"/>
        <v>19.942285145</v>
      </c>
      <c r="L611" s="6">
        <f t="shared" si="316"/>
        <v>19.808407347999999</v>
      </c>
      <c r="M611" s="6">
        <f t="shared" si="316"/>
        <v>19.652448514</v>
      </c>
      <c r="N611" s="6">
        <f t="shared" si="316"/>
        <v>19.526489551000001</v>
      </c>
      <c r="O611" s="6">
        <f t="shared" si="316"/>
        <v>19.414323539999998</v>
      </c>
      <c r="P611" s="6">
        <f t="shared" si="316"/>
        <v>19.309529457</v>
      </c>
      <c r="Q611" s="6">
        <f t="shared" si="316"/>
        <v>19.209346914000001</v>
      </c>
      <c r="R611" s="6">
        <f t="shared" si="316"/>
        <v>19.112509895999999</v>
      </c>
      <c r="S611" s="6">
        <f t="shared" si="316"/>
        <v>19.018460327</v>
      </c>
      <c r="T611" s="6">
        <f t="shared" si="316"/>
        <v>18.916440825999999</v>
      </c>
      <c r="U611" s="6">
        <f t="shared" si="316"/>
        <v>18.806736614999998</v>
      </c>
      <c r="V611" s="6">
        <f t="shared" si="316"/>
        <v>18.692227036999999</v>
      </c>
      <c r="W611" s="6">
        <f t="shared" si="316"/>
        <v>18.576574202</v>
      </c>
      <c r="X611" s="6">
        <f t="shared" si="316"/>
        <v>18.476002822999998</v>
      </c>
      <c r="Y611" s="6">
        <f t="shared" si="316"/>
        <v>18.383130164000001</v>
      </c>
      <c r="Z611" s="6">
        <f t="shared" si="316"/>
        <v>18.297805904000001</v>
      </c>
      <c r="AA611" s="6">
        <f t="shared" si="316"/>
        <v>18.221027575999997</v>
      </c>
      <c r="AB611" s="6">
        <f t="shared" si="316"/>
        <v>18.153654078999999</v>
      </c>
      <c r="AC611" s="6">
        <f t="shared" si="316"/>
        <v>18.103950008999998</v>
      </c>
      <c r="AD611" s="6">
        <f t="shared" si="316"/>
        <v>18.070740373</v>
      </c>
      <c r="AE611" s="6">
        <f t="shared" si="316"/>
        <v>18.052247645999998</v>
      </c>
      <c r="AF611" s="6">
        <f t="shared" si="316"/>
        <v>18.045530837000001</v>
      </c>
      <c r="AG611" s="6">
        <f t="shared" si="316"/>
        <v>18.048089972</v>
      </c>
      <c r="AH611" s="6">
        <f t="shared" si="316"/>
        <v>18.062401987000001</v>
      </c>
      <c r="AI611" s="6">
        <f t="shared" si="316"/>
        <v>18.085721110999998</v>
      </c>
      <c r="AJ611" s="6">
        <f t="shared" si="316"/>
        <v>18.116316883</v>
      </c>
      <c r="AK611" s="6">
        <f t="shared" si="316"/>
        <v>18.152491882</v>
      </c>
      <c r="AL611" s="6">
        <f t="shared" si="316"/>
        <v>18.192712053000001</v>
      </c>
      <c r="AM611" s="6">
        <f t="shared" si="316"/>
        <v>18.283423967000001</v>
      </c>
      <c r="AN611" s="6">
        <f t="shared" si="316"/>
        <v>18.362394000000002</v>
      </c>
      <c r="AO611" s="6">
        <f t="shared" si="316"/>
        <v>18.427225377999999</v>
      </c>
      <c r="AP611" s="6">
        <f t="shared" si="316"/>
        <v>18.479296171999998</v>
      </c>
      <c r="AQ611" s="6">
        <f t="shared" si="316"/>
        <v>18.521193692000001</v>
      </c>
      <c r="AR611" s="6">
        <f t="shared" si="316"/>
        <v>18.544209602999999</v>
      </c>
      <c r="AS611" s="6">
        <f t="shared" si="316"/>
        <v>18.560455481999998</v>
      </c>
      <c r="AT611" s="6">
        <f t="shared" si="316"/>
        <v>18.573357127999998</v>
      </c>
      <c r="AU611" s="6">
        <f t="shared" si="316"/>
        <v>18.584621588000001</v>
      </c>
      <c r="AV611" s="6">
        <f t="shared" si="316"/>
        <v>18.595405245999999</v>
      </c>
      <c r="AW611" s="6">
        <f t="shared" si="316"/>
        <v>18.592702252999999</v>
      </c>
      <c r="AX611" s="6">
        <f t="shared" si="316"/>
        <v>18.588956934999999</v>
      </c>
      <c r="AY611" s="6">
        <f t="shared" si="316"/>
        <v>18.586808513000001</v>
      </c>
      <c r="AZ611" s="6">
        <f t="shared" si="316"/>
        <v>18.587238277000001</v>
      </c>
      <c r="BA611" s="6">
        <f t="shared" si="316"/>
        <v>18.590773988000002</v>
      </c>
      <c r="BB611" s="6">
        <f t="shared" si="316"/>
        <v>18.568749362999998</v>
      </c>
      <c r="BC611" s="6">
        <f t="shared" si="316"/>
        <v>18.560446336000002</v>
      </c>
      <c r="BD611" s="6">
        <f t="shared" si="316"/>
        <v>18.563730964999998</v>
      </c>
      <c r="BE611" s="6">
        <f t="shared" si="316"/>
        <v>18.573561133000002</v>
      </c>
      <c r="BF611" s="6">
        <f t="shared" si="316"/>
        <v>18.587564317000002</v>
      </c>
      <c r="BG611" s="6">
        <f t="shared" si="316"/>
        <v>18.587719698000001</v>
      </c>
      <c r="BH611" s="6">
        <f t="shared" si="316"/>
        <v>18.588885053999999</v>
      </c>
      <c r="BI611" s="6">
        <f t="shared" si="316"/>
        <v>18.593488336</v>
      </c>
      <c r="BJ611" s="6">
        <f t="shared" si="316"/>
        <v>18.601954462000002</v>
      </c>
      <c r="BK611" s="6">
        <f t="shared" si="316"/>
        <v>18.614322088999998</v>
      </c>
      <c r="BL611" s="6">
        <f t="shared" si="316"/>
        <v>18.630663906999999</v>
      </c>
      <c r="BM611" s="6">
        <f t="shared" si="316"/>
        <v>18.650706901</v>
      </c>
      <c r="BN611" s="6">
        <f t="shared" si="316"/>
        <v>18.674246199999999</v>
      </c>
      <c r="BO611" s="6">
        <f t="shared" si="316"/>
        <v>18.701062484000001</v>
      </c>
      <c r="BP611" s="6">
        <f t="shared" ref="BP611:CJ611" si="317">BP524+BP525+BP526</f>
        <v>18.730916871000002</v>
      </c>
      <c r="BQ611" s="6">
        <f t="shared" si="317"/>
        <v>18.748517243000002</v>
      </c>
      <c r="BR611" s="6">
        <f t="shared" si="317"/>
        <v>18.766613077999999</v>
      </c>
      <c r="BS611" s="6">
        <f t="shared" si="317"/>
        <v>18.787139028999999</v>
      </c>
      <c r="BT611" s="6">
        <f t="shared" si="317"/>
        <v>18.810319232000001</v>
      </c>
      <c r="BU611" s="6">
        <f t="shared" si="317"/>
        <v>18.836074144000001</v>
      </c>
      <c r="BV611" s="6">
        <f t="shared" si="317"/>
        <v>18.864057931000001</v>
      </c>
      <c r="BW611" s="6">
        <f t="shared" si="317"/>
        <v>18.894266601000002</v>
      </c>
      <c r="BX611" s="6">
        <f t="shared" si="317"/>
        <v>18.926549600000001</v>
      </c>
      <c r="BY611" s="6">
        <f t="shared" si="317"/>
        <v>18.960736546</v>
      </c>
      <c r="BZ611" s="6">
        <f t="shared" si="317"/>
        <v>18.996659121</v>
      </c>
      <c r="CA611" s="6">
        <f t="shared" si="317"/>
        <v>19.023343199999999</v>
      </c>
      <c r="CB611" s="6">
        <f t="shared" si="317"/>
        <v>19.049971193000001</v>
      </c>
      <c r="CC611" s="6">
        <f t="shared" si="317"/>
        <v>19.077977878999999</v>
      </c>
      <c r="CD611" s="6">
        <f t="shared" si="317"/>
        <v>19.107571182999997</v>
      </c>
      <c r="CE611" s="6">
        <f t="shared" si="317"/>
        <v>19.138738784000001</v>
      </c>
      <c r="CF611" s="6">
        <f t="shared" si="317"/>
        <v>19.170895474000002</v>
      </c>
      <c r="CG611" s="6">
        <f t="shared" si="317"/>
        <v>19.204397136000001</v>
      </c>
      <c r="CH611" s="6">
        <f t="shared" si="317"/>
        <v>19.239219146</v>
      </c>
      <c r="CI611" s="6">
        <f t="shared" si="317"/>
        <v>19.275277250999999</v>
      </c>
      <c r="CJ611" s="6">
        <f t="shared" si="317"/>
        <v>74.654631300000005</v>
      </c>
    </row>
    <row r="612" spans="1:88" x14ac:dyDescent="0.3">
      <c r="B612" t="s">
        <v>88</v>
      </c>
      <c r="C612" s="6">
        <f>C509+C510+C511+C515+C516+C517+C521+C521+C522+C523+C527+C528+C529+C530+C531+C532+C533+C534+C535</f>
        <v>17.936121167</v>
      </c>
      <c r="D612" s="6">
        <f t="shared" ref="D612:BO612" si="318">D509+D510+D511+D515+D516+D517+D521+D521+D522+D523+D527+D528+D529+D530+D531+D532+D533+D534+D535</f>
        <v>18.045105729599999</v>
      </c>
      <c r="E612" s="6">
        <f t="shared" si="318"/>
        <v>18.211597551899999</v>
      </c>
      <c r="F612" s="6">
        <f t="shared" si="318"/>
        <v>18.1591530233</v>
      </c>
      <c r="G612" s="6">
        <f t="shared" si="318"/>
        <v>18.084837449300004</v>
      </c>
      <c r="H612" s="6">
        <f t="shared" si="318"/>
        <v>18.044508054000001</v>
      </c>
      <c r="I612" s="6">
        <f t="shared" si="318"/>
        <v>18.005546402900002</v>
      </c>
      <c r="J612" s="6">
        <f t="shared" si="318"/>
        <v>17.249379613999999</v>
      </c>
      <c r="K612" s="6">
        <f t="shared" si="318"/>
        <v>16.481776853700001</v>
      </c>
      <c r="L612" s="6">
        <f t="shared" si="318"/>
        <v>15.763234293300002</v>
      </c>
      <c r="M612" s="6">
        <f t="shared" si="318"/>
        <v>15.106643054900001</v>
      </c>
      <c r="N612" s="6">
        <f t="shared" si="318"/>
        <v>14.5695766473</v>
      </c>
      <c r="O612" s="6">
        <f t="shared" si="318"/>
        <v>14.1029926384</v>
      </c>
      <c r="P612" s="6">
        <f t="shared" si="318"/>
        <v>13.6829489233</v>
      </c>
      <c r="Q612" s="6">
        <f t="shared" si="318"/>
        <v>13.296092677600001</v>
      </c>
      <c r="R612" s="6">
        <f t="shared" si="318"/>
        <v>12.934071658600001</v>
      </c>
      <c r="S612" s="6">
        <f t="shared" si="318"/>
        <v>12.574289513900002</v>
      </c>
      <c r="T612" s="6">
        <f t="shared" si="318"/>
        <v>12.2204498767</v>
      </c>
      <c r="U612" s="6">
        <f t="shared" si="318"/>
        <v>11.873516541200001</v>
      </c>
      <c r="V612" s="6">
        <f t="shared" si="318"/>
        <v>11.533013178700001</v>
      </c>
      <c r="W612" s="6">
        <f t="shared" si="318"/>
        <v>11.198401496100001</v>
      </c>
      <c r="X612" s="6">
        <f t="shared" si="318"/>
        <v>10.872462889800001</v>
      </c>
      <c r="Y612" s="6">
        <f t="shared" si="318"/>
        <v>10.552127704099998</v>
      </c>
      <c r="Z612" s="6">
        <f t="shared" si="318"/>
        <v>10.2355975283</v>
      </c>
      <c r="AA612" s="6">
        <f t="shared" si="318"/>
        <v>9.9215204009999987</v>
      </c>
      <c r="AB612" s="6">
        <f t="shared" si="318"/>
        <v>9.6088588952000009</v>
      </c>
      <c r="AC612" s="6">
        <f t="shared" si="318"/>
        <v>9.2983053448999993</v>
      </c>
      <c r="AD612" s="6">
        <f t="shared" si="318"/>
        <v>8.9881854750999999</v>
      </c>
      <c r="AE612" s="6">
        <f t="shared" si="318"/>
        <v>8.6767306339000001</v>
      </c>
      <c r="AF612" s="6">
        <f t="shared" si="318"/>
        <v>8.3621283263000006</v>
      </c>
      <c r="AG612" s="6">
        <f t="shared" si="318"/>
        <v>8.0426987206000007</v>
      </c>
      <c r="AH612" s="6">
        <f t="shared" si="318"/>
        <v>7.7174458829999999</v>
      </c>
      <c r="AI612" s="6">
        <f t="shared" si="318"/>
        <v>7.3839288250999999</v>
      </c>
      <c r="AJ612" s="6">
        <f t="shared" si="318"/>
        <v>7.0394956737999994</v>
      </c>
      <c r="AK612" s="6">
        <f t="shared" si="318"/>
        <v>6.6812287973999993</v>
      </c>
      <c r="AL612" s="6">
        <f t="shared" si="318"/>
        <v>6.305824878000001</v>
      </c>
      <c r="AM612" s="6">
        <f t="shared" si="318"/>
        <v>6.3731347666999998</v>
      </c>
      <c r="AN612" s="6">
        <f t="shared" si="318"/>
        <v>6.4336417039999994</v>
      </c>
      <c r="AO612" s="6">
        <f t="shared" si="318"/>
        <v>6.4889122172000002</v>
      </c>
      <c r="AP612" s="6">
        <f t="shared" si="318"/>
        <v>6.5396828338000006</v>
      </c>
      <c r="AQ612" s="6">
        <f t="shared" si="318"/>
        <v>6.5868921435999992</v>
      </c>
      <c r="AR612" s="6">
        <f t="shared" si="318"/>
        <v>6.6294233463000003</v>
      </c>
      <c r="AS612" s="6">
        <f t="shared" si="318"/>
        <v>6.6695600381000002</v>
      </c>
      <c r="AT612" s="6">
        <f t="shared" si="318"/>
        <v>6.7083128198999997</v>
      </c>
      <c r="AU612" s="6">
        <f t="shared" si="318"/>
        <v>6.7463271614</v>
      </c>
      <c r="AV612" s="6">
        <f t="shared" si="318"/>
        <v>6.7840748022000001</v>
      </c>
      <c r="AW612" s="6">
        <f t="shared" si="318"/>
        <v>6.8202545577000002</v>
      </c>
      <c r="AX612" s="6">
        <f t="shared" si="318"/>
        <v>6.8556439622000003</v>
      </c>
      <c r="AY612" s="6">
        <f t="shared" si="318"/>
        <v>6.891071846800001</v>
      </c>
      <c r="AZ612" s="6">
        <f t="shared" si="318"/>
        <v>6.9270354766000004</v>
      </c>
      <c r="BA612" s="6">
        <f t="shared" si="318"/>
        <v>6.9638150031999988</v>
      </c>
      <c r="BB612" s="6">
        <f t="shared" si="318"/>
        <v>6.9618581506999995</v>
      </c>
      <c r="BC612" s="6">
        <f t="shared" si="318"/>
        <v>6.9806244648999991</v>
      </c>
      <c r="BD612" s="6">
        <f t="shared" si="318"/>
        <v>7.0102232290999993</v>
      </c>
      <c r="BE612" s="6">
        <f t="shared" si="318"/>
        <v>7.0441589476999997</v>
      </c>
      <c r="BF612" s="6">
        <f t="shared" si="318"/>
        <v>7.0799291313000001</v>
      </c>
      <c r="BG612" s="6">
        <f t="shared" si="318"/>
        <v>7.1131613996999992</v>
      </c>
      <c r="BH612" s="6">
        <f t="shared" si="318"/>
        <v>7.1463520559999996</v>
      </c>
      <c r="BI612" s="6">
        <f t="shared" si="318"/>
        <v>7.1799880168000003</v>
      </c>
      <c r="BJ612" s="6">
        <f t="shared" si="318"/>
        <v>7.2142401203999995</v>
      </c>
      <c r="BK612" s="6">
        <f t="shared" si="318"/>
        <v>7.2492064535999994</v>
      </c>
      <c r="BL612" s="6">
        <f t="shared" si="318"/>
        <v>7.2849777338999999</v>
      </c>
      <c r="BM612" s="6">
        <f t="shared" si="318"/>
        <v>7.3215683266999996</v>
      </c>
      <c r="BN612" s="6">
        <f t="shared" si="318"/>
        <v>7.3589836340000003</v>
      </c>
      <c r="BO612" s="6">
        <f t="shared" si="318"/>
        <v>7.3972113213999986</v>
      </c>
      <c r="BP612" s="6">
        <f t="shared" ref="BP612:CJ612" si="319">BP509+BP510+BP511+BP515+BP516+BP517+BP521+BP521+BP522+BP523+BP527+BP528+BP529+BP530+BP531+BP532+BP533+BP534+BP535</f>
        <v>7.4362233718999988</v>
      </c>
      <c r="BQ612" s="6">
        <f t="shared" si="319"/>
        <v>7.4730233770999988</v>
      </c>
      <c r="BR612" s="6">
        <f t="shared" si="319"/>
        <v>7.5096948457999995</v>
      </c>
      <c r="BS612" s="6">
        <f t="shared" si="319"/>
        <v>7.5467197222000006</v>
      </c>
      <c r="BT612" s="6">
        <f t="shared" si="319"/>
        <v>7.5842473114999995</v>
      </c>
      <c r="BU612" s="6">
        <f t="shared" si="319"/>
        <v>7.6223306320000006</v>
      </c>
      <c r="BV612" s="6">
        <f t="shared" si="319"/>
        <v>7.6609459347</v>
      </c>
      <c r="BW612" s="6">
        <f t="shared" si="319"/>
        <v>7.7001158079999996</v>
      </c>
      <c r="BX612" s="6">
        <f t="shared" si="319"/>
        <v>7.7398350591999998</v>
      </c>
      <c r="BY612" s="6">
        <f t="shared" si="319"/>
        <v>7.7800913022999989</v>
      </c>
      <c r="BZ612" s="6">
        <f t="shared" si="319"/>
        <v>7.8208692482999993</v>
      </c>
      <c r="CA612" s="6">
        <f t="shared" si="319"/>
        <v>7.8599639887000006</v>
      </c>
      <c r="CB612" s="6">
        <f t="shared" si="319"/>
        <v>7.8989306160999995</v>
      </c>
      <c r="CC612" s="6">
        <f t="shared" si="319"/>
        <v>7.9381448737999998</v>
      </c>
      <c r="CD612" s="6">
        <f t="shared" si="319"/>
        <v>7.9777365802000002</v>
      </c>
      <c r="CE612" s="6">
        <f t="shared" si="319"/>
        <v>8.0177627304999994</v>
      </c>
      <c r="CF612" s="6">
        <f t="shared" si="319"/>
        <v>8.058146130199999</v>
      </c>
      <c r="CG612" s="6">
        <f t="shared" si="319"/>
        <v>8.0989691163999993</v>
      </c>
      <c r="CH612" s="6">
        <f t="shared" si="319"/>
        <v>8.1402524951000004</v>
      </c>
      <c r="CI612" s="6">
        <f t="shared" si="319"/>
        <v>8.1820034065999998</v>
      </c>
      <c r="CJ612" s="6">
        <f t="shared" si="319"/>
        <v>68.415093629999987</v>
      </c>
    </row>
    <row r="613" spans="1:88" x14ac:dyDescent="0.3">
      <c r="B613" t="s">
        <v>89</v>
      </c>
      <c r="C613" s="6">
        <f>C539+C540+C541</f>
        <v>15.702468809999999</v>
      </c>
      <c r="D613" s="6">
        <f t="shared" ref="D613:BO613" si="320">D539+D540+D541</f>
        <v>15.47567757</v>
      </c>
      <c r="E613" s="6">
        <f t="shared" si="320"/>
        <v>15.301149779999999</v>
      </c>
      <c r="F613" s="6">
        <f t="shared" si="320"/>
        <v>15.168137509999999</v>
      </c>
      <c r="G613" s="6">
        <f t="shared" si="320"/>
        <v>15.113597710000001</v>
      </c>
      <c r="H613" s="6">
        <f t="shared" si="320"/>
        <v>15.11879529</v>
      </c>
      <c r="I613" s="6">
        <f t="shared" si="320"/>
        <v>15.12656567</v>
      </c>
      <c r="J613" s="6">
        <f t="shared" si="320"/>
        <v>14.538490169999999</v>
      </c>
      <c r="K613" s="6">
        <f t="shared" si="320"/>
        <v>13.938468220000001</v>
      </c>
      <c r="L613" s="6">
        <f t="shared" si="320"/>
        <v>13.34963327</v>
      </c>
      <c r="M613" s="6">
        <f t="shared" si="320"/>
        <v>12.780454389999999</v>
      </c>
      <c r="N613" s="6">
        <f t="shared" si="320"/>
        <v>12.260156309999999</v>
      </c>
      <c r="O613" s="6">
        <f t="shared" si="320"/>
        <v>11.77503018</v>
      </c>
      <c r="P613" s="6">
        <f t="shared" si="320"/>
        <v>11.313293939999999</v>
      </c>
      <c r="Q613" s="6">
        <f t="shared" si="320"/>
        <v>10.866560850000001</v>
      </c>
      <c r="R613" s="6">
        <f t="shared" si="320"/>
        <v>10.42922516</v>
      </c>
      <c r="S613" s="6">
        <f t="shared" si="320"/>
        <v>9.9973839590000004</v>
      </c>
      <c r="T613" s="6">
        <f t="shared" si="320"/>
        <v>9.5684191750000007</v>
      </c>
      <c r="U613" s="6">
        <f t="shared" si="320"/>
        <v>9.1415126529999995</v>
      </c>
      <c r="V613" s="6">
        <f t="shared" si="320"/>
        <v>8.7160887420000002</v>
      </c>
      <c r="W613" s="6">
        <f t="shared" si="320"/>
        <v>8.2914978090000009</v>
      </c>
      <c r="X613" s="6">
        <f t="shared" si="320"/>
        <v>7.8688866720000004</v>
      </c>
      <c r="Y613" s="6">
        <f t="shared" si="320"/>
        <v>7.4458127210000002</v>
      </c>
      <c r="Z613" s="6">
        <f t="shared" si="320"/>
        <v>7.0209672010000004</v>
      </c>
      <c r="AA613" s="6">
        <f t="shared" si="320"/>
        <v>6.5933006260000004</v>
      </c>
      <c r="AB613" s="6">
        <f t="shared" si="320"/>
        <v>6.1617462879999998</v>
      </c>
      <c r="AC613" s="6">
        <f t="shared" si="320"/>
        <v>5.7258895580000004</v>
      </c>
      <c r="AD613" s="6">
        <f t="shared" si="320"/>
        <v>5.2841419070000004</v>
      </c>
      <c r="AE613" s="6">
        <f t="shared" si="320"/>
        <v>4.834991767</v>
      </c>
      <c r="AF613" s="6">
        <f t="shared" si="320"/>
        <v>4.3768638949999996</v>
      </c>
      <c r="AG613" s="6">
        <f t="shared" si="320"/>
        <v>3.9081657500000002</v>
      </c>
      <c r="AH613" s="6">
        <f t="shared" si="320"/>
        <v>3.4274972309999998</v>
      </c>
      <c r="AI613" s="6">
        <f t="shared" si="320"/>
        <v>2.9328857959999999</v>
      </c>
      <c r="AJ613" s="6">
        <f t="shared" si="320"/>
        <v>2.4222907349999998</v>
      </c>
      <c r="AK613" s="6">
        <f t="shared" si="320"/>
        <v>1.8934405759999999</v>
      </c>
      <c r="AL613" s="6">
        <f t="shared" si="320"/>
        <v>1.3437062849999999</v>
      </c>
      <c r="AM613" s="6">
        <f t="shared" si="320"/>
        <v>1.363936533</v>
      </c>
      <c r="AN613" s="6">
        <f t="shared" si="320"/>
        <v>1.3816876629999999</v>
      </c>
      <c r="AO613" s="6">
        <f t="shared" si="320"/>
        <v>1.397417913</v>
      </c>
      <c r="AP613" s="6">
        <f t="shared" si="320"/>
        <v>1.411653219</v>
      </c>
      <c r="AQ613" s="6">
        <f t="shared" si="320"/>
        <v>1.424821085</v>
      </c>
      <c r="AR613" s="6">
        <f t="shared" si="320"/>
        <v>1.436899565</v>
      </c>
      <c r="AS613" s="6">
        <f t="shared" si="320"/>
        <v>1.448366206</v>
      </c>
      <c r="AT613" s="6">
        <f t="shared" si="320"/>
        <v>1.4594532250000001</v>
      </c>
      <c r="AU613" s="6">
        <f t="shared" si="320"/>
        <v>1.4703083340000001</v>
      </c>
      <c r="AV613" s="6">
        <f t="shared" si="320"/>
        <v>1.4810361839999999</v>
      </c>
      <c r="AW613" s="6">
        <f t="shared" si="320"/>
        <v>1.4912513999999999</v>
      </c>
      <c r="AX613" s="6">
        <f t="shared" si="320"/>
        <v>1.501367092</v>
      </c>
      <c r="AY613" s="6">
        <f t="shared" si="320"/>
        <v>1.5115057139999999</v>
      </c>
      <c r="AZ613" s="6">
        <f t="shared" si="320"/>
        <v>1.521724912</v>
      </c>
      <c r="BA613" s="6">
        <f t="shared" si="320"/>
        <v>1.532061637</v>
      </c>
      <c r="BB613" s="6">
        <f t="shared" si="320"/>
        <v>1.5426148850000001</v>
      </c>
      <c r="BC613" s="6">
        <f t="shared" si="320"/>
        <v>1.5526838549999999</v>
      </c>
      <c r="BD613" s="6">
        <f t="shared" si="320"/>
        <v>1.562402576</v>
      </c>
      <c r="BE613" s="6">
        <f t="shared" si="320"/>
        <v>1.571984327</v>
      </c>
      <c r="BF613" s="6">
        <f t="shared" si="320"/>
        <v>1.5815833180000001</v>
      </c>
      <c r="BG613" s="6">
        <f t="shared" si="320"/>
        <v>1.590719896</v>
      </c>
      <c r="BH613" s="6">
        <f t="shared" si="320"/>
        <v>1.5998402549999999</v>
      </c>
      <c r="BI613" s="6">
        <f t="shared" si="320"/>
        <v>1.609067343</v>
      </c>
      <c r="BJ613" s="6">
        <f t="shared" si="320"/>
        <v>1.618446447</v>
      </c>
      <c r="BK613" s="6">
        <f t="shared" si="320"/>
        <v>1.6279985100000001</v>
      </c>
      <c r="BL613" s="6">
        <f t="shared" si="320"/>
        <v>1.6377390359999999</v>
      </c>
      <c r="BM613" s="6">
        <f t="shared" si="320"/>
        <v>1.6476684829999999</v>
      </c>
      <c r="BN613" s="6">
        <f t="shared" si="320"/>
        <v>1.657785651</v>
      </c>
      <c r="BO613" s="6">
        <f t="shared" si="320"/>
        <v>1.6680863589999999</v>
      </c>
      <c r="BP613" s="6">
        <f t="shared" ref="BP613:CJ613" si="321">BP539+BP540+BP541</f>
        <v>1.6785638089999999</v>
      </c>
      <c r="BQ613" s="6">
        <f t="shared" si="321"/>
        <v>1.6886767739999999</v>
      </c>
      <c r="BR613" s="6">
        <f t="shared" si="321"/>
        <v>1.6987998070000001</v>
      </c>
      <c r="BS613" s="6">
        <f t="shared" si="321"/>
        <v>1.7090208259999999</v>
      </c>
      <c r="BT613" s="6">
        <f t="shared" si="321"/>
        <v>1.719366556</v>
      </c>
      <c r="BU613" s="6">
        <f t="shared" si="321"/>
        <v>1.7298469430000001</v>
      </c>
      <c r="BV613" s="6">
        <f t="shared" si="321"/>
        <v>1.740458244</v>
      </c>
      <c r="BW613" s="6">
        <f t="shared" si="321"/>
        <v>1.7512053350000001</v>
      </c>
      <c r="BX613" s="6">
        <f t="shared" si="321"/>
        <v>1.762087398</v>
      </c>
      <c r="BY613" s="6">
        <f t="shared" si="321"/>
        <v>1.7731017170000001</v>
      </c>
      <c r="BZ613" s="6">
        <f t="shared" si="321"/>
        <v>1.7842446439999999</v>
      </c>
      <c r="CA613" s="6">
        <f t="shared" si="321"/>
        <v>1.795108989</v>
      </c>
      <c r="CB613" s="6">
        <f t="shared" si="321"/>
        <v>1.805981228</v>
      </c>
      <c r="CC613" s="6">
        <f t="shared" si="321"/>
        <v>1.8169308930000001</v>
      </c>
      <c r="CD613" s="6">
        <f t="shared" si="321"/>
        <v>1.8279809629999999</v>
      </c>
      <c r="CE613" s="6">
        <f t="shared" si="321"/>
        <v>1.8391413679999999</v>
      </c>
      <c r="CF613" s="6">
        <f t="shared" si="321"/>
        <v>1.8503971290000001</v>
      </c>
      <c r="CG613" s="6">
        <f t="shared" si="321"/>
        <v>1.861763818</v>
      </c>
      <c r="CH613" s="6">
        <f t="shared" si="321"/>
        <v>1.8732447780000001</v>
      </c>
      <c r="CI613" s="6">
        <f t="shared" si="321"/>
        <v>1.8848402040000001</v>
      </c>
      <c r="CJ613" s="6">
        <f t="shared" si="321"/>
        <v>45.616270999999998</v>
      </c>
    </row>
    <row r="614" spans="1:88" x14ac:dyDescent="0.3">
      <c r="B614" t="s">
        <v>90</v>
      </c>
      <c r="C614" s="6">
        <f>C545+C546+C547</f>
        <v>19.111811100000001</v>
      </c>
      <c r="D614" s="6">
        <f t="shared" ref="D614:BO614" si="322">D545+D546+D547</f>
        <v>19.066533419999999</v>
      </c>
      <c r="E614" s="6">
        <f t="shared" si="322"/>
        <v>19.07989907</v>
      </c>
      <c r="F614" s="6">
        <f t="shared" si="322"/>
        <v>19.082296729999999</v>
      </c>
      <c r="G614" s="6">
        <f t="shared" si="322"/>
        <v>19.14981736</v>
      </c>
      <c r="H614" s="6">
        <f t="shared" si="322"/>
        <v>19.285623319999999</v>
      </c>
      <c r="I614" s="6">
        <f t="shared" si="322"/>
        <v>19.438219289999999</v>
      </c>
      <c r="J614" s="6">
        <f t="shared" si="322"/>
        <v>18.843060099999999</v>
      </c>
      <c r="K614" s="6">
        <f t="shared" si="322"/>
        <v>18.207691180000001</v>
      </c>
      <c r="L614" s="6">
        <f t="shared" si="322"/>
        <v>17.58583982</v>
      </c>
      <c r="M614" s="6">
        <f t="shared" si="322"/>
        <v>17.000614580000001</v>
      </c>
      <c r="N614" s="6">
        <f t="shared" si="322"/>
        <v>16.49253349</v>
      </c>
      <c r="O614" s="6">
        <f t="shared" si="322"/>
        <v>16.030688949999998</v>
      </c>
      <c r="P614" s="6">
        <f t="shared" si="322"/>
        <v>15.58766799</v>
      </c>
      <c r="Q614" s="6">
        <f t="shared" si="322"/>
        <v>15.1446264</v>
      </c>
      <c r="R614" s="6">
        <f t="shared" si="322"/>
        <v>14.69036912</v>
      </c>
      <c r="S614" s="6">
        <f t="shared" si="322"/>
        <v>14.21871713</v>
      </c>
      <c r="T614" s="6">
        <f t="shared" si="322"/>
        <v>13.72778666</v>
      </c>
      <c r="U614" s="6">
        <f t="shared" si="322"/>
        <v>13.22172986</v>
      </c>
      <c r="V614" s="6">
        <f t="shared" si="322"/>
        <v>12.704104149999999</v>
      </c>
      <c r="W614" s="6">
        <f t="shared" si="322"/>
        <v>12.17713382</v>
      </c>
      <c r="X614" s="6">
        <f t="shared" si="322"/>
        <v>11.648180419999999</v>
      </c>
      <c r="Y614" s="6">
        <f t="shared" si="322"/>
        <v>11.11307747</v>
      </c>
      <c r="Z614" s="6">
        <f t="shared" si="322"/>
        <v>10.569806529999999</v>
      </c>
      <c r="AA614" s="6">
        <f t="shared" si="322"/>
        <v>10.01622697</v>
      </c>
      <c r="AB614" s="6">
        <f t="shared" si="322"/>
        <v>9.4501911799999991</v>
      </c>
      <c r="AC614" s="6">
        <f t="shared" si="322"/>
        <v>8.8739353810000008</v>
      </c>
      <c r="AD614" s="6">
        <f t="shared" si="322"/>
        <v>8.2866544130000008</v>
      </c>
      <c r="AE614" s="6">
        <f t="shared" si="322"/>
        <v>7.6854499880000002</v>
      </c>
      <c r="AF614" s="6">
        <f t="shared" si="322"/>
        <v>7.066291906</v>
      </c>
      <c r="AG614" s="6">
        <f t="shared" si="322"/>
        <v>6.4248431899999998</v>
      </c>
      <c r="AH614" s="6">
        <f t="shared" si="322"/>
        <v>5.7579553590000003</v>
      </c>
      <c r="AI614" s="6">
        <f t="shared" si="322"/>
        <v>5.0607109890000004</v>
      </c>
      <c r="AJ614" s="6">
        <f t="shared" si="322"/>
        <v>4.3272227369999996</v>
      </c>
      <c r="AK614" s="6">
        <f t="shared" si="322"/>
        <v>3.5502842819999998</v>
      </c>
      <c r="AL614" s="6">
        <f t="shared" si="322"/>
        <v>2.7210409480000002</v>
      </c>
      <c r="AM614" s="6">
        <f t="shared" si="322"/>
        <v>2.7876847979999999</v>
      </c>
      <c r="AN614" s="6">
        <f t="shared" si="322"/>
        <v>2.8458904760000001</v>
      </c>
      <c r="AO614" s="6">
        <f t="shared" si="322"/>
        <v>2.8959315430000001</v>
      </c>
      <c r="AP614" s="6">
        <f t="shared" si="322"/>
        <v>2.9395636490000001</v>
      </c>
      <c r="AQ614" s="6">
        <f t="shared" si="322"/>
        <v>2.9786265759999999</v>
      </c>
      <c r="AR614" s="6">
        <f t="shared" si="322"/>
        <v>3.0133336210000001</v>
      </c>
      <c r="AS614" s="6">
        <f t="shared" si="322"/>
        <v>3.0458241959999999</v>
      </c>
      <c r="AT614" s="6">
        <f t="shared" si="322"/>
        <v>3.077043363</v>
      </c>
      <c r="AU614" s="6">
        <f t="shared" si="322"/>
        <v>3.1075714429999999</v>
      </c>
      <c r="AV614" s="6">
        <f t="shared" si="322"/>
        <v>3.1377943429999999</v>
      </c>
      <c r="AW614" s="6">
        <f t="shared" si="322"/>
        <v>3.1662670190000002</v>
      </c>
      <c r="AX614" s="6">
        <f t="shared" si="322"/>
        <v>3.1945610709999999</v>
      </c>
      <c r="AY614" s="6">
        <f t="shared" si="322"/>
        <v>3.2230094139999999</v>
      </c>
      <c r="AZ614" s="6">
        <f t="shared" si="322"/>
        <v>3.2517471269999998</v>
      </c>
      <c r="BA614" s="6">
        <f t="shared" si="322"/>
        <v>3.280856617</v>
      </c>
      <c r="BB614" s="6">
        <f t="shared" si="322"/>
        <v>3.3093776199999998</v>
      </c>
      <c r="BC614" s="6">
        <f t="shared" si="322"/>
        <v>3.3372622010000002</v>
      </c>
      <c r="BD614" s="6">
        <f t="shared" si="322"/>
        <v>3.3648301969999999</v>
      </c>
      <c r="BE614" s="6">
        <f t="shared" si="322"/>
        <v>3.3923947440000002</v>
      </c>
      <c r="BF614" s="6">
        <f t="shared" si="322"/>
        <v>3.420178757</v>
      </c>
      <c r="BG614" s="6">
        <f t="shared" si="322"/>
        <v>3.4461671319999998</v>
      </c>
      <c r="BH614" s="6">
        <f t="shared" si="322"/>
        <v>3.4721343249999999</v>
      </c>
      <c r="BI614" s="6">
        <f t="shared" si="322"/>
        <v>3.4983919179999998</v>
      </c>
      <c r="BJ614" s="6">
        <f t="shared" si="322"/>
        <v>3.5250390409999999</v>
      </c>
      <c r="BK614" s="6">
        <f t="shared" si="322"/>
        <v>3.552128975</v>
      </c>
      <c r="BL614" s="6">
        <f t="shared" si="322"/>
        <v>3.5797155360000001</v>
      </c>
      <c r="BM614" s="6">
        <f t="shared" si="322"/>
        <v>3.6078040900000001</v>
      </c>
      <c r="BN614" s="6">
        <f t="shared" si="322"/>
        <v>3.636402457</v>
      </c>
      <c r="BO614" s="6">
        <f t="shared" si="322"/>
        <v>3.6655111740000001</v>
      </c>
      <c r="BP614" s="6">
        <f t="shared" ref="BP614:CJ614" si="323">BP545+BP546+BP547</f>
        <v>3.6951238239999999</v>
      </c>
      <c r="BQ614" s="6">
        <f t="shared" si="323"/>
        <v>3.7232341560000002</v>
      </c>
      <c r="BR614" s="6">
        <f t="shared" si="323"/>
        <v>3.7514039829999999</v>
      </c>
      <c r="BS614" s="6">
        <f t="shared" si="323"/>
        <v>3.7798750509999999</v>
      </c>
      <c r="BT614" s="6">
        <f t="shared" si="323"/>
        <v>3.808710252</v>
      </c>
      <c r="BU614" s="6">
        <f t="shared" si="323"/>
        <v>3.8379389239999999</v>
      </c>
      <c r="BV614" s="6">
        <f t="shared" si="323"/>
        <v>3.867550944</v>
      </c>
      <c r="BW614" s="6">
        <f t="shared" si="323"/>
        <v>3.8975760479999999</v>
      </c>
      <c r="BX614" s="6">
        <f t="shared" si="323"/>
        <v>3.9280211239999998</v>
      </c>
      <c r="BY614" s="6">
        <f t="shared" si="323"/>
        <v>3.9588866899999999</v>
      </c>
      <c r="BZ614" s="6">
        <f t="shared" si="323"/>
        <v>3.9901696270000002</v>
      </c>
      <c r="CA614" s="6">
        <f t="shared" si="323"/>
        <v>4.0203621810000003</v>
      </c>
      <c r="CB614" s="6">
        <f t="shared" si="323"/>
        <v>4.0506367279999997</v>
      </c>
      <c r="CC614" s="6">
        <f t="shared" si="323"/>
        <v>4.0811801479999996</v>
      </c>
      <c r="CD614" s="6">
        <f t="shared" si="323"/>
        <v>4.1120456330000001</v>
      </c>
      <c r="CE614" s="6">
        <f t="shared" si="323"/>
        <v>4.1432607319999999</v>
      </c>
      <c r="CF614" s="6">
        <f t="shared" si="323"/>
        <v>4.1747688519999997</v>
      </c>
      <c r="CG614" s="6">
        <f t="shared" si="323"/>
        <v>4.2066381159999997</v>
      </c>
      <c r="CH614" s="6">
        <f t="shared" si="323"/>
        <v>4.2388844580000002</v>
      </c>
      <c r="CI614" s="6">
        <f t="shared" si="323"/>
        <v>4.2715143859999998</v>
      </c>
      <c r="CJ614" s="6">
        <f t="shared" si="323"/>
        <v>89.347670440000002</v>
      </c>
    </row>
    <row r="615" spans="1:88" x14ac:dyDescent="0.3">
      <c r="B615" t="s">
        <v>91</v>
      </c>
      <c r="C615" s="6">
        <f>C536+C537+C538+C542+C543+C544</f>
        <v>9.0283818999999994</v>
      </c>
      <c r="D615" s="6">
        <f t="shared" ref="D615:BO615" si="324">D536+D537+D538+D542+D543+D544</f>
        <v>8.9737191749999994</v>
      </c>
      <c r="E615" s="6">
        <f t="shared" si="324"/>
        <v>8.9587414120000002</v>
      </c>
      <c r="F615" s="6">
        <f t="shared" si="324"/>
        <v>8.9574161980000007</v>
      </c>
      <c r="G615" s="6">
        <f>G536+G537+G538+G542+G543+G544</f>
        <v>8.9878282690000013</v>
      </c>
      <c r="H615" s="6">
        <f t="shared" si="324"/>
        <v>9.0436309369999996</v>
      </c>
      <c r="I615" s="6">
        <f t="shared" si="324"/>
        <v>9.0984460299999999</v>
      </c>
      <c r="J615" s="6">
        <f t="shared" si="324"/>
        <v>8.8386108290000003</v>
      </c>
      <c r="K615" s="6">
        <f t="shared" si="324"/>
        <v>8.5863234229999996</v>
      </c>
      <c r="L615" s="6">
        <f t="shared" si="324"/>
        <v>8.3472259399999995</v>
      </c>
      <c r="M615" s="6">
        <f t="shared" si="324"/>
        <v>8.1211886710000005</v>
      </c>
      <c r="N615" s="6">
        <f t="shared" si="324"/>
        <v>7.9126617230000003</v>
      </c>
      <c r="O615" s="6">
        <f t="shared" si="324"/>
        <v>7.7026412450000006</v>
      </c>
      <c r="P615" s="6">
        <f t="shared" si="324"/>
        <v>7.4830422840000006</v>
      </c>
      <c r="Q615" s="6">
        <f t="shared" si="324"/>
        <v>7.251337446</v>
      </c>
      <c r="R615" s="6">
        <f t="shared" si="324"/>
        <v>7.0074742350000001</v>
      </c>
      <c r="S615" s="6">
        <f t="shared" si="324"/>
        <v>6.7563817129999997</v>
      </c>
      <c r="T615" s="6">
        <f t="shared" si="324"/>
        <v>6.5000350339999997</v>
      </c>
      <c r="U615" s="6">
        <f t="shared" si="324"/>
        <v>6.2397674540000008</v>
      </c>
      <c r="V615" s="6">
        <f t="shared" si="324"/>
        <v>5.9759479039999999</v>
      </c>
      <c r="W615" s="6">
        <f t="shared" si="324"/>
        <v>5.7085918419999997</v>
      </c>
      <c r="X615" s="6">
        <f t="shared" si="324"/>
        <v>5.4408423030000002</v>
      </c>
      <c r="Y615" s="6">
        <f t="shared" si="324"/>
        <v>5.1701799340000001</v>
      </c>
      <c r="Z615" s="6">
        <f t="shared" si="324"/>
        <v>4.895421217</v>
      </c>
      <c r="AA615" s="6">
        <f t="shared" si="324"/>
        <v>4.6156405819999993</v>
      </c>
      <c r="AB615" s="6">
        <f t="shared" si="324"/>
        <v>4.3301011579999997</v>
      </c>
      <c r="AC615" s="6">
        <f t="shared" si="324"/>
        <v>4.0406969569999998</v>
      </c>
      <c r="AD615" s="6">
        <f t="shared" si="324"/>
        <v>3.7475795000000001</v>
      </c>
      <c r="AE615" s="6">
        <f t="shared" si="324"/>
        <v>3.4493893770000001</v>
      </c>
      <c r="AF615" s="6">
        <f t="shared" si="324"/>
        <v>3.1443787419999998</v>
      </c>
      <c r="AG615" s="6">
        <f t="shared" si="324"/>
        <v>2.8309934490000002</v>
      </c>
      <c r="AH615" s="6">
        <f t="shared" si="324"/>
        <v>2.5086621280000001</v>
      </c>
      <c r="AI615" s="6">
        <f t="shared" si="324"/>
        <v>2.1761043439999996</v>
      </c>
      <c r="AJ615" s="6">
        <f t="shared" si="324"/>
        <v>1.8316656377</v>
      </c>
      <c r="AK615" s="6">
        <f t="shared" si="324"/>
        <v>1.4734196031</v>
      </c>
      <c r="AL615" s="6">
        <f t="shared" si="324"/>
        <v>1.099215418</v>
      </c>
      <c r="AM615" s="6">
        <f t="shared" si="324"/>
        <v>1.1173073085</v>
      </c>
      <c r="AN615" s="6">
        <f t="shared" si="324"/>
        <v>1.1335567909000002</v>
      </c>
      <c r="AO615" s="6">
        <f t="shared" si="324"/>
        <v>1.1481744994</v>
      </c>
      <c r="AP615" s="6">
        <f t="shared" si="324"/>
        <v>1.1615331880999999</v>
      </c>
      <c r="AQ615" s="6">
        <f t="shared" si="324"/>
        <v>1.1739653365</v>
      </c>
      <c r="AR615" s="6">
        <f t="shared" si="324"/>
        <v>1.1851109521000001</v>
      </c>
      <c r="AS615" s="6">
        <f t="shared" si="324"/>
        <v>1.1957033944</v>
      </c>
      <c r="AT615" s="6">
        <f t="shared" si="324"/>
        <v>1.2059691609000001</v>
      </c>
      <c r="AU615" s="6">
        <f t="shared" si="324"/>
        <v>1.2160366531</v>
      </c>
      <c r="AV615" s="6">
        <f t="shared" si="324"/>
        <v>1.2259969702</v>
      </c>
      <c r="AW615" s="6">
        <f t="shared" si="324"/>
        <v>1.2350824726</v>
      </c>
      <c r="AX615" s="6">
        <f t="shared" si="324"/>
        <v>1.2440769799</v>
      </c>
      <c r="AY615" s="6">
        <f t="shared" si="324"/>
        <v>1.2531234448999999</v>
      </c>
      <c r="AZ615" s="6">
        <f t="shared" si="324"/>
        <v>1.2622734257999999</v>
      </c>
      <c r="BA615" s="6">
        <f t="shared" si="324"/>
        <v>1.2715582757999999</v>
      </c>
      <c r="BB615" s="6">
        <f t="shared" si="324"/>
        <v>1.2809579404</v>
      </c>
      <c r="BC615" s="6">
        <f t="shared" si="324"/>
        <v>1.2902397685999998</v>
      </c>
      <c r="BD615" s="6">
        <f t="shared" si="324"/>
        <v>1.2994677482000001</v>
      </c>
      <c r="BE615" s="6">
        <f t="shared" si="324"/>
        <v>1.3087356717</v>
      </c>
      <c r="BF615" s="6">
        <f t="shared" si="324"/>
        <v>1.3181160890000001</v>
      </c>
      <c r="BG615" s="6">
        <f t="shared" si="324"/>
        <v>1.3266086768000001</v>
      </c>
      <c r="BH615" s="6">
        <f t="shared" si="324"/>
        <v>1.3351364594000001</v>
      </c>
      <c r="BI615" s="6">
        <f t="shared" si="324"/>
        <v>1.3438377168</v>
      </c>
      <c r="BJ615" s="6">
        <f t="shared" si="324"/>
        <v>1.3527405098</v>
      </c>
      <c r="BK615" s="6">
        <f t="shared" si="324"/>
        <v>1.361851522</v>
      </c>
      <c r="BL615" s="6">
        <f t="shared" si="324"/>
        <v>1.3711799252999999</v>
      </c>
      <c r="BM615" s="6">
        <f t="shared" si="324"/>
        <v>1.3807130797</v>
      </c>
      <c r="BN615" s="6">
        <f t="shared" si="324"/>
        <v>1.3904430616000001</v>
      </c>
      <c r="BO615" s="6">
        <f t="shared" si="324"/>
        <v>1.4003610652</v>
      </c>
      <c r="BP615" s="6">
        <f t="shared" ref="BP615:CJ615" si="325">BP536+BP537+BP538+BP542+BP543+BP544</f>
        <v>1.4104570917000001</v>
      </c>
      <c r="BQ615" s="6">
        <f t="shared" si="325"/>
        <v>1.4197389479</v>
      </c>
      <c r="BR615" s="6">
        <f t="shared" si="325"/>
        <v>1.4290432833</v>
      </c>
      <c r="BS615" s="6">
        <f t="shared" si="325"/>
        <v>1.4384813175</v>
      </c>
      <c r="BT615" s="6">
        <f t="shared" si="325"/>
        <v>1.4480687836000001</v>
      </c>
      <c r="BU615" s="6">
        <f t="shared" si="325"/>
        <v>1.4578057597999998</v>
      </c>
      <c r="BV615" s="6">
        <f t="shared" si="325"/>
        <v>1.4676747411000002</v>
      </c>
      <c r="BW615" s="6">
        <f t="shared" si="325"/>
        <v>1.4776807496</v>
      </c>
      <c r="BX615" s="6">
        <f t="shared" si="325"/>
        <v>1.4878181660999998</v>
      </c>
      <c r="BY615" s="6">
        <f t="shared" si="325"/>
        <v>1.4980798639000001</v>
      </c>
      <c r="BZ615" s="6">
        <f t="shared" si="325"/>
        <v>1.5084586337999999</v>
      </c>
      <c r="CA615" s="6">
        <f t="shared" si="325"/>
        <v>1.5182028259</v>
      </c>
      <c r="CB615" s="6">
        <f t="shared" si="325"/>
        <v>1.5279495434000001</v>
      </c>
      <c r="CC615" s="6">
        <f t="shared" si="325"/>
        <v>1.5377855265</v>
      </c>
      <c r="CD615" s="6">
        <f t="shared" si="325"/>
        <v>1.5477250852000002</v>
      </c>
      <c r="CE615" s="6">
        <f t="shared" si="325"/>
        <v>1.5577705525000001</v>
      </c>
      <c r="CF615" s="6">
        <f t="shared" si="325"/>
        <v>1.5678840749</v>
      </c>
      <c r="CG615" s="6">
        <f t="shared" si="325"/>
        <v>1.5780943105</v>
      </c>
      <c r="CH615" s="6">
        <f t="shared" si="325"/>
        <v>1.5884018690000001</v>
      </c>
      <c r="CI615" s="6">
        <f t="shared" si="325"/>
        <v>1.5988034879000002</v>
      </c>
      <c r="CJ615" s="6">
        <f t="shared" si="325"/>
        <v>30.695214839999998</v>
      </c>
    </row>
    <row r="616" spans="1:88" x14ac:dyDescent="0.3">
      <c r="B616" t="s">
        <v>10</v>
      </c>
      <c r="C616" s="6">
        <f>C548+C549+C550+C551+C552+C553</f>
        <v>55.751346757899995</v>
      </c>
      <c r="D616" s="6">
        <f t="shared" ref="D616:BO616" si="326">D548+D549+D550+D551+D552+D553</f>
        <v>54.908516508700004</v>
      </c>
      <c r="E616" s="6">
        <f t="shared" si="326"/>
        <v>54.172347817000002</v>
      </c>
      <c r="F616" s="6">
        <f t="shared" si="326"/>
        <v>53.5273849692</v>
      </c>
      <c r="G616" s="6">
        <f t="shared" si="326"/>
        <v>53.265548697500002</v>
      </c>
      <c r="H616" s="6">
        <f t="shared" si="326"/>
        <v>53.315935389400003</v>
      </c>
      <c r="I616" s="6">
        <f t="shared" si="326"/>
        <v>53.496927689799996</v>
      </c>
      <c r="J616" s="6">
        <f t="shared" si="326"/>
        <v>52.064520027100002</v>
      </c>
      <c r="K616" s="6">
        <f t="shared" si="326"/>
        <v>50.466148359000002</v>
      </c>
      <c r="L616" s="6">
        <f t="shared" si="326"/>
        <v>48.8481544232</v>
      </c>
      <c r="M616" s="6">
        <f t="shared" si="326"/>
        <v>47.287518218899997</v>
      </c>
      <c r="N616" s="6">
        <f t="shared" si="326"/>
        <v>46.001866727600003</v>
      </c>
      <c r="O616" s="6">
        <f t="shared" si="326"/>
        <v>44.933987197200004</v>
      </c>
      <c r="P616" s="6">
        <f t="shared" si="326"/>
        <v>44.024211816300003</v>
      </c>
      <c r="Q616" s="6">
        <f t="shared" si="326"/>
        <v>43.228014697200003</v>
      </c>
      <c r="R616" s="6">
        <f t="shared" si="326"/>
        <v>42.513018474900001</v>
      </c>
      <c r="S616" s="6">
        <f t="shared" si="326"/>
        <v>41.779300629399998</v>
      </c>
      <c r="T616" s="6">
        <f t="shared" si="326"/>
        <v>41.047911038200006</v>
      </c>
      <c r="U616" s="6">
        <f t="shared" si="326"/>
        <v>40.333419709700003</v>
      </c>
      <c r="V616" s="6">
        <f t="shared" si="326"/>
        <v>39.645000937500001</v>
      </c>
      <c r="W616" s="6">
        <f t="shared" si="326"/>
        <v>38.987523336699994</v>
      </c>
      <c r="X616" s="6">
        <f t="shared" si="326"/>
        <v>38.361912172899999</v>
      </c>
      <c r="Y616" s="6">
        <f t="shared" si="326"/>
        <v>37.7715856011</v>
      </c>
      <c r="Z616" s="6">
        <f t="shared" si="326"/>
        <v>37.213313015899999</v>
      </c>
      <c r="AA616" s="6">
        <f t="shared" si="326"/>
        <v>36.683457677800007</v>
      </c>
      <c r="AB616" s="6">
        <f t="shared" si="326"/>
        <v>36.177818507300003</v>
      </c>
      <c r="AC616" s="6">
        <f t="shared" si="326"/>
        <v>35.694629632000002</v>
      </c>
      <c r="AD616" s="6">
        <f t="shared" si="326"/>
        <v>35.2331823285</v>
      </c>
      <c r="AE616" s="6">
        <f t="shared" si="326"/>
        <v>34.785900658800003</v>
      </c>
      <c r="AF616" s="6">
        <f t="shared" si="326"/>
        <v>34.343783368700002</v>
      </c>
      <c r="AG616" s="6">
        <f t="shared" si="326"/>
        <v>33.898940462699997</v>
      </c>
      <c r="AH616" s="6">
        <f t="shared" si="326"/>
        <v>33.445438375099997</v>
      </c>
      <c r="AI616" s="6">
        <f t="shared" si="326"/>
        <v>32.979147587100002</v>
      </c>
      <c r="AJ616" s="6">
        <f t="shared" si="326"/>
        <v>32.492994360099999</v>
      </c>
      <c r="AK616" s="6">
        <f t="shared" si="326"/>
        <v>31.978756009800001</v>
      </c>
      <c r="AL616" s="6">
        <f t="shared" si="326"/>
        <v>31.427037298599998</v>
      </c>
      <c r="AM616" s="6">
        <f t="shared" si="326"/>
        <v>31.785177966100001</v>
      </c>
      <c r="AN616" s="6">
        <f t="shared" si="326"/>
        <v>32.102606920100001</v>
      </c>
      <c r="AO616" s="6">
        <f t="shared" si="326"/>
        <v>32.387551727800002</v>
      </c>
      <c r="AP616" s="6">
        <f t="shared" si="326"/>
        <v>32.648632964399994</v>
      </c>
      <c r="AQ616" s="6">
        <f t="shared" si="326"/>
        <v>32.892269730400002</v>
      </c>
      <c r="AR616" s="6">
        <f t="shared" si="326"/>
        <v>33.1184216901</v>
      </c>
      <c r="AS616" s="6">
        <f t="shared" si="326"/>
        <v>33.332891292200003</v>
      </c>
      <c r="AT616" s="6">
        <f t="shared" si="326"/>
        <v>33.539118674500003</v>
      </c>
      <c r="AU616" s="6">
        <f t="shared" si="326"/>
        <v>33.739778687600001</v>
      </c>
      <c r="AV616" s="6">
        <f t="shared" si="326"/>
        <v>33.937110527399994</v>
      </c>
      <c r="AW616" s="6">
        <f t="shared" si="326"/>
        <v>34.126856807300001</v>
      </c>
      <c r="AX616" s="6">
        <f t="shared" si="326"/>
        <v>34.314706275699997</v>
      </c>
      <c r="AY616" s="6">
        <f t="shared" si="326"/>
        <v>34.502720871100003</v>
      </c>
      <c r="AZ616" s="6">
        <f t="shared" si="326"/>
        <v>34.692530924300002</v>
      </c>
      <c r="BA616" s="6">
        <f t="shared" si="326"/>
        <v>34.8855722148</v>
      </c>
      <c r="BB616" s="6">
        <f t="shared" si="326"/>
        <v>35.096347475800002</v>
      </c>
      <c r="BC616" s="6">
        <f t="shared" si="326"/>
        <v>35.2843536265</v>
      </c>
      <c r="BD616" s="6">
        <f t="shared" si="326"/>
        <v>35.460277365300001</v>
      </c>
      <c r="BE616" s="6">
        <f t="shared" si="326"/>
        <v>35.632491942800002</v>
      </c>
      <c r="BF616" s="6">
        <f t="shared" si="326"/>
        <v>35.805748245499998</v>
      </c>
      <c r="BG616" s="6">
        <f t="shared" si="326"/>
        <v>35.976429881400009</v>
      </c>
      <c r="BH616" s="6">
        <f t="shared" si="326"/>
        <v>36.148736968199998</v>
      </c>
      <c r="BI616" s="6">
        <f t="shared" si="326"/>
        <v>36.324701680899999</v>
      </c>
      <c r="BJ616" s="6">
        <f t="shared" si="326"/>
        <v>36.505549944899997</v>
      </c>
      <c r="BK616" s="6">
        <f t="shared" si="326"/>
        <v>36.692074936799997</v>
      </c>
      <c r="BL616" s="6">
        <f t="shared" si="326"/>
        <v>36.8847589923</v>
      </c>
      <c r="BM616" s="6">
        <f t="shared" si="326"/>
        <v>37.0838850807</v>
      </c>
      <c r="BN616" s="6">
        <f t="shared" si="326"/>
        <v>37.2895381278</v>
      </c>
      <c r="BO616" s="6">
        <f t="shared" si="326"/>
        <v>37.501678978200005</v>
      </c>
      <c r="BP616" s="6">
        <f t="shared" ref="BP616:CJ616" si="327">BP548+BP549+BP550+BP551+BP552+BP553</f>
        <v>37.720179919100005</v>
      </c>
      <c r="BQ616" s="6">
        <f t="shared" si="327"/>
        <v>37.939305918499997</v>
      </c>
      <c r="BR616" s="6">
        <f t="shared" si="327"/>
        <v>38.161396897699994</v>
      </c>
      <c r="BS616" s="6">
        <f t="shared" si="327"/>
        <v>38.387225562600001</v>
      </c>
      <c r="BT616" s="6">
        <f t="shared" si="327"/>
        <v>38.617279098799997</v>
      </c>
      <c r="BU616" s="6">
        <f t="shared" si="327"/>
        <v>38.851926221300005</v>
      </c>
      <c r="BV616" s="6">
        <f t="shared" si="327"/>
        <v>39.091408947399998</v>
      </c>
      <c r="BW616" s="6">
        <f t="shared" si="327"/>
        <v>39.335811960599997</v>
      </c>
      <c r="BX616" s="6">
        <f t="shared" si="327"/>
        <v>39.585153098900001</v>
      </c>
      <c r="BY616" s="6">
        <f t="shared" si="327"/>
        <v>39.839381646199996</v>
      </c>
      <c r="BZ616" s="6">
        <f t="shared" si="327"/>
        <v>40.098403337299999</v>
      </c>
      <c r="CA616" s="6">
        <f t="shared" si="327"/>
        <v>40.358160748000003</v>
      </c>
      <c r="CB616" s="6">
        <f t="shared" si="327"/>
        <v>40.620323405999997</v>
      </c>
      <c r="CC616" s="6">
        <f t="shared" si="327"/>
        <v>40.885504687000001</v>
      </c>
      <c r="CD616" s="6">
        <f t="shared" si="327"/>
        <v>41.154124438000004</v>
      </c>
      <c r="CE616" s="6">
        <f t="shared" si="327"/>
        <v>41.426520341</v>
      </c>
      <c r="CF616" s="6">
        <f t="shared" si="327"/>
        <v>41.702931425000003</v>
      </c>
      <c r="CG616" s="6">
        <f t="shared" si="327"/>
        <v>41.983437432999999</v>
      </c>
      <c r="CH616" s="6">
        <f t="shared" si="327"/>
        <v>42.268130200999998</v>
      </c>
      <c r="CI616" s="6">
        <f t="shared" si="327"/>
        <v>42.557051693000005</v>
      </c>
      <c r="CJ616" s="6">
        <f t="shared" si="327"/>
        <v>229.241335045</v>
      </c>
    </row>
    <row r="617" spans="1:88" x14ac:dyDescent="0.3">
      <c r="B617" t="s">
        <v>24</v>
      </c>
      <c r="C617" s="6">
        <f>C554+C555+C556+C557+C558+C559+C560+C561+C562</f>
        <v>29.576947939899998</v>
      </c>
      <c r="D617" s="6">
        <f t="shared" ref="D617:BO617" si="328">D554+D555+D556+D557+D558+D559+D560+D561+D562</f>
        <v>30.019315464999998</v>
      </c>
      <c r="E617" s="6">
        <f t="shared" si="328"/>
        <v>30.476940026199998</v>
      </c>
      <c r="F617" s="6">
        <f t="shared" si="328"/>
        <v>30.864542510900002</v>
      </c>
      <c r="G617" s="6">
        <f t="shared" si="328"/>
        <v>31.2361029206</v>
      </c>
      <c r="H617" s="6">
        <f t="shared" si="328"/>
        <v>31.610625380399998</v>
      </c>
      <c r="I617" s="6">
        <f t="shared" si="328"/>
        <v>31.938588779099998</v>
      </c>
      <c r="J617" s="6">
        <f t="shared" si="328"/>
        <v>32.779272470999999</v>
      </c>
      <c r="K617" s="6">
        <f t="shared" si="328"/>
        <v>33.614260431399998</v>
      </c>
      <c r="L617" s="6">
        <f t="shared" si="328"/>
        <v>34.333408325500002</v>
      </c>
      <c r="M617" s="6">
        <f t="shared" si="328"/>
        <v>34.8949301488</v>
      </c>
      <c r="N617" s="6">
        <f t="shared" si="328"/>
        <v>35.325765898300006</v>
      </c>
      <c r="O617" s="6">
        <f t="shared" si="328"/>
        <v>35.621594775799998</v>
      </c>
      <c r="P617" s="6">
        <f t="shared" si="328"/>
        <v>35.7854940036</v>
      </c>
      <c r="Q617" s="6">
        <f t="shared" si="328"/>
        <v>35.822847471399996</v>
      </c>
      <c r="R617" s="6">
        <f t="shared" si="328"/>
        <v>35.738804788000003</v>
      </c>
      <c r="S617" s="6">
        <f t="shared" si="328"/>
        <v>35.718993914599999</v>
      </c>
      <c r="T617" s="6">
        <f t="shared" si="328"/>
        <v>35.619948441299996</v>
      </c>
      <c r="U617" s="6">
        <f t="shared" si="328"/>
        <v>35.430115674700005</v>
      </c>
      <c r="V617" s="6">
        <f t="shared" si="328"/>
        <v>35.155117332000003</v>
      </c>
      <c r="W617" s="6">
        <f t="shared" si="328"/>
        <v>34.802766720500003</v>
      </c>
      <c r="X617" s="6">
        <f t="shared" si="328"/>
        <v>34.391801223900003</v>
      </c>
      <c r="Y617" s="6">
        <f t="shared" si="328"/>
        <v>33.920335891299999</v>
      </c>
      <c r="Z617" s="6">
        <f t="shared" si="328"/>
        <v>33.3934318449</v>
      </c>
      <c r="AA617" s="6">
        <f t="shared" si="328"/>
        <v>32.816870215900003</v>
      </c>
      <c r="AB617" s="6">
        <f t="shared" si="328"/>
        <v>32.196265085900002</v>
      </c>
      <c r="AC617" s="6">
        <f t="shared" si="328"/>
        <v>31.540987617900001</v>
      </c>
      <c r="AD617" s="6">
        <f t="shared" si="328"/>
        <v>30.8546407965</v>
      </c>
      <c r="AE617" s="6">
        <f t="shared" si="328"/>
        <v>30.141294050300001</v>
      </c>
      <c r="AF617" s="6">
        <f t="shared" si="328"/>
        <v>29.404569930200001</v>
      </c>
      <c r="AG617" s="6">
        <f t="shared" si="328"/>
        <v>28.648127332000001</v>
      </c>
      <c r="AH617" s="6">
        <f t="shared" si="328"/>
        <v>27.877131745200003</v>
      </c>
      <c r="AI617" s="6">
        <f t="shared" si="328"/>
        <v>27.095342239600001</v>
      </c>
      <c r="AJ617" s="6">
        <f t="shared" si="328"/>
        <v>26.3066209618</v>
      </c>
      <c r="AK617" s="6">
        <f t="shared" si="328"/>
        <v>25.514867628899999</v>
      </c>
      <c r="AL617" s="6">
        <f t="shared" si="328"/>
        <v>24.724268697499998</v>
      </c>
      <c r="AM617" s="6">
        <f t="shared" si="328"/>
        <v>24.677175896500003</v>
      </c>
      <c r="AN617" s="6">
        <f t="shared" si="328"/>
        <v>24.600651040499997</v>
      </c>
      <c r="AO617" s="6">
        <f t="shared" si="328"/>
        <v>24.509204869200001</v>
      </c>
      <c r="AP617" s="6">
        <f t="shared" si="328"/>
        <v>24.410611728799999</v>
      </c>
      <c r="AQ617" s="6">
        <f t="shared" si="328"/>
        <v>24.3106173416</v>
      </c>
      <c r="AR617" s="6">
        <f t="shared" si="328"/>
        <v>24.204457654499997</v>
      </c>
      <c r="AS617" s="6">
        <f t="shared" si="328"/>
        <v>24.102420580900002</v>
      </c>
      <c r="AT617" s="6">
        <f t="shared" si="328"/>
        <v>24.008260988</v>
      </c>
      <c r="AU617" s="6">
        <f t="shared" si="328"/>
        <v>23.923913805400002</v>
      </c>
      <c r="AV617" s="6">
        <f t="shared" si="328"/>
        <v>23.850546060699997</v>
      </c>
      <c r="AW617" s="6">
        <f t="shared" si="328"/>
        <v>23.777054942300001</v>
      </c>
      <c r="AX617" s="6">
        <f t="shared" si="328"/>
        <v>23.712739640100001</v>
      </c>
      <c r="AY617" s="6">
        <f t="shared" si="328"/>
        <v>23.6596593893</v>
      </c>
      <c r="AZ617" s="6">
        <f t="shared" si="328"/>
        <v>23.618399610400001</v>
      </c>
      <c r="BA617" s="6">
        <f t="shared" si="328"/>
        <v>23.5891258003</v>
      </c>
      <c r="BB617" s="6">
        <f t="shared" si="328"/>
        <v>23.550281292800001</v>
      </c>
      <c r="BC617" s="6">
        <f t="shared" si="328"/>
        <v>23.526387185399997</v>
      </c>
      <c r="BD617" s="6">
        <f t="shared" si="328"/>
        <v>23.5174162</v>
      </c>
      <c r="BE617" s="6">
        <f t="shared" si="328"/>
        <v>23.520489124900003</v>
      </c>
      <c r="BF617" s="6">
        <f t="shared" si="328"/>
        <v>23.534028326800001</v>
      </c>
      <c r="BG617" s="6">
        <f t="shared" si="328"/>
        <v>23.541617435200003</v>
      </c>
      <c r="BH617" s="6">
        <f t="shared" si="328"/>
        <v>23.555177431200001</v>
      </c>
      <c r="BI617" s="6">
        <f t="shared" si="328"/>
        <v>23.576928262300001</v>
      </c>
      <c r="BJ617" s="6">
        <f t="shared" si="328"/>
        <v>23.6072144426</v>
      </c>
      <c r="BK617" s="6">
        <f t="shared" si="328"/>
        <v>23.645975166499998</v>
      </c>
      <c r="BL617" s="6">
        <f t="shared" si="328"/>
        <v>23.6931470705</v>
      </c>
      <c r="BM617" s="6">
        <f t="shared" si="328"/>
        <v>23.748360168700003</v>
      </c>
      <c r="BN617" s="6">
        <f t="shared" si="328"/>
        <v>23.811276640799999</v>
      </c>
      <c r="BO617" s="6">
        <f t="shared" si="328"/>
        <v>23.881540069800003</v>
      </c>
      <c r="BP617" s="6">
        <f t="shared" ref="BP617:CJ617" si="329">BP554+BP555+BP556+BP557+BP558+BP559+BP560+BP561+BP562</f>
        <v>23.958777106399999</v>
      </c>
      <c r="BQ617" s="6">
        <f t="shared" si="329"/>
        <v>24.027857964799999</v>
      </c>
      <c r="BR617" s="6">
        <f t="shared" si="329"/>
        <v>24.099868908600001</v>
      </c>
      <c r="BS617" s="6">
        <f t="shared" si="329"/>
        <v>24.176738744399998</v>
      </c>
      <c r="BT617" s="6">
        <f t="shared" si="329"/>
        <v>24.258702380800003</v>
      </c>
      <c r="BU617" s="6">
        <f t="shared" si="329"/>
        <v>24.345674614700002</v>
      </c>
      <c r="BV617" s="6">
        <f t="shared" si="329"/>
        <v>24.4373125724</v>
      </c>
      <c r="BW617" s="6">
        <f t="shared" si="329"/>
        <v>24.533564094300001</v>
      </c>
      <c r="BX617" s="6">
        <f t="shared" si="329"/>
        <v>24.634247165799998</v>
      </c>
      <c r="BY617" s="6">
        <f t="shared" si="329"/>
        <v>24.739153446700001</v>
      </c>
      <c r="BZ617" s="6">
        <f t="shared" si="329"/>
        <v>24.8480719181</v>
      </c>
      <c r="CA617" s="6">
        <f t="shared" si="329"/>
        <v>24.9495812324</v>
      </c>
      <c r="CB617" s="6">
        <f t="shared" si="329"/>
        <v>25.052249897599999</v>
      </c>
      <c r="CC617" s="6">
        <f t="shared" si="329"/>
        <v>25.157635835400001</v>
      </c>
      <c r="CD617" s="6">
        <f t="shared" si="329"/>
        <v>25.266007393300001</v>
      </c>
      <c r="CE617" s="6">
        <f t="shared" si="329"/>
        <v>25.377387307500001</v>
      </c>
      <c r="CF617" s="6">
        <f t="shared" si="329"/>
        <v>25.4912290159</v>
      </c>
      <c r="CG617" s="6">
        <f t="shared" si="329"/>
        <v>25.607862572000002</v>
      </c>
      <c r="CH617" s="6">
        <f t="shared" si="329"/>
        <v>25.727277161700002</v>
      </c>
      <c r="CI617" s="6">
        <f t="shared" si="329"/>
        <v>25.849389918099998</v>
      </c>
      <c r="CJ617" s="6">
        <f t="shared" si="329"/>
        <v>80.043188486299996</v>
      </c>
    </row>
    <row r="618" spans="1:88" x14ac:dyDescent="0.3">
      <c r="B618" t="s">
        <v>11</v>
      </c>
      <c r="C618" s="6">
        <f>C563+C564+C565+C566+C567+C568+C569+C570+C571+C572+C573+C574+C575+C576+C577</f>
        <v>15.959136928199998</v>
      </c>
      <c r="D618" s="6">
        <f t="shared" ref="D618:BO618" si="330">D563+D564+D565+D566+D567+D568+D569+D570+D571+D572+D573+D574+D575+D576+D577</f>
        <v>15.802582879399997</v>
      </c>
      <c r="E618" s="6">
        <f t="shared" si="330"/>
        <v>15.716042535199998</v>
      </c>
      <c r="F618" s="6">
        <f t="shared" si="330"/>
        <v>15.695338020299999</v>
      </c>
      <c r="G618" s="6">
        <f t="shared" si="330"/>
        <v>15.716958988999998</v>
      </c>
      <c r="H618" s="6">
        <f t="shared" si="330"/>
        <v>15.777747600200003</v>
      </c>
      <c r="I618" s="6">
        <f t="shared" si="330"/>
        <v>15.879133692799998</v>
      </c>
      <c r="J618" s="6">
        <f t="shared" si="330"/>
        <v>15.557600209700002</v>
      </c>
      <c r="K618" s="6">
        <f t="shared" si="330"/>
        <v>15.2337330382</v>
      </c>
      <c r="L618" s="6">
        <f t="shared" si="330"/>
        <v>14.931588776099998</v>
      </c>
      <c r="M618" s="6">
        <f t="shared" si="330"/>
        <v>14.630325762000002</v>
      </c>
      <c r="N618" s="6">
        <f t="shared" si="330"/>
        <v>14.307598075</v>
      </c>
      <c r="O618" s="6">
        <f t="shared" si="330"/>
        <v>13.9814440679</v>
      </c>
      <c r="P618" s="6">
        <f t="shared" si="330"/>
        <v>13.662362988799998</v>
      </c>
      <c r="Q618" s="6">
        <f t="shared" si="330"/>
        <v>13.3548777908</v>
      </c>
      <c r="R618" s="6">
        <f t="shared" si="330"/>
        <v>13.058535801600001</v>
      </c>
      <c r="S618" s="6">
        <f t="shared" si="330"/>
        <v>12.773435096500002</v>
      </c>
      <c r="T618" s="6">
        <f t="shared" si="330"/>
        <v>12.4978699671</v>
      </c>
      <c r="U618" s="6">
        <f t="shared" si="330"/>
        <v>12.2268917648</v>
      </c>
      <c r="V618" s="6">
        <f t="shared" si="330"/>
        <v>11.9574960294</v>
      </c>
      <c r="W618" s="6">
        <f t="shared" si="330"/>
        <v>11.688209833899998</v>
      </c>
      <c r="X618" s="6">
        <f t="shared" si="330"/>
        <v>11.414992569399999</v>
      </c>
      <c r="Y618" s="6">
        <f t="shared" si="330"/>
        <v>11.142545613599999</v>
      </c>
      <c r="Z618" s="6">
        <f t="shared" si="330"/>
        <v>10.870425536900001</v>
      </c>
      <c r="AA618" s="6">
        <f t="shared" si="330"/>
        <v>10.5981748822</v>
      </c>
      <c r="AB618" s="6">
        <f t="shared" si="330"/>
        <v>10.325703363499999</v>
      </c>
      <c r="AC618" s="6">
        <f t="shared" si="330"/>
        <v>10.052482055799999</v>
      </c>
      <c r="AD618" s="6">
        <f t="shared" si="330"/>
        <v>9.7826995071000002</v>
      </c>
      <c r="AE618" s="6">
        <f t="shared" si="330"/>
        <v>9.5165092359999974</v>
      </c>
      <c r="AF618" s="6">
        <f t="shared" si="330"/>
        <v>9.2534582757999981</v>
      </c>
      <c r="AG618" s="6">
        <f t="shared" si="330"/>
        <v>8.9934538329000002</v>
      </c>
      <c r="AH618" s="6">
        <f t="shared" si="330"/>
        <v>8.7357469286999994</v>
      </c>
      <c r="AI618" s="6">
        <f t="shared" si="330"/>
        <v>8.4833171361000002</v>
      </c>
      <c r="AJ618" s="6">
        <f t="shared" si="330"/>
        <v>8.2370201031000008</v>
      </c>
      <c r="AK618" s="6">
        <f t="shared" si="330"/>
        <v>7.9974480704999991</v>
      </c>
      <c r="AL618" s="6">
        <f t="shared" si="330"/>
        <v>7.765194597699999</v>
      </c>
      <c r="AM618" s="6">
        <f t="shared" si="330"/>
        <v>7.8434849982999992</v>
      </c>
      <c r="AN618" s="6">
        <f t="shared" si="330"/>
        <v>7.9291980794000008</v>
      </c>
      <c r="AO618" s="6">
        <f t="shared" si="330"/>
        <v>8.0121592843000009</v>
      </c>
      <c r="AP618" s="6">
        <f t="shared" si="330"/>
        <v>8.0913952431999991</v>
      </c>
      <c r="AQ618" s="6">
        <f t="shared" si="330"/>
        <v>8.1669463021999995</v>
      </c>
      <c r="AR618" s="6">
        <f t="shared" si="330"/>
        <v>8.2371074569000005</v>
      </c>
      <c r="AS618" s="6">
        <f t="shared" si="330"/>
        <v>8.3034868263999986</v>
      </c>
      <c r="AT618" s="6">
        <f t="shared" si="330"/>
        <v>8.3665189335000001</v>
      </c>
      <c r="AU618" s="6">
        <f t="shared" si="330"/>
        <v>8.4264294802999995</v>
      </c>
      <c r="AV618" s="6">
        <f t="shared" si="330"/>
        <v>8.4834232146000002</v>
      </c>
      <c r="AW618" s="6">
        <f t="shared" si="330"/>
        <v>8.5355733235000013</v>
      </c>
      <c r="AX618" s="6">
        <f t="shared" si="330"/>
        <v>8.5846624864999992</v>
      </c>
      <c r="AY618" s="6">
        <f t="shared" si="330"/>
        <v>8.6312517807000013</v>
      </c>
      <c r="AZ618" s="6">
        <f t="shared" si="330"/>
        <v>8.6756733609999994</v>
      </c>
      <c r="BA618" s="6">
        <f t="shared" si="330"/>
        <v>8.7182060743999994</v>
      </c>
      <c r="BB618" s="6">
        <f t="shared" si="330"/>
        <v>8.755109771099999</v>
      </c>
      <c r="BC618" s="6">
        <f t="shared" si="330"/>
        <v>8.7886713256000011</v>
      </c>
      <c r="BD618" s="6">
        <f t="shared" si="330"/>
        <v>8.8200316032000003</v>
      </c>
      <c r="BE618" s="6">
        <f t="shared" si="330"/>
        <v>8.8496263480999993</v>
      </c>
      <c r="BF618" s="6">
        <f t="shared" si="330"/>
        <v>8.8777791025999999</v>
      </c>
      <c r="BG618" s="6">
        <f t="shared" si="330"/>
        <v>8.9020989334999996</v>
      </c>
      <c r="BH618" s="6">
        <f t="shared" si="330"/>
        <v>8.9247592537000013</v>
      </c>
      <c r="BI618" s="6">
        <f t="shared" si="330"/>
        <v>8.9464298176999986</v>
      </c>
      <c r="BJ618" s="6">
        <f t="shared" si="330"/>
        <v>8.9674160536000009</v>
      </c>
      <c r="BK618" s="6">
        <f t="shared" si="330"/>
        <v>8.9879132538000004</v>
      </c>
      <c r="BL618" s="6">
        <f t="shared" si="330"/>
        <v>9.0080293810000001</v>
      </c>
      <c r="BM618" s="6">
        <f t="shared" si="330"/>
        <v>9.0279031702000001</v>
      </c>
      <c r="BN618" s="6">
        <f t="shared" si="330"/>
        <v>9.0476064036999997</v>
      </c>
      <c r="BO618" s="6">
        <f t="shared" si="330"/>
        <v>9.0671861314999997</v>
      </c>
      <c r="BP618" s="6">
        <f t="shared" ref="BP618:CJ618" si="331">BP563+BP564+BP565+BP566+BP567+BP568+BP569+BP570+BP571+BP572+BP573+BP574+BP575+BP576+BP577</f>
        <v>9.0866727859000012</v>
      </c>
      <c r="BQ618" s="6">
        <f t="shared" si="331"/>
        <v>9.103705006500002</v>
      </c>
      <c r="BR618" s="6">
        <f t="shared" si="331"/>
        <v>9.1199719531000003</v>
      </c>
      <c r="BS618" s="6">
        <f t="shared" si="331"/>
        <v>9.1359059824999989</v>
      </c>
      <c r="BT618" s="6">
        <f t="shared" si="331"/>
        <v>9.1516718088999998</v>
      </c>
      <c r="BU618" s="6">
        <f t="shared" si="331"/>
        <v>9.1673739000999994</v>
      </c>
      <c r="BV618" s="6">
        <f t="shared" si="331"/>
        <v>9.1831296685999995</v>
      </c>
      <c r="BW618" s="6">
        <f t="shared" si="331"/>
        <v>9.1989452157000002</v>
      </c>
      <c r="BX618" s="6">
        <f t="shared" si="331"/>
        <v>9.2148566214000009</v>
      </c>
      <c r="BY618" s="6">
        <f t="shared" si="331"/>
        <v>9.2308909833000001</v>
      </c>
      <c r="BZ618" s="6">
        <f t="shared" si="331"/>
        <v>9.247067573899999</v>
      </c>
      <c r="CA618" s="6">
        <f t="shared" si="331"/>
        <v>9.2616828925999997</v>
      </c>
      <c r="CB618" s="6">
        <f t="shared" si="331"/>
        <v>9.2759533052999981</v>
      </c>
      <c r="CC618" s="6">
        <f t="shared" si="331"/>
        <v>9.2902123125999996</v>
      </c>
      <c r="CD618" s="6">
        <f t="shared" si="331"/>
        <v>9.3046033282000007</v>
      </c>
      <c r="CE618" s="6">
        <f t="shared" si="331"/>
        <v>9.3192289642999988</v>
      </c>
      <c r="CF618" s="6">
        <f t="shared" si="331"/>
        <v>9.3342834359999998</v>
      </c>
      <c r="CG618" s="6">
        <f t="shared" si="331"/>
        <v>9.3497178043999991</v>
      </c>
      <c r="CH618" s="6">
        <f t="shared" si="331"/>
        <v>9.3656088435000004</v>
      </c>
      <c r="CI618" s="6">
        <f t="shared" si="331"/>
        <v>9.3820698126000011</v>
      </c>
      <c r="CJ618" s="6">
        <f t="shared" si="331"/>
        <v>54.522634193400002</v>
      </c>
    </row>
    <row r="620" spans="1:88" x14ac:dyDescent="0.3">
      <c r="A620" s="12" t="s">
        <v>66</v>
      </c>
      <c r="C620" s="7" t="s">
        <v>46</v>
      </c>
      <c r="D620" s="7" t="s">
        <v>14</v>
      </c>
      <c r="E620" s="7" t="s">
        <v>15</v>
      </c>
      <c r="F620" s="7" t="s">
        <v>16</v>
      </c>
      <c r="G620" s="7" t="s">
        <v>101</v>
      </c>
    </row>
    <row r="621" spans="1:88" x14ac:dyDescent="0.3">
      <c r="A621" s="18" t="s">
        <v>102</v>
      </c>
      <c r="B621" t="s">
        <v>7</v>
      </c>
      <c r="C621" s="6">
        <f>H607</f>
        <v>13.5906870712</v>
      </c>
      <c r="D621" s="6">
        <f>R607</f>
        <v>9.2836718786999999</v>
      </c>
      <c r="E621" s="6">
        <f>AB607</f>
        <v>6.2963705542999993</v>
      </c>
      <c r="F621" s="6">
        <f>AL607</f>
        <v>3.9801185101000001</v>
      </c>
      <c r="G621" s="6">
        <f>CJ607</f>
        <v>17.367970154999998</v>
      </c>
    </row>
    <row r="622" spans="1:88" x14ac:dyDescent="0.3">
      <c r="B622" t="s">
        <v>84</v>
      </c>
      <c r="C622" s="6">
        <f t="shared" ref="C622:C632" si="332">H608</f>
        <v>9.1076821750000008</v>
      </c>
      <c r="D622" s="6">
        <f t="shared" ref="D622:D632" si="333">R608</f>
        <v>5.9358717749999999</v>
      </c>
      <c r="E622" s="6">
        <f t="shared" ref="E622:E632" si="334">AB608</f>
        <v>3.6880691589999999</v>
      </c>
      <c r="F622" s="6">
        <f t="shared" ref="F622:F632" si="335">AL608</f>
        <v>1.8488538379999999</v>
      </c>
      <c r="G622" s="6">
        <f t="shared" ref="G622:G632" si="336">CJ608</f>
        <v>11.369865280000001</v>
      </c>
    </row>
    <row r="623" spans="1:88" x14ac:dyDescent="0.3">
      <c r="B623" t="s">
        <v>85</v>
      </c>
      <c r="C623" s="6">
        <f t="shared" si="332"/>
        <v>20.937353639000001</v>
      </c>
      <c r="D623" s="6">
        <f t="shared" si="333"/>
        <v>20.822148511000002</v>
      </c>
      <c r="E623" s="6">
        <f t="shared" si="334"/>
        <v>20.953579257999998</v>
      </c>
      <c r="F623" s="6">
        <f t="shared" si="335"/>
        <v>21.423491016999996</v>
      </c>
      <c r="G623" s="6">
        <f t="shared" si="336"/>
        <v>75.556371200000001</v>
      </c>
    </row>
    <row r="624" spans="1:88" x14ac:dyDescent="0.3">
      <c r="B624" t="s">
        <v>86</v>
      </c>
      <c r="C624" s="6">
        <f t="shared" si="332"/>
        <v>6.1672247020000004</v>
      </c>
      <c r="D624" s="6">
        <f t="shared" si="333"/>
        <v>5.9578613220000003</v>
      </c>
      <c r="E624" s="6">
        <f t="shared" si="334"/>
        <v>5.6294319860000002</v>
      </c>
      <c r="F624" s="6">
        <f t="shared" si="335"/>
        <v>5.3675074719999998</v>
      </c>
      <c r="G624" s="6">
        <f t="shared" si="336"/>
        <v>22.346888851000003</v>
      </c>
    </row>
    <row r="625" spans="2:7" x14ac:dyDescent="0.3">
      <c r="B625" t="s">
        <v>87</v>
      </c>
      <c r="C625" s="6">
        <f t="shared" si="332"/>
        <v>19.951577712000002</v>
      </c>
      <c r="D625" s="6">
        <f t="shared" si="333"/>
        <v>19.112509895999999</v>
      </c>
      <c r="E625" s="6">
        <f t="shared" si="334"/>
        <v>18.153654078999999</v>
      </c>
      <c r="F625" s="6">
        <f t="shared" si="335"/>
        <v>18.192712053000001</v>
      </c>
      <c r="G625" s="6">
        <f t="shared" si="336"/>
        <v>74.654631300000005</v>
      </c>
    </row>
    <row r="626" spans="2:7" x14ac:dyDescent="0.3">
      <c r="B626" t="s">
        <v>88</v>
      </c>
      <c r="C626" s="6">
        <f t="shared" si="332"/>
        <v>18.044508054000001</v>
      </c>
      <c r="D626" s="6">
        <f t="shared" si="333"/>
        <v>12.934071658600001</v>
      </c>
      <c r="E626" s="6">
        <f t="shared" si="334"/>
        <v>9.6088588952000009</v>
      </c>
      <c r="F626" s="6">
        <f t="shared" si="335"/>
        <v>6.305824878000001</v>
      </c>
      <c r="G626" s="6">
        <f t="shared" si="336"/>
        <v>68.415093629999987</v>
      </c>
    </row>
    <row r="627" spans="2:7" x14ac:dyDescent="0.3">
      <c r="B627" t="s">
        <v>89</v>
      </c>
      <c r="C627" s="6">
        <f t="shared" si="332"/>
        <v>15.11879529</v>
      </c>
      <c r="D627" s="6">
        <f t="shared" si="333"/>
        <v>10.42922516</v>
      </c>
      <c r="E627" s="6">
        <f t="shared" si="334"/>
        <v>6.1617462879999998</v>
      </c>
      <c r="F627" s="6">
        <f t="shared" si="335"/>
        <v>1.3437062849999999</v>
      </c>
      <c r="G627" s="6">
        <f t="shared" si="336"/>
        <v>45.616270999999998</v>
      </c>
    </row>
    <row r="628" spans="2:7" x14ac:dyDescent="0.3">
      <c r="B628" t="s">
        <v>90</v>
      </c>
      <c r="C628" s="6">
        <f t="shared" si="332"/>
        <v>19.285623319999999</v>
      </c>
      <c r="D628" s="6">
        <f t="shared" si="333"/>
        <v>14.69036912</v>
      </c>
      <c r="E628" s="6">
        <f t="shared" si="334"/>
        <v>9.4501911799999991</v>
      </c>
      <c r="F628" s="6">
        <f t="shared" si="335"/>
        <v>2.7210409480000002</v>
      </c>
      <c r="G628" s="6">
        <f t="shared" si="336"/>
        <v>89.347670440000002</v>
      </c>
    </row>
    <row r="629" spans="2:7" x14ac:dyDescent="0.3">
      <c r="B629" t="s">
        <v>91</v>
      </c>
      <c r="C629" s="6">
        <f t="shared" si="332"/>
        <v>9.0436309369999996</v>
      </c>
      <c r="D629" s="6">
        <f t="shared" si="333"/>
        <v>7.0074742350000001</v>
      </c>
      <c r="E629" s="6">
        <f t="shared" si="334"/>
        <v>4.3301011579999997</v>
      </c>
      <c r="F629" s="6">
        <f t="shared" si="335"/>
        <v>1.099215418</v>
      </c>
      <c r="G629" s="6">
        <f t="shared" si="336"/>
        <v>30.695214839999998</v>
      </c>
    </row>
    <row r="630" spans="2:7" x14ac:dyDescent="0.3">
      <c r="B630" t="s">
        <v>10</v>
      </c>
      <c r="C630" s="6">
        <f t="shared" si="332"/>
        <v>53.315935389400003</v>
      </c>
      <c r="D630" s="6">
        <f t="shared" si="333"/>
        <v>42.513018474900001</v>
      </c>
      <c r="E630" s="6">
        <f t="shared" si="334"/>
        <v>36.177818507300003</v>
      </c>
      <c r="F630" s="6">
        <f t="shared" si="335"/>
        <v>31.427037298599998</v>
      </c>
      <c r="G630" s="6">
        <f t="shared" si="336"/>
        <v>229.241335045</v>
      </c>
    </row>
    <row r="631" spans="2:7" x14ac:dyDescent="0.3">
      <c r="B631" t="s">
        <v>24</v>
      </c>
      <c r="C631" s="6">
        <f t="shared" si="332"/>
        <v>31.610625380399998</v>
      </c>
      <c r="D631" s="6">
        <f t="shared" si="333"/>
        <v>35.738804788000003</v>
      </c>
      <c r="E631" s="6">
        <f t="shared" si="334"/>
        <v>32.196265085900002</v>
      </c>
      <c r="F631" s="6">
        <f t="shared" si="335"/>
        <v>24.724268697499998</v>
      </c>
      <c r="G631" s="6">
        <f t="shared" si="336"/>
        <v>80.043188486299996</v>
      </c>
    </row>
    <row r="632" spans="2:7" x14ac:dyDescent="0.3">
      <c r="B632" t="s">
        <v>11</v>
      </c>
      <c r="C632" s="6">
        <f t="shared" si="332"/>
        <v>15.777747600200003</v>
      </c>
      <c r="D632" s="6">
        <f t="shared" si="333"/>
        <v>13.058535801600001</v>
      </c>
      <c r="E632" s="6">
        <f t="shared" si="334"/>
        <v>10.325703363499999</v>
      </c>
      <c r="F632" s="6">
        <f t="shared" si="335"/>
        <v>7.765194597699999</v>
      </c>
      <c r="G632" s="6">
        <f t="shared" si="336"/>
        <v>54.522634193400002</v>
      </c>
    </row>
    <row r="633" spans="2:7" x14ac:dyDescent="0.3">
      <c r="C633" s="6"/>
      <c r="D633" s="6"/>
      <c r="E633" s="6"/>
      <c r="F633" s="6"/>
      <c r="G633" s="6"/>
    </row>
    <row r="634" spans="2:7" x14ac:dyDescent="0.3">
      <c r="C634" s="6"/>
      <c r="D634" s="6"/>
      <c r="E634" s="6"/>
      <c r="F634" s="6"/>
      <c r="G634" s="6"/>
    </row>
    <row r="635" spans="2:7" x14ac:dyDescent="0.3">
      <c r="C635" s="6"/>
      <c r="D635" s="6"/>
      <c r="E635" s="6"/>
      <c r="F635" s="6"/>
      <c r="G635" s="6"/>
    </row>
    <row r="636" spans="2:7" x14ac:dyDescent="0.3">
      <c r="C636" s="6"/>
      <c r="D636" s="6"/>
      <c r="E636" s="6"/>
      <c r="F636" s="6"/>
      <c r="G636" s="6"/>
    </row>
    <row r="637" spans="2:7" x14ac:dyDescent="0.3">
      <c r="C637" s="6"/>
      <c r="D637" s="6"/>
      <c r="E637" s="6"/>
      <c r="F637" s="6"/>
      <c r="G637" s="6"/>
    </row>
    <row r="638" spans="2:7" x14ac:dyDescent="0.3">
      <c r="C638" s="6"/>
      <c r="D638" s="6"/>
      <c r="E638" s="6"/>
      <c r="F638" s="6"/>
      <c r="G638" s="6"/>
    </row>
    <row r="639" spans="2:7" x14ac:dyDescent="0.3">
      <c r="C639" s="6"/>
      <c r="D639" s="6"/>
      <c r="E639" s="6"/>
      <c r="F639" s="6"/>
      <c r="G639" s="6"/>
    </row>
    <row r="640" spans="2:7" x14ac:dyDescent="0.3">
      <c r="C640" s="6"/>
      <c r="D640" s="6"/>
      <c r="E640" s="6"/>
      <c r="F640" s="6"/>
      <c r="G640" s="6"/>
    </row>
    <row r="641" spans="3:7" x14ac:dyDescent="0.3">
      <c r="C641" s="6"/>
      <c r="D641" s="6"/>
      <c r="E641" s="6"/>
      <c r="F641" s="6"/>
      <c r="G641" s="6"/>
    </row>
    <row r="642" spans="3:7" x14ac:dyDescent="0.3">
      <c r="C642" s="6"/>
      <c r="D642" s="6"/>
      <c r="E642" s="6"/>
      <c r="F642" s="6"/>
      <c r="G642" s="6"/>
    </row>
    <row r="643" spans="3:7" x14ac:dyDescent="0.3">
      <c r="C643" s="6"/>
      <c r="D643" s="6"/>
      <c r="E643" s="6"/>
      <c r="F643" s="6"/>
      <c r="G643" s="6"/>
    </row>
    <row r="644" spans="3:7" x14ac:dyDescent="0.3">
      <c r="C644" s="6"/>
      <c r="D644" s="6"/>
      <c r="E644" s="6"/>
      <c r="F644" s="6"/>
      <c r="G644" s="6"/>
    </row>
    <row r="645" spans="3:7" x14ac:dyDescent="0.3">
      <c r="C645" s="6"/>
      <c r="D645" s="6"/>
      <c r="E645" s="6"/>
      <c r="F645" s="6"/>
      <c r="G645" s="6"/>
    </row>
    <row r="646" spans="3:7" x14ac:dyDescent="0.3">
      <c r="C646" s="6"/>
      <c r="D646" s="6"/>
      <c r="E646" s="6"/>
      <c r="F646" s="6"/>
      <c r="G646" s="6"/>
    </row>
    <row r="647" spans="3:7" x14ac:dyDescent="0.3">
      <c r="C647" s="6"/>
      <c r="D647" s="6"/>
      <c r="E647" s="6"/>
      <c r="F647" s="6"/>
      <c r="G647" s="6"/>
    </row>
    <row r="648" spans="3:7" x14ac:dyDescent="0.3">
      <c r="C648" s="6"/>
      <c r="D648" s="6"/>
      <c r="E648" s="6"/>
      <c r="F648" s="6"/>
      <c r="G648" s="6"/>
    </row>
    <row r="649" spans="3:7" x14ac:dyDescent="0.3">
      <c r="C649" s="6"/>
      <c r="D649" s="6"/>
      <c r="E649" s="6"/>
      <c r="F649" s="6"/>
      <c r="G649" s="6"/>
    </row>
    <row r="650" spans="3:7" x14ac:dyDescent="0.3">
      <c r="C650" s="6"/>
      <c r="D650" s="6"/>
      <c r="E650" s="6"/>
      <c r="F650" s="6"/>
      <c r="G650" s="6"/>
    </row>
    <row r="651" spans="3:7" x14ac:dyDescent="0.3">
      <c r="C651" s="6"/>
      <c r="D651" s="6"/>
      <c r="E651" s="6"/>
      <c r="F651" s="6"/>
      <c r="G651" s="6"/>
    </row>
    <row r="652" spans="3:7" x14ac:dyDescent="0.3">
      <c r="C652" s="6"/>
      <c r="D652" s="6"/>
      <c r="E652" s="6"/>
      <c r="F652" s="6"/>
      <c r="G652" s="6"/>
    </row>
    <row r="653" spans="3:7" x14ac:dyDescent="0.3">
      <c r="C653" s="6"/>
      <c r="D653" s="6"/>
      <c r="E653" s="6"/>
      <c r="F653" s="6"/>
      <c r="G653" s="6"/>
    </row>
    <row r="654" spans="3:7" x14ac:dyDescent="0.3">
      <c r="C654" s="6"/>
      <c r="D654" s="6"/>
      <c r="E654" s="6"/>
      <c r="F654" s="6"/>
      <c r="G654" s="6"/>
    </row>
    <row r="655" spans="3:7" x14ac:dyDescent="0.3">
      <c r="C655" s="6"/>
      <c r="D655" s="6"/>
      <c r="E655" s="6"/>
      <c r="F655" s="6"/>
      <c r="G655" s="6"/>
    </row>
    <row r="656" spans="3:7" x14ac:dyDescent="0.3">
      <c r="C656" s="6"/>
      <c r="D656" s="6"/>
      <c r="E656" s="6"/>
      <c r="F656" s="6"/>
      <c r="G656" s="6"/>
    </row>
    <row r="657" spans="3:7" x14ac:dyDescent="0.3">
      <c r="C657" s="6"/>
      <c r="D657" s="6"/>
      <c r="E657" s="6"/>
      <c r="F657" s="6"/>
      <c r="G657" s="6"/>
    </row>
    <row r="658" spans="3:7" x14ac:dyDescent="0.3">
      <c r="C658" s="6"/>
      <c r="D658" s="6"/>
      <c r="E658" s="6"/>
      <c r="F658" s="6"/>
      <c r="G658" s="6"/>
    </row>
    <row r="659" spans="3:7" x14ac:dyDescent="0.3">
      <c r="C659" s="6"/>
      <c r="D659" s="6"/>
      <c r="E659" s="6"/>
      <c r="F659" s="6"/>
      <c r="G659" s="6"/>
    </row>
    <row r="660" spans="3:7" x14ac:dyDescent="0.3">
      <c r="C660" s="6"/>
      <c r="D660" s="6"/>
      <c r="E660" s="6"/>
      <c r="F660" s="6"/>
      <c r="G660" s="6"/>
    </row>
    <row r="661" spans="3:7" x14ac:dyDescent="0.3">
      <c r="C661" s="6"/>
      <c r="D661" s="6"/>
      <c r="E661" s="6"/>
      <c r="F661" s="6"/>
      <c r="G661" s="6"/>
    </row>
    <row r="662" spans="3:7" x14ac:dyDescent="0.3">
      <c r="C662" s="6"/>
      <c r="D662" s="6"/>
      <c r="E662" s="6"/>
      <c r="F662" s="6"/>
      <c r="G662" s="6"/>
    </row>
    <row r="663" spans="3:7" x14ac:dyDescent="0.3">
      <c r="C663" s="6"/>
      <c r="D663" s="6"/>
      <c r="E663" s="6"/>
      <c r="F663" s="6"/>
      <c r="G663" s="6"/>
    </row>
    <row r="664" spans="3:7" x14ac:dyDescent="0.3">
      <c r="C664" s="6"/>
      <c r="D664" s="6"/>
      <c r="E664" s="6"/>
      <c r="F664" s="6"/>
      <c r="G664" s="6"/>
    </row>
    <row r="665" spans="3:7" x14ac:dyDescent="0.3">
      <c r="C665" s="6"/>
      <c r="D665" s="6"/>
      <c r="E665" s="6"/>
      <c r="F665" s="6"/>
      <c r="G665" s="6"/>
    </row>
    <row r="666" spans="3:7" x14ac:dyDescent="0.3">
      <c r="C666" s="6"/>
      <c r="D666" s="6"/>
      <c r="E666" s="6"/>
      <c r="F666" s="6"/>
      <c r="G666" s="6"/>
    </row>
    <row r="667" spans="3:7" x14ac:dyDescent="0.3">
      <c r="C667" s="6"/>
      <c r="D667" s="6"/>
      <c r="E667" s="6"/>
      <c r="F667" s="6"/>
      <c r="G667" s="6"/>
    </row>
    <row r="668" spans="3:7" x14ac:dyDescent="0.3">
      <c r="C668" s="6"/>
      <c r="D668" s="6"/>
      <c r="E668" s="6"/>
      <c r="F668" s="6"/>
      <c r="G668" s="6"/>
    </row>
    <row r="669" spans="3:7" x14ac:dyDescent="0.3">
      <c r="C669" s="6"/>
      <c r="D669" s="6"/>
      <c r="E669" s="6"/>
      <c r="F669" s="6"/>
      <c r="G669" s="6"/>
    </row>
    <row r="670" spans="3:7" x14ac:dyDescent="0.3">
      <c r="C670" s="6"/>
      <c r="D670" s="6"/>
      <c r="E670" s="6"/>
      <c r="F670" s="6"/>
      <c r="G670" s="6"/>
    </row>
    <row r="671" spans="3:7" x14ac:dyDescent="0.3">
      <c r="C671" s="6"/>
      <c r="D671" s="6"/>
      <c r="E671" s="6"/>
      <c r="F671" s="6"/>
      <c r="G671" s="6"/>
    </row>
    <row r="672" spans="3:7" x14ac:dyDescent="0.3">
      <c r="C672" s="6"/>
      <c r="D672" s="6"/>
      <c r="E672" s="6"/>
      <c r="F672" s="6"/>
      <c r="G672" s="6"/>
    </row>
    <row r="673" spans="3:7" x14ac:dyDescent="0.3">
      <c r="C673" s="6"/>
      <c r="D673" s="6"/>
      <c r="E673" s="6"/>
      <c r="F673" s="6"/>
      <c r="G673" s="6"/>
    </row>
    <row r="674" spans="3:7" x14ac:dyDescent="0.3">
      <c r="C674" s="6"/>
      <c r="D674" s="6"/>
      <c r="E674" s="6"/>
      <c r="F674" s="6"/>
      <c r="G674" s="6"/>
    </row>
    <row r="675" spans="3:7" x14ac:dyDescent="0.3">
      <c r="C675" s="6"/>
      <c r="D675" s="6"/>
      <c r="E675" s="6"/>
      <c r="F675" s="6"/>
      <c r="G675" s="6"/>
    </row>
    <row r="676" spans="3:7" x14ac:dyDescent="0.3">
      <c r="C676" s="6"/>
      <c r="D676" s="6"/>
      <c r="E676" s="6"/>
      <c r="F676" s="6"/>
      <c r="G676" s="6"/>
    </row>
    <row r="677" spans="3:7" x14ac:dyDescent="0.3">
      <c r="C677" s="6"/>
      <c r="D677" s="6"/>
      <c r="E677" s="6"/>
      <c r="F677" s="6"/>
      <c r="G677" s="6"/>
    </row>
    <row r="678" spans="3:7" x14ac:dyDescent="0.3">
      <c r="C678" s="6"/>
      <c r="D678" s="6"/>
      <c r="E678" s="6"/>
      <c r="F678" s="6"/>
      <c r="G678" s="6"/>
    </row>
    <row r="679" spans="3:7" x14ac:dyDescent="0.3">
      <c r="C679" s="6"/>
      <c r="D679" s="6"/>
      <c r="E679" s="6"/>
      <c r="F679" s="6"/>
      <c r="G679" s="6"/>
    </row>
    <row r="680" spans="3:7" x14ac:dyDescent="0.3">
      <c r="C680" s="6"/>
      <c r="D680" s="6"/>
      <c r="E680" s="6"/>
      <c r="F680" s="6"/>
      <c r="G680" s="6"/>
    </row>
    <row r="681" spans="3:7" x14ac:dyDescent="0.3">
      <c r="C681" s="6"/>
      <c r="D681" s="6"/>
      <c r="E681" s="6"/>
      <c r="F681" s="6"/>
      <c r="G681" s="6"/>
    </row>
    <row r="682" spans="3:7" x14ac:dyDescent="0.3">
      <c r="C682" s="6"/>
      <c r="D682" s="6"/>
      <c r="E682" s="6"/>
      <c r="F682" s="6"/>
      <c r="G682" s="6"/>
    </row>
    <row r="683" spans="3:7" x14ac:dyDescent="0.3">
      <c r="C683" s="6"/>
      <c r="D683" s="6"/>
      <c r="E683" s="6"/>
      <c r="F683" s="6"/>
      <c r="G683" s="6"/>
    </row>
    <row r="684" spans="3:7" x14ac:dyDescent="0.3">
      <c r="C684" s="6"/>
      <c r="D684" s="6"/>
      <c r="E684" s="6"/>
      <c r="F684" s="6"/>
      <c r="G684" s="6"/>
    </row>
    <row r="685" spans="3:7" x14ac:dyDescent="0.3">
      <c r="C685" s="6"/>
      <c r="D685" s="6"/>
      <c r="E685" s="6"/>
      <c r="F685" s="6"/>
      <c r="G685" s="6"/>
    </row>
    <row r="686" spans="3:7" x14ac:dyDescent="0.3">
      <c r="C686" s="6"/>
      <c r="D686" s="6"/>
      <c r="E686" s="6"/>
      <c r="F686" s="6"/>
      <c r="G686" s="6"/>
    </row>
    <row r="687" spans="3:7" x14ac:dyDescent="0.3">
      <c r="C687" s="6"/>
      <c r="D687" s="6"/>
      <c r="E687" s="6"/>
      <c r="F687" s="6"/>
      <c r="G687" s="6"/>
    </row>
    <row r="688" spans="3:7" x14ac:dyDescent="0.3">
      <c r="C688" s="6"/>
      <c r="D688" s="6"/>
      <c r="E688" s="6"/>
      <c r="F688" s="6"/>
      <c r="G688" s="6"/>
    </row>
    <row r="689" spans="1:88" x14ac:dyDescent="0.3">
      <c r="C689" s="6"/>
      <c r="D689" s="6"/>
      <c r="E689" s="6"/>
      <c r="F689" s="6"/>
      <c r="G689" s="6"/>
    </row>
    <row r="690" spans="1:88" x14ac:dyDescent="0.3">
      <c r="C690" s="6"/>
      <c r="D690" s="6"/>
      <c r="E690" s="6"/>
      <c r="F690" s="6"/>
      <c r="G690" s="6"/>
    </row>
    <row r="691" spans="1:88" x14ac:dyDescent="0.3">
      <c r="C691" s="6"/>
      <c r="D691" s="6"/>
      <c r="E691" s="6"/>
      <c r="F691" s="6"/>
      <c r="G691" s="6"/>
    </row>
    <row r="692" spans="1:88" x14ac:dyDescent="0.3">
      <c r="C692" s="6"/>
      <c r="D692" s="6"/>
      <c r="E692" s="6"/>
      <c r="F692" s="6"/>
      <c r="G692" s="6"/>
    </row>
    <row r="693" spans="1:88" x14ac:dyDescent="0.3">
      <c r="C693" s="6"/>
      <c r="D693" s="6"/>
      <c r="E693" s="6"/>
      <c r="F693" s="6"/>
      <c r="G693" s="6"/>
    </row>
    <row r="694" spans="1:88" x14ac:dyDescent="0.3">
      <c r="C694" s="6"/>
      <c r="D694" s="6"/>
      <c r="E694" s="6"/>
      <c r="F694" s="6"/>
      <c r="G694" s="6"/>
    </row>
    <row r="695" spans="1:88" x14ac:dyDescent="0.3">
      <c r="C695" s="6"/>
      <c r="D695" s="6"/>
      <c r="E695" s="6"/>
      <c r="F695" s="6"/>
      <c r="G695" s="6"/>
    </row>
    <row r="696" spans="1:88" x14ac:dyDescent="0.3">
      <c r="C696" s="6"/>
      <c r="D696" s="6"/>
      <c r="E696" s="6"/>
      <c r="F696" s="6"/>
      <c r="G696" s="6"/>
    </row>
    <row r="698" spans="1:88" x14ac:dyDescent="0.3">
      <c r="A698" s="12" t="s">
        <v>67</v>
      </c>
      <c r="B698" t="s">
        <v>47</v>
      </c>
      <c r="C698" s="6">
        <f>[1]Results!F281</f>
        <v>148.70664690000001</v>
      </c>
      <c r="D698" s="6">
        <f>[1]Results!G281</f>
        <v>148.1674333</v>
      </c>
      <c r="E698" s="6">
        <f>[1]Results!H281</f>
        <v>147.57283870000001</v>
      </c>
      <c r="F698" s="6">
        <f>[1]Results!I281</f>
        <v>146.9671204</v>
      </c>
      <c r="G698" s="6">
        <f>[1]Results!J281</f>
        <v>146.6926832</v>
      </c>
      <c r="H698" s="6">
        <f>[1]Results!K281</f>
        <v>146.76571229999999</v>
      </c>
      <c r="I698" s="6">
        <f>[1]Results!L281</f>
        <v>146.89744010000001</v>
      </c>
      <c r="J698" s="6">
        <f>[1]Results!M281</f>
        <v>147.03992790000001</v>
      </c>
      <c r="K698" s="6">
        <f>[1]Results!N281</f>
        <v>147.12392500000001</v>
      </c>
      <c r="L698" s="6">
        <f>[1]Results!O281</f>
        <v>147.12844290000001</v>
      </c>
      <c r="M698" s="6">
        <f>[1]Results!P281</f>
        <v>147.04924320000001</v>
      </c>
      <c r="N698" s="6">
        <f>[1]Results!Q281</f>
        <v>146.84285170000001</v>
      </c>
      <c r="O698" s="6">
        <f>[1]Results!R281</f>
        <v>146.53229479999999</v>
      </c>
      <c r="P698" s="6">
        <f>[1]Results!S281</f>
        <v>146.12466370000001</v>
      </c>
      <c r="Q698" s="6">
        <f>[1]Results!T281</f>
        <v>145.63023290000001</v>
      </c>
      <c r="R698" s="6">
        <f>[1]Results!U281</f>
        <v>145.06335390000001</v>
      </c>
      <c r="S698" s="6">
        <f>[1]Results!V281</f>
        <v>144.54000830000001</v>
      </c>
      <c r="T698" s="6">
        <f>[1]Results!W281</f>
        <v>144.14719529999999</v>
      </c>
      <c r="U698" s="6">
        <f>[1]Results!X281</f>
        <v>143.903898</v>
      </c>
      <c r="V698" s="6">
        <f>[1]Results!Y281</f>
        <v>143.79895500000001</v>
      </c>
      <c r="W698" s="6">
        <f>[1]Results!Z281</f>
        <v>143.81266450000001</v>
      </c>
      <c r="X698" s="6">
        <f>[1]Results!AA281</f>
        <v>143.8964829</v>
      </c>
      <c r="Y698" s="6">
        <f>[1]Results!AB281</f>
        <v>144.05080620000001</v>
      </c>
      <c r="Z698" s="6">
        <f>[1]Results!AC281</f>
        <v>144.26524269999999</v>
      </c>
      <c r="AA698" s="6">
        <f>[1]Results!AD281</f>
        <v>144.53241560000001</v>
      </c>
      <c r="AB698" s="6">
        <f>[1]Results!AE281</f>
        <v>144.84637860000001</v>
      </c>
      <c r="AC698" s="6">
        <f>[1]Results!AF281</f>
        <v>145.17731130000001</v>
      </c>
      <c r="AD698" s="6">
        <f>[1]Results!AG281</f>
        <v>145.53814629999999</v>
      </c>
      <c r="AE698" s="6">
        <f>[1]Results!AH281</f>
        <v>145.92751770000001</v>
      </c>
      <c r="AF698" s="6">
        <f>[1]Results!AI281</f>
        <v>146.33981750000001</v>
      </c>
      <c r="AG698" s="6">
        <f>[1]Results!AJ281</f>
        <v>146.7704798</v>
      </c>
      <c r="AH698" s="6">
        <f>[1]Results!AK281</f>
        <v>147.18658400000001</v>
      </c>
      <c r="AI698" s="6">
        <f>[1]Results!AL281</f>
        <v>147.6070489</v>
      </c>
      <c r="AJ698" s="6">
        <f>[1]Results!AM281</f>
        <v>148.03510209999999</v>
      </c>
      <c r="AK698" s="6">
        <f>[1]Results!AN281</f>
        <v>148.47208560000001</v>
      </c>
      <c r="AL698" s="6">
        <f>[1]Results!AO281</f>
        <v>148.91927250000001</v>
      </c>
      <c r="AM698" s="6">
        <f>[1]Results!AP281</f>
        <v>149.41735320000001</v>
      </c>
      <c r="AN698" s="6">
        <f>[1]Results!AQ281</f>
        <v>149.9824242</v>
      </c>
      <c r="AO698" s="6">
        <f>[1]Results!AR281</f>
        <v>150.6052914</v>
      </c>
      <c r="AP698" s="6">
        <f>[1]Results!AS281</f>
        <v>151.27533500000001</v>
      </c>
      <c r="AQ698" s="6">
        <f>[1]Results!AT281</f>
        <v>151.98442560000001</v>
      </c>
      <c r="AR698" s="6">
        <f>[1]Results!AU281</f>
        <v>152.69601230000001</v>
      </c>
      <c r="AS698" s="6">
        <f>[1]Results!AV281</f>
        <v>153.42780880000001</v>
      </c>
      <c r="AT698" s="6">
        <f>[1]Results!AW281</f>
        <v>154.18128709999999</v>
      </c>
      <c r="AU698" s="6">
        <f>[1]Results!AX281</f>
        <v>154.95621420000001</v>
      </c>
      <c r="AV698" s="6">
        <f>[1]Results!AY281</f>
        <v>155.75254229999999</v>
      </c>
      <c r="AW698" s="6">
        <f>[1]Results!AZ281</f>
        <v>156.5385656</v>
      </c>
      <c r="AX698" s="6">
        <f>[1]Results!BA281</f>
        <v>157.33733710000001</v>
      </c>
      <c r="AY698" s="6">
        <f>[1]Results!BB281</f>
        <v>158.15352920000001</v>
      </c>
      <c r="AZ698" s="6">
        <f>[1]Results!BC281</f>
        <v>158.98952299999999</v>
      </c>
      <c r="BA698" s="6">
        <f>[1]Results!BD281</f>
        <v>159.84704260000001</v>
      </c>
      <c r="BB698" s="6">
        <f>[1]Results!BE281</f>
        <v>160.58681920000001</v>
      </c>
      <c r="BC698" s="6">
        <f>[1]Results!BF281</f>
        <v>161.35665169999999</v>
      </c>
      <c r="BD698" s="6">
        <f>[1]Results!BG281</f>
        <v>162.15486910000001</v>
      </c>
      <c r="BE698" s="6">
        <f>[1]Results!BH281</f>
        <v>162.97032999999999</v>
      </c>
      <c r="BF698" s="6">
        <f>[1]Results!BI281</f>
        <v>163.7998977</v>
      </c>
      <c r="BG698" s="6">
        <f>[1]Results!BJ281</f>
        <v>164.59090660000001</v>
      </c>
      <c r="BH698" s="6">
        <f>[1]Results!BK281</f>
        <v>165.3822437</v>
      </c>
      <c r="BI698" s="6">
        <f>[1]Results!BL281</f>
        <v>166.18291590000001</v>
      </c>
      <c r="BJ698" s="6">
        <f>[1]Results!BM281</f>
        <v>166.99660979999999</v>
      </c>
      <c r="BK698" s="6">
        <f>[1]Results!BN281</f>
        <v>167.82556400000001</v>
      </c>
      <c r="BL698" s="6">
        <f>[1]Results!BO281</f>
        <v>168.67369919999999</v>
      </c>
      <c r="BM698" s="6">
        <f>[1]Results!BP281</f>
        <v>169.54062400000001</v>
      </c>
      <c r="BN698" s="6">
        <f>[1]Results!BQ281</f>
        <v>170.42603550000001</v>
      </c>
      <c r="BO698" s="6">
        <f>[1]Results!BR281</f>
        <v>171.32947300000001</v>
      </c>
      <c r="BP698" s="6">
        <f>[1]Results!BS281</f>
        <v>172.2502643</v>
      </c>
      <c r="BQ698" s="6">
        <f>[1]Results!BT281</f>
        <v>173.14426420000001</v>
      </c>
      <c r="BR698" s="6">
        <f>[1]Results!BU281</f>
        <v>174.04208539999999</v>
      </c>
      <c r="BS698" s="6">
        <f>[1]Results!BV281</f>
        <v>174.94888520000001</v>
      </c>
      <c r="BT698" s="6">
        <f>[1]Results!BW281</f>
        <v>175.86623850000001</v>
      </c>
      <c r="BU698" s="6">
        <f>[1]Results!BX281</f>
        <v>176.79509200000001</v>
      </c>
      <c r="BV698" s="6">
        <f>[1]Results!BY281</f>
        <v>177.73896060000001</v>
      </c>
      <c r="BW698" s="6">
        <f>[1]Results!BZ281</f>
        <v>178.69692190000001</v>
      </c>
      <c r="BX698" s="6">
        <f>[1]Results!CA281</f>
        <v>179.66842009999999</v>
      </c>
      <c r="BY698" s="6">
        <f>[1]Results!CB281</f>
        <v>180.65300160000001</v>
      </c>
      <c r="BZ698" s="6">
        <f>[1]Results!CC281</f>
        <v>181.65021300000001</v>
      </c>
      <c r="CA698" s="6">
        <f>[1]Results!CD281</f>
        <v>182.62716699999999</v>
      </c>
      <c r="CB698" s="6">
        <f>[1]Results!CE281</f>
        <v>183.60732010000001</v>
      </c>
      <c r="CC698" s="6">
        <f>[1]Results!CF281</f>
        <v>184.59489060000001</v>
      </c>
      <c r="CD698" s="6">
        <f>[1]Results!CG281</f>
        <v>185.59137369999999</v>
      </c>
      <c r="CE698" s="6">
        <f>[1]Results!CH281</f>
        <v>186.5977566</v>
      </c>
      <c r="CF698" s="6">
        <f>[1]Results!CI281</f>
        <v>187.6144171</v>
      </c>
      <c r="CG698" s="6">
        <f>[1]Results!CJ281</f>
        <v>188.64189820000001</v>
      </c>
      <c r="CH698" s="6">
        <f>[1]Results!CK281</f>
        <v>189.6804774</v>
      </c>
      <c r="CI698" s="6">
        <f>[1]Results!CL281</f>
        <v>190.73026150000001</v>
      </c>
      <c r="CJ698" s="6">
        <f>[1]Results!CM281</f>
        <v>319.42230089999998</v>
      </c>
    </row>
    <row r="699" spans="1:88" x14ac:dyDescent="0.3">
      <c r="A699" t="s">
        <v>27</v>
      </c>
      <c r="B699" s="6" t="str">
        <f>[1]Results!E282</f>
        <v>CF_toe_ccoa_2</v>
      </c>
      <c r="C699" s="6">
        <f>[1]Results!F282</f>
        <v>7.1949929340000001</v>
      </c>
      <c r="D699" s="6">
        <f>[1]Results!G282</f>
        <v>7.4146681220000001</v>
      </c>
      <c r="E699" s="6">
        <f>[1]Results!H282</f>
        <v>7.6560034740000003</v>
      </c>
      <c r="F699" s="6">
        <f>[1]Results!I282</f>
        <v>7.8296426700000001</v>
      </c>
      <c r="G699" s="6">
        <f>[1]Results!J282</f>
        <v>7.9793589699999998</v>
      </c>
      <c r="H699" s="6">
        <f>[1]Results!K282</f>
        <v>8.117893188</v>
      </c>
      <c r="I699" s="6">
        <f>[1]Results!L282</f>
        <v>8.2343080329999996</v>
      </c>
      <c r="J699" s="6">
        <f>[1]Results!M282</f>
        <v>8.3394767400000003</v>
      </c>
      <c r="K699" s="6">
        <f>[1]Results!N282</f>
        <v>8.4306924270000003</v>
      </c>
      <c r="L699" s="6">
        <f>[1]Results!O282</f>
        <v>8.5100607610000001</v>
      </c>
      <c r="M699" s="6">
        <f>[1]Results!P282</f>
        <v>8.5797619360000006</v>
      </c>
      <c r="N699" s="6">
        <f>[1]Results!Q282</f>
        <v>8.6345435689999999</v>
      </c>
      <c r="O699" s="6">
        <f>[1]Results!R282</f>
        <v>8.6815983810000006</v>
      </c>
      <c r="P699" s="6">
        <f>[1]Results!S282</f>
        <v>8.7234244939999996</v>
      </c>
      <c r="Q699" s="6">
        <f>[1]Results!T282</f>
        <v>8.7619233940000001</v>
      </c>
      <c r="R699" s="6">
        <f>[1]Results!U282</f>
        <v>8.7988390039999995</v>
      </c>
      <c r="S699" s="6">
        <f>[1]Results!V282</f>
        <v>8.8446685820000006</v>
      </c>
      <c r="T699" s="6">
        <f>[1]Results!W282</f>
        <v>8.9055347660000006</v>
      </c>
      <c r="U699" s="6">
        <f>[1]Results!X282</f>
        <v>8.9807083080000005</v>
      </c>
      <c r="V699" s="6">
        <f>[1]Results!Y282</f>
        <v>9.0680078569999996</v>
      </c>
      <c r="W699" s="6">
        <f>[1]Results!Z282</f>
        <v>9.1651960080000006</v>
      </c>
      <c r="X699" s="6">
        <f>[1]Results!AA282</f>
        <v>9.2652228339999994</v>
      </c>
      <c r="Y699" s="6">
        <f>[1]Results!AB282</f>
        <v>9.3706650820000004</v>
      </c>
      <c r="Z699" s="6">
        <f>[1]Results!AC282</f>
        <v>9.4810315749999994</v>
      </c>
      <c r="AA699" s="6">
        <f>[1]Results!AD282</f>
        <v>9.5956644610000001</v>
      </c>
      <c r="AB699" s="6">
        <f>[1]Results!AE282</f>
        <v>9.7139869409999999</v>
      </c>
      <c r="AC699" s="6">
        <f>[1]Results!AF282</f>
        <v>9.8305720010000002</v>
      </c>
      <c r="AD699" s="6">
        <f>[1]Results!AG282</f>
        <v>9.9487618399999995</v>
      </c>
      <c r="AE699" s="6">
        <f>[1]Results!AH282</f>
        <v>10.068720620000001</v>
      </c>
      <c r="AF699" s="6">
        <f>[1]Results!AI282</f>
        <v>10.189917700000001</v>
      </c>
      <c r="AG699" s="6">
        <f>[1]Results!AJ282</f>
        <v>10.311884060000001</v>
      </c>
      <c r="AH699" s="6">
        <f>[1]Results!AK282</f>
        <v>10.42850189</v>
      </c>
      <c r="AI699" s="6">
        <f>[1]Results!AL282</f>
        <v>10.544177060000001</v>
      </c>
      <c r="AJ699" s="6">
        <f>[1]Results!AM282</f>
        <v>10.6595651</v>
      </c>
      <c r="AK699" s="6">
        <f>[1]Results!AN282</f>
        <v>10.774762170000001</v>
      </c>
      <c r="AL699" s="6">
        <f>[1]Results!AO282</f>
        <v>10.88982581</v>
      </c>
      <c r="AM699" s="6">
        <f>[1]Results!AP282</f>
        <v>11.004137269999999</v>
      </c>
      <c r="AN699" s="6">
        <f>[1]Results!AQ282</f>
        <v>11.122702670000001</v>
      </c>
      <c r="AO699" s="6">
        <f>[1]Results!AR282</f>
        <v>11.244893729999999</v>
      </c>
      <c r="AP699" s="6">
        <f>[1]Results!AS282</f>
        <v>11.36952962</v>
      </c>
      <c r="AQ699" s="6">
        <f>[1]Results!AT282</f>
        <v>11.49587286</v>
      </c>
      <c r="AR699" s="6">
        <f>[1]Results!AU282</f>
        <v>11.617494560000001</v>
      </c>
      <c r="AS699" s="6">
        <f>[1]Results!AV282</f>
        <v>11.7391013</v>
      </c>
      <c r="AT699" s="6">
        <f>[1]Results!AW282</f>
        <v>11.86147912</v>
      </c>
      <c r="AU699" s="6">
        <f>[1]Results!AX282</f>
        <v>11.98479506</v>
      </c>
      <c r="AV699" s="6">
        <f>[1]Results!AY282</f>
        <v>12.109124769999999</v>
      </c>
      <c r="AW699" s="6">
        <f>[1]Results!AZ282</f>
        <v>12.22831347</v>
      </c>
      <c r="AX699" s="6">
        <f>[1]Results!BA282</f>
        <v>12.34711536</v>
      </c>
      <c r="AY699" s="6">
        <f>[1]Results!BB282</f>
        <v>12.46661383</v>
      </c>
      <c r="AZ699" s="6">
        <f>[1]Results!BC282</f>
        <v>12.587245100000001</v>
      </c>
      <c r="BA699" s="6">
        <f>[1]Results!BD282</f>
        <v>12.70923163</v>
      </c>
      <c r="BB699" s="6">
        <f>[1]Results!BE282</f>
        <v>12.80221966</v>
      </c>
      <c r="BC699" s="6">
        <f>[1]Results!BF282</f>
        <v>12.907973030000001</v>
      </c>
      <c r="BD699" s="6">
        <f>[1]Results!BG282</f>
        <v>13.0244014</v>
      </c>
      <c r="BE699" s="6">
        <f>[1]Results!BH282</f>
        <v>13.14602408</v>
      </c>
      <c r="BF699" s="6">
        <f>[1]Results!BI282</f>
        <v>13.27008974</v>
      </c>
      <c r="BG699" s="6">
        <f>[1]Results!BJ282</f>
        <v>13.3850848</v>
      </c>
      <c r="BH699" s="6">
        <f>[1]Results!BK282</f>
        <v>13.499397399999999</v>
      </c>
      <c r="BI699" s="6">
        <f>[1]Results!BL282</f>
        <v>13.614488980000001</v>
      </c>
      <c r="BJ699" s="6">
        <f>[1]Results!BM282</f>
        <v>13.73068812</v>
      </c>
      <c r="BK699" s="6">
        <f>[1]Results!BN282</f>
        <v>13.84811994</v>
      </c>
      <c r="BL699" s="6">
        <f>[1]Results!BO282</f>
        <v>13.967331890000001</v>
      </c>
      <c r="BM699" s="6">
        <f>[1]Results!BP282</f>
        <v>14.087947979999999</v>
      </c>
      <c r="BN699" s="6">
        <f>[1]Results!BQ282</f>
        <v>14.20991166</v>
      </c>
      <c r="BO699" s="6">
        <f>[1]Results!BR282</f>
        <v>14.333192779999999</v>
      </c>
      <c r="BP699" s="6">
        <f>[1]Results!BS282</f>
        <v>14.457749550000001</v>
      </c>
      <c r="BQ699" s="6">
        <f>[1]Results!BT282</f>
        <v>14.57502659</v>
      </c>
      <c r="BR699" s="6">
        <f>[1]Results!BU282</f>
        <v>14.691898630000001</v>
      </c>
      <c r="BS699" s="6">
        <f>[1]Results!BV282</f>
        <v>14.809574120000001</v>
      </c>
      <c r="BT699" s="6">
        <f>[1]Results!BW282</f>
        <v>14.92829223</v>
      </c>
      <c r="BU699" s="6">
        <f>[1]Results!BX282</f>
        <v>15.048102419999999</v>
      </c>
      <c r="BV699" s="6">
        <f>[1]Results!BY282</f>
        <v>15.169604809999999</v>
      </c>
      <c r="BW699" s="6">
        <f>[1]Results!BZ282</f>
        <v>15.29228314</v>
      </c>
      <c r="BX699" s="6">
        <f>[1]Results!CA282</f>
        <v>15.41604952</v>
      </c>
      <c r="BY699" s="6">
        <f>[1]Results!CB282</f>
        <v>15.540875059999999</v>
      </c>
      <c r="BZ699" s="6">
        <f>[1]Results!CC282</f>
        <v>15.666736909999999</v>
      </c>
      <c r="CA699" s="6">
        <f>[1]Results!CD282</f>
        <v>15.78727728</v>
      </c>
      <c r="CB699" s="6">
        <f>[1]Results!CE282</f>
        <v>15.907646489999999</v>
      </c>
      <c r="CC699" s="6">
        <f>[1]Results!CF282</f>
        <v>16.028772440000001</v>
      </c>
      <c r="CD699" s="6">
        <f>[1]Results!CG282</f>
        <v>16.150855270000001</v>
      </c>
      <c r="CE699" s="6">
        <f>[1]Results!CH282</f>
        <v>16.27394898</v>
      </c>
      <c r="CF699" s="6">
        <f>[1]Results!CI282</f>
        <v>16.39799893</v>
      </c>
      <c r="CG699" s="6">
        <f>[1]Results!CJ282</f>
        <v>16.523064170000001</v>
      </c>
      <c r="CH699" s="6">
        <f>[1]Results!CK282</f>
        <v>16.649148010000001</v>
      </c>
      <c r="CI699" s="6">
        <f>[1]Results!CL282</f>
        <v>16.776244649999999</v>
      </c>
      <c r="CJ699" s="6">
        <f>[1]Results!CM282</f>
        <v>25.548125519999999</v>
      </c>
    </row>
    <row r="700" spans="1:88" x14ac:dyDescent="0.3">
      <c r="B700" s="6" t="s">
        <v>48</v>
      </c>
      <c r="C700" s="6">
        <f>C701+C702+C703</f>
        <v>60.896398488000003</v>
      </c>
      <c r="D700" s="6">
        <f t="shared" ref="D700:AL700" si="337">D701+D702+D703</f>
        <v>60.450697622999996</v>
      </c>
      <c r="E700" s="6">
        <f t="shared" si="337"/>
        <v>59.887216819000002</v>
      </c>
      <c r="F700" s="6">
        <f t="shared" si="337"/>
        <v>59.327357641000006</v>
      </c>
      <c r="G700" s="6">
        <f t="shared" si="337"/>
        <v>58.954595505</v>
      </c>
      <c r="H700" s="6">
        <f t="shared" si="337"/>
        <v>58.756550148000002</v>
      </c>
      <c r="I700" s="6">
        <f t="shared" si="337"/>
        <v>58.516274932999998</v>
      </c>
      <c r="J700" s="6">
        <f t="shared" si="337"/>
        <v>58.230989344999998</v>
      </c>
      <c r="K700" s="6">
        <f t="shared" si="337"/>
        <v>57.876946611999998</v>
      </c>
      <c r="L700" s="6">
        <f t="shared" si="337"/>
        <v>57.450517761999997</v>
      </c>
      <c r="M700" s="6">
        <f t="shared" si="337"/>
        <v>56.946847076000005</v>
      </c>
      <c r="N700" s="6">
        <f t="shared" si="337"/>
        <v>56.348432770999999</v>
      </c>
      <c r="O700" s="6">
        <f t="shared" si="337"/>
        <v>55.649760231999998</v>
      </c>
      <c r="P700" s="6">
        <f t="shared" si="337"/>
        <v>54.842775676000002</v>
      </c>
      <c r="Q700" s="6">
        <f t="shared" si="337"/>
        <v>53.923076578999996</v>
      </c>
      <c r="R700" s="6">
        <f t="shared" si="337"/>
        <v>52.891953226000005</v>
      </c>
      <c r="S700" s="6">
        <f t="shared" si="337"/>
        <v>51.849108870000002</v>
      </c>
      <c r="T700" s="6">
        <f t="shared" si="337"/>
        <v>50.818271340999999</v>
      </c>
      <c r="U700" s="6">
        <f t="shared" si="337"/>
        <v>49.810945318000002</v>
      </c>
      <c r="V700" s="6">
        <f t="shared" si="337"/>
        <v>48.831970944999995</v>
      </c>
      <c r="W700" s="6">
        <f t="shared" si="337"/>
        <v>47.882586132999997</v>
      </c>
      <c r="X700" s="6">
        <f t="shared" si="337"/>
        <v>46.956483489999997</v>
      </c>
      <c r="Y700" s="6">
        <f t="shared" si="337"/>
        <v>46.056508864000001</v>
      </c>
      <c r="Z700" s="6">
        <f t="shared" si="337"/>
        <v>45.182584992000002</v>
      </c>
      <c r="AA700" s="6">
        <f t="shared" si="337"/>
        <v>44.334666029000005</v>
      </c>
      <c r="AB700" s="6">
        <f t="shared" si="337"/>
        <v>43.512791098000001</v>
      </c>
      <c r="AC700" s="6">
        <f t="shared" si="337"/>
        <v>42.711449159000004</v>
      </c>
      <c r="AD700" s="6">
        <f t="shared" si="337"/>
        <v>41.934122647999999</v>
      </c>
      <c r="AE700" s="6">
        <f t="shared" si="337"/>
        <v>41.181354001000003</v>
      </c>
      <c r="AF700" s="6">
        <f t="shared" si="337"/>
        <v>40.452946033999993</v>
      </c>
      <c r="AG700" s="6">
        <f t="shared" si="337"/>
        <v>39.748914937999999</v>
      </c>
      <c r="AH700" s="6">
        <f t="shared" si="337"/>
        <v>39.063206850999997</v>
      </c>
      <c r="AI700" s="6">
        <f t="shared" si="337"/>
        <v>38.400476542</v>
      </c>
      <c r="AJ700" s="6">
        <f t="shared" si="337"/>
        <v>37.762186716000002</v>
      </c>
      <c r="AK700" s="6">
        <f t="shared" si="337"/>
        <v>37.149387437999998</v>
      </c>
      <c r="AL700" s="6">
        <f t="shared" si="337"/>
        <v>36.563060544000002</v>
      </c>
      <c r="AM700" s="6">
        <f t="shared" ref="AM700:CJ700" si="338">AM701+AM702+AM703</f>
        <v>36.025100600000002</v>
      </c>
      <c r="AN700" s="6">
        <f t="shared" si="338"/>
        <v>35.537968988000003</v>
      </c>
      <c r="AO700" s="6">
        <f t="shared" si="338"/>
        <v>35.097347867000003</v>
      </c>
      <c r="AP700" s="6">
        <f t="shared" si="338"/>
        <v>34.698978584000002</v>
      </c>
      <c r="AQ700" s="6">
        <f t="shared" si="338"/>
        <v>34.339341165999997</v>
      </c>
      <c r="AR700" s="6">
        <f t="shared" si="338"/>
        <v>34.009154783999996</v>
      </c>
      <c r="AS700" s="6">
        <f t="shared" si="338"/>
        <v>33.710515911999998</v>
      </c>
      <c r="AT700" s="6">
        <f t="shared" si="338"/>
        <v>33.442419780999998</v>
      </c>
      <c r="AU700" s="6">
        <f t="shared" si="338"/>
        <v>33.203618941000002</v>
      </c>
      <c r="AV700" s="6">
        <f t="shared" si="338"/>
        <v>32.992963320999998</v>
      </c>
      <c r="AW700" s="6">
        <f t="shared" si="338"/>
        <v>32.802614593000001</v>
      </c>
      <c r="AX700" s="6">
        <f t="shared" si="338"/>
        <v>32.635847871000003</v>
      </c>
      <c r="AY700" s="6">
        <f t="shared" si="338"/>
        <v>32.492743351999998</v>
      </c>
      <c r="AZ700" s="6">
        <f t="shared" si="338"/>
        <v>32.372865451000003</v>
      </c>
      <c r="BA700" s="6">
        <f t="shared" si="338"/>
        <v>32.27564375</v>
      </c>
      <c r="BB700" s="6">
        <f t="shared" si="338"/>
        <v>32.162221402</v>
      </c>
      <c r="BC700" s="6">
        <f t="shared" si="338"/>
        <v>32.077532826999999</v>
      </c>
      <c r="BD700" s="6">
        <f t="shared" si="338"/>
        <v>32.016436583000001</v>
      </c>
      <c r="BE700" s="6">
        <f t="shared" si="338"/>
        <v>31.974267424000001</v>
      </c>
      <c r="BF700" s="6">
        <f t="shared" si="338"/>
        <v>31.949061793000002</v>
      </c>
      <c r="BG700" s="6">
        <f t="shared" si="338"/>
        <v>31.929042315</v>
      </c>
      <c r="BH700" s="6">
        <f t="shared" si="338"/>
        <v>31.921272272</v>
      </c>
      <c r="BI700" s="6">
        <f t="shared" si="338"/>
        <v>31.926822780999998</v>
      </c>
      <c r="BJ700" s="6">
        <f t="shared" si="338"/>
        <v>31.945774803999999</v>
      </c>
      <c r="BK700" s="6">
        <f t="shared" si="338"/>
        <v>31.977955979000001</v>
      </c>
      <c r="BL700" s="6">
        <f t="shared" si="338"/>
        <v>32.023341099</v>
      </c>
      <c r="BM700" s="6">
        <f t="shared" si="338"/>
        <v>32.081322194000002</v>
      </c>
      <c r="BN700" s="6">
        <f t="shared" si="338"/>
        <v>32.151322334</v>
      </c>
      <c r="BO700" s="6">
        <f t="shared" si="338"/>
        <v>32.232755730000001</v>
      </c>
      <c r="BP700" s="6">
        <f t="shared" si="338"/>
        <v>32.325018732000004</v>
      </c>
      <c r="BQ700" s="6">
        <f t="shared" si="338"/>
        <v>32.418185340000001</v>
      </c>
      <c r="BR700" s="6">
        <f t="shared" si="338"/>
        <v>32.518045518999998</v>
      </c>
      <c r="BS700" s="6">
        <f t="shared" si="338"/>
        <v>32.625334828999996</v>
      </c>
      <c r="BT700" s="6">
        <f t="shared" si="338"/>
        <v>32.740094491000001</v>
      </c>
      <c r="BU700" s="6">
        <f t="shared" si="338"/>
        <v>32.862246614999997</v>
      </c>
      <c r="BV700" s="6">
        <f t="shared" si="338"/>
        <v>32.991965112000003</v>
      </c>
      <c r="BW700" s="6">
        <f t="shared" si="338"/>
        <v>33.128859712000001</v>
      </c>
      <c r="BX700" s="6">
        <f t="shared" si="338"/>
        <v>33.272616763000002</v>
      </c>
      <c r="BY700" s="6">
        <f t="shared" si="338"/>
        <v>33.422948476000002</v>
      </c>
      <c r="BZ700" s="6">
        <f t="shared" si="338"/>
        <v>33.579569368000001</v>
      </c>
      <c r="CA700" s="6">
        <f t="shared" si="338"/>
        <v>33.735193265999996</v>
      </c>
      <c r="CB700" s="6">
        <f t="shared" si="338"/>
        <v>33.894375033000003</v>
      </c>
      <c r="CC700" s="6">
        <f t="shared" si="338"/>
        <v>34.057843644999998</v>
      </c>
      <c r="CD700" s="6">
        <f t="shared" si="338"/>
        <v>34.225789864999996</v>
      </c>
      <c r="CE700" s="6">
        <f t="shared" si="338"/>
        <v>34.398298967999999</v>
      </c>
      <c r="CF700" s="6">
        <f t="shared" si="338"/>
        <v>34.575363683999996</v>
      </c>
      <c r="CG700" s="6">
        <f t="shared" si="338"/>
        <v>34.756973294000005</v>
      </c>
      <c r="CH700" s="6">
        <f t="shared" si="338"/>
        <v>34.943063672000001</v>
      </c>
      <c r="CI700" s="6">
        <f t="shared" si="338"/>
        <v>35.133537638</v>
      </c>
      <c r="CJ700" s="6">
        <f t="shared" si="338"/>
        <v>65.03710255</v>
      </c>
    </row>
    <row r="701" spans="1:88" x14ac:dyDescent="0.3">
      <c r="B701" s="6" t="str">
        <f>[1]Results!E285</f>
        <v>CF_toe_ccoi_2</v>
      </c>
      <c r="C701" s="6">
        <f>[1]Results!F285</f>
        <v>0</v>
      </c>
      <c r="D701" s="6">
        <f>[1]Results!G285</f>
        <v>0</v>
      </c>
      <c r="E701" s="6">
        <f>[1]Results!H285</f>
        <v>0</v>
      </c>
      <c r="F701" s="6">
        <f>[1]Results!I285</f>
        <v>0</v>
      </c>
      <c r="G701" s="6">
        <f>[1]Results!J285</f>
        <v>0</v>
      </c>
      <c r="H701" s="6">
        <f>[1]Results!K285</f>
        <v>0</v>
      </c>
      <c r="I701" s="6">
        <f>[1]Results!L285</f>
        <v>0</v>
      </c>
      <c r="J701" s="6">
        <f>[1]Results!M285</f>
        <v>0</v>
      </c>
      <c r="K701" s="6">
        <f>[1]Results!N285</f>
        <v>0</v>
      </c>
      <c r="L701" s="6">
        <f>[1]Results!O285</f>
        <v>0</v>
      </c>
      <c r="M701" s="6">
        <f>[1]Results!P285</f>
        <v>0</v>
      </c>
      <c r="N701" s="6">
        <f>[1]Results!Q285</f>
        <v>0</v>
      </c>
      <c r="O701" s="6">
        <f>[1]Results!R285</f>
        <v>0</v>
      </c>
      <c r="P701" s="6">
        <f>[1]Results!S285</f>
        <v>0</v>
      </c>
      <c r="Q701" s="6">
        <f>[1]Results!T285</f>
        <v>0</v>
      </c>
      <c r="R701" s="6">
        <f>[1]Results!U285</f>
        <v>0</v>
      </c>
      <c r="S701" s="6">
        <f>[1]Results!V285</f>
        <v>0</v>
      </c>
      <c r="T701" s="6">
        <f>[1]Results!W285</f>
        <v>0</v>
      </c>
      <c r="U701" s="6">
        <f>[1]Results!X285</f>
        <v>0</v>
      </c>
      <c r="V701" s="6">
        <f>[1]Results!Y285</f>
        <v>0</v>
      </c>
      <c r="W701" s="6">
        <f>[1]Results!Z285</f>
        <v>0</v>
      </c>
      <c r="X701" s="6">
        <f>[1]Results!AA285</f>
        <v>0</v>
      </c>
      <c r="Y701" s="6">
        <f>[1]Results!AB285</f>
        <v>0</v>
      </c>
      <c r="Z701" s="6">
        <f>[1]Results!AC285</f>
        <v>0</v>
      </c>
      <c r="AA701" s="6">
        <f>[1]Results!AD285</f>
        <v>0</v>
      </c>
      <c r="AB701" s="6">
        <f>[1]Results!AE285</f>
        <v>0</v>
      </c>
      <c r="AC701" s="6">
        <f>[1]Results!AF285</f>
        <v>0</v>
      </c>
      <c r="AD701" s="6">
        <f>[1]Results!AG285</f>
        <v>0</v>
      </c>
      <c r="AE701" s="6">
        <f>[1]Results!AH285</f>
        <v>0</v>
      </c>
      <c r="AF701" s="6">
        <f>[1]Results!AI285</f>
        <v>0</v>
      </c>
      <c r="AG701" s="6">
        <f>[1]Results!AJ285</f>
        <v>0</v>
      </c>
      <c r="AH701" s="6">
        <f>[1]Results!AK285</f>
        <v>0</v>
      </c>
      <c r="AI701" s="6">
        <f>[1]Results!AL285</f>
        <v>0</v>
      </c>
      <c r="AJ701" s="6">
        <f>[1]Results!AM285</f>
        <v>0</v>
      </c>
      <c r="AK701" s="6">
        <f>[1]Results!AN285</f>
        <v>0</v>
      </c>
      <c r="AL701" s="6">
        <f>[1]Results!AO285</f>
        <v>0</v>
      </c>
      <c r="AM701" s="6">
        <f>[1]Results!AP285</f>
        <v>0</v>
      </c>
      <c r="AN701" s="6">
        <f>[1]Results!AQ285</f>
        <v>0</v>
      </c>
      <c r="AO701" s="6">
        <f>[1]Results!AR285</f>
        <v>0</v>
      </c>
      <c r="AP701" s="6">
        <f>[1]Results!AS285</f>
        <v>0</v>
      </c>
      <c r="AQ701" s="6">
        <f>[1]Results!AT285</f>
        <v>0</v>
      </c>
      <c r="AR701" s="6">
        <f>[1]Results!AU285</f>
        <v>0</v>
      </c>
      <c r="AS701" s="6">
        <f>[1]Results!AV285</f>
        <v>0</v>
      </c>
      <c r="AT701" s="6">
        <f>[1]Results!AW285</f>
        <v>0</v>
      </c>
      <c r="AU701" s="6">
        <f>[1]Results!AX285</f>
        <v>0</v>
      </c>
      <c r="AV701" s="6">
        <f>[1]Results!AY285</f>
        <v>0</v>
      </c>
      <c r="AW701" s="6">
        <f>[1]Results!AZ285</f>
        <v>0</v>
      </c>
      <c r="AX701" s="6">
        <f>[1]Results!BA285</f>
        <v>0</v>
      </c>
      <c r="AY701" s="6">
        <f>[1]Results!BB285</f>
        <v>0</v>
      </c>
      <c r="AZ701" s="6">
        <f>[1]Results!BC285</f>
        <v>0</v>
      </c>
      <c r="BA701" s="6">
        <f>[1]Results!BD285</f>
        <v>0</v>
      </c>
      <c r="BB701" s="6">
        <f>[1]Results!BE285</f>
        <v>0</v>
      </c>
      <c r="BC701" s="6">
        <f>[1]Results!BF285</f>
        <v>0</v>
      </c>
      <c r="BD701" s="6">
        <f>[1]Results!BG285</f>
        <v>0</v>
      </c>
      <c r="BE701" s="6">
        <f>[1]Results!BH285</f>
        <v>0</v>
      </c>
      <c r="BF701" s="6">
        <f>[1]Results!BI285</f>
        <v>0</v>
      </c>
      <c r="BG701" s="6">
        <f>[1]Results!BJ285</f>
        <v>0</v>
      </c>
      <c r="BH701" s="6">
        <f>[1]Results!BK285</f>
        <v>0</v>
      </c>
      <c r="BI701" s="6">
        <f>[1]Results!BL285</f>
        <v>0</v>
      </c>
      <c r="BJ701" s="6">
        <f>[1]Results!BM285</f>
        <v>0</v>
      </c>
      <c r="BK701" s="6">
        <f>[1]Results!BN285</f>
        <v>0</v>
      </c>
      <c r="BL701" s="6">
        <f>[1]Results!BO285</f>
        <v>0</v>
      </c>
      <c r="BM701" s="6">
        <f>[1]Results!BP285</f>
        <v>0</v>
      </c>
      <c r="BN701" s="6">
        <f>[1]Results!BQ285</f>
        <v>0</v>
      </c>
      <c r="BO701" s="6">
        <f>[1]Results!BR285</f>
        <v>0</v>
      </c>
      <c r="BP701" s="6">
        <f>[1]Results!BS285</f>
        <v>0</v>
      </c>
      <c r="BQ701" s="6">
        <f>[1]Results!BT285</f>
        <v>0</v>
      </c>
      <c r="BR701" s="6">
        <f>[1]Results!BU285</f>
        <v>0</v>
      </c>
      <c r="BS701" s="6">
        <f>[1]Results!BV285</f>
        <v>0</v>
      </c>
      <c r="BT701" s="6">
        <f>[1]Results!BW285</f>
        <v>0</v>
      </c>
      <c r="BU701" s="6">
        <f>[1]Results!BX285</f>
        <v>0</v>
      </c>
      <c r="BV701" s="6">
        <f>[1]Results!BY285</f>
        <v>0</v>
      </c>
      <c r="BW701" s="6">
        <f>[1]Results!BZ285</f>
        <v>0</v>
      </c>
      <c r="BX701" s="6">
        <f>[1]Results!CA285</f>
        <v>0</v>
      </c>
      <c r="BY701" s="6">
        <f>[1]Results!CB285</f>
        <v>0</v>
      </c>
      <c r="BZ701" s="6">
        <f>[1]Results!CC285</f>
        <v>0</v>
      </c>
      <c r="CA701" s="6">
        <f>[1]Results!CD285</f>
        <v>0</v>
      </c>
      <c r="CB701" s="6">
        <f>[1]Results!CE285</f>
        <v>0</v>
      </c>
      <c r="CC701" s="6">
        <f>[1]Results!CF285</f>
        <v>0</v>
      </c>
      <c r="CD701" s="6">
        <f>[1]Results!CG285</f>
        <v>0</v>
      </c>
      <c r="CE701" s="6">
        <f>[1]Results!CH285</f>
        <v>0</v>
      </c>
      <c r="CF701" s="6">
        <f>[1]Results!CI285</f>
        <v>0</v>
      </c>
      <c r="CG701" s="6">
        <f>[1]Results!CJ285</f>
        <v>0</v>
      </c>
      <c r="CH701" s="6">
        <f>[1]Results!CK285</f>
        <v>0</v>
      </c>
      <c r="CI701" s="6">
        <f>[1]Results!CL285</f>
        <v>0</v>
      </c>
      <c r="CJ701" s="6">
        <f>[1]Results!CM285</f>
        <v>0</v>
      </c>
    </row>
    <row r="702" spans="1:88" x14ac:dyDescent="0.3">
      <c r="B702" s="6" t="str">
        <f>[1]Results!E288</f>
        <v>CF_toe_cfut_2</v>
      </c>
      <c r="C702" s="6">
        <f>[1]Results!F288</f>
        <v>51.2902171</v>
      </c>
      <c r="D702" s="6">
        <f>[1]Results!G288</f>
        <v>50.887390609999997</v>
      </c>
      <c r="E702" s="6">
        <f>[1]Results!H288</f>
        <v>50.411226380000002</v>
      </c>
      <c r="F702" s="6">
        <f>[1]Results!I288</f>
        <v>49.962348660000004</v>
      </c>
      <c r="G702" s="6">
        <f>[1]Results!J288</f>
        <v>49.682625360000003</v>
      </c>
      <c r="H702" s="6">
        <f>[1]Results!K288</f>
        <v>49.557819049999999</v>
      </c>
      <c r="I702" s="6">
        <f>[1]Results!L288</f>
        <v>49.438840620000001</v>
      </c>
      <c r="J702" s="6">
        <f>[1]Results!M288</f>
        <v>49.29354696</v>
      </c>
      <c r="K702" s="6">
        <f>[1]Results!N288</f>
        <v>49.086137059999999</v>
      </c>
      <c r="L702" s="6">
        <f>[1]Results!O288</f>
        <v>48.805117459999998</v>
      </c>
      <c r="M702" s="6">
        <f>[1]Results!P288</f>
        <v>48.441957530000003</v>
      </c>
      <c r="N702" s="6">
        <f>[1]Results!Q288</f>
        <v>47.979141429999999</v>
      </c>
      <c r="O702" s="6">
        <f>[1]Results!R288</f>
        <v>47.410047929999998</v>
      </c>
      <c r="P702" s="6">
        <f>[1]Results!S288</f>
        <v>46.726415459999998</v>
      </c>
      <c r="Q702" s="6">
        <f>[1]Results!T288</f>
        <v>45.92385582</v>
      </c>
      <c r="R702" s="6">
        <f>[1]Results!U288</f>
        <v>45.003788720000003</v>
      </c>
      <c r="S702" s="6">
        <f>[1]Results!V288</f>
        <v>44.034260940000003</v>
      </c>
      <c r="T702" s="6">
        <f>[1]Results!W288</f>
        <v>43.052310669999997</v>
      </c>
      <c r="U702" s="6">
        <f>[1]Results!X288</f>
        <v>42.078093670000001</v>
      </c>
      <c r="V702" s="6">
        <f>[1]Results!Y288</f>
        <v>41.122090999999998</v>
      </c>
      <c r="W702" s="6">
        <f>[1]Results!Z288</f>
        <v>40.189265509999998</v>
      </c>
      <c r="X702" s="6">
        <f>[1]Results!AA288</f>
        <v>39.276441759999997</v>
      </c>
      <c r="Y702" s="6">
        <f>[1]Results!AB288</f>
        <v>38.387784070000002</v>
      </c>
      <c r="Z702" s="6">
        <f>[1]Results!AC288</f>
        <v>37.5242778</v>
      </c>
      <c r="AA702" s="6">
        <f>[1]Results!AD288</f>
        <v>36.686578300000001</v>
      </c>
      <c r="AB702" s="6">
        <f>[1]Results!AE288</f>
        <v>35.87518798</v>
      </c>
      <c r="AC702" s="6">
        <f>[1]Results!AF288</f>
        <v>35.085357530000003</v>
      </c>
      <c r="AD702" s="6">
        <f>[1]Results!AG288</f>
        <v>34.320607879999997</v>
      </c>
      <c r="AE702" s="6">
        <f>[1]Results!AH288</f>
        <v>33.581661480000001</v>
      </c>
      <c r="AF702" s="6">
        <f>[1]Results!AI288</f>
        <v>32.868466499999997</v>
      </c>
      <c r="AG702" s="6">
        <f>[1]Results!AJ288</f>
        <v>32.181050859999999</v>
      </c>
      <c r="AH702" s="6">
        <f>[1]Results!AK288</f>
        <v>31.513898149999999</v>
      </c>
      <c r="AI702" s="6">
        <f>[1]Results!AL288</f>
        <v>30.871139670000002</v>
      </c>
      <c r="AJ702" s="6">
        <f>[1]Results!AM288</f>
        <v>30.25396417</v>
      </c>
      <c r="AK702" s="6">
        <f>[1]Results!AN288</f>
        <v>29.663152520000001</v>
      </c>
      <c r="AL702" s="6">
        <f>[1]Results!AO288</f>
        <v>29.09940834</v>
      </c>
      <c r="AM702" s="6">
        <f>[1]Results!AP288</f>
        <v>28.575698060000001</v>
      </c>
      <c r="AN702" s="6">
        <f>[1]Results!AQ288</f>
        <v>28.096835160000001</v>
      </c>
      <c r="AO702" s="6">
        <f>[1]Results!AR288</f>
        <v>27.660652540000001</v>
      </c>
      <c r="AP702" s="6">
        <f>[1]Results!AS288</f>
        <v>27.264286949999999</v>
      </c>
      <c r="AQ702" s="6">
        <f>[1]Results!AT288</f>
        <v>26.905153689999999</v>
      </c>
      <c r="AR702" s="6">
        <f>[1]Results!AU288</f>
        <v>26.575124899999999</v>
      </c>
      <c r="AS702" s="6">
        <f>[1]Results!AV288</f>
        <v>26.27620091</v>
      </c>
      <c r="AT702" s="6">
        <f>[1]Results!AW288</f>
        <v>26.007458440000001</v>
      </c>
      <c r="AU702" s="6">
        <f>[1]Results!AX288</f>
        <v>25.767695150000002</v>
      </c>
      <c r="AV702" s="6">
        <f>[1]Results!AY288</f>
        <v>25.555770979999998</v>
      </c>
      <c r="AW702" s="6">
        <f>[1]Results!AZ288</f>
        <v>25.364131029999999</v>
      </c>
      <c r="AX702" s="6">
        <f>[1]Results!BA288</f>
        <v>25.195937090000001</v>
      </c>
      <c r="AY702" s="6">
        <f>[1]Results!BB288</f>
        <v>25.05123991</v>
      </c>
      <c r="AZ702" s="6">
        <f>[1]Results!BC288</f>
        <v>24.929586650000001</v>
      </c>
      <c r="BA702" s="6">
        <f>[1]Results!BD288</f>
        <v>24.830363169999998</v>
      </c>
      <c r="BB702" s="6">
        <f>[1]Results!BE288</f>
        <v>24.722797360000001</v>
      </c>
      <c r="BC702" s="6">
        <f>[1]Results!BF288</f>
        <v>24.643055140000001</v>
      </c>
      <c r="BD702" s="6">
        <f>[1]Results!BG288</f>
        <v>24.586273200000001</v>
      </c>
      <c r="BE702" s="6">
        <f>[1]Results!BH288</f>
        <v>24.548128460000001</v>
      </c>
      <c r="BF702" s="6">
        <f>[1]Results!BI288</f>
        <v>24.526721340000002</v>
      </c>
      <c r="BG702" s="6">
        <f>[1]Results!BJ288</f>
        <v>24.511517619999999</v>
      </c>
      <c r="BH702" s="6">
        <f>[1]Results!BK288</f>
        <v>24.50871656</v>
      </c>
      <c r="BI702" s="6">
        <f>[1]Results!BL288</f>
        <v>24.519165709999999</v>
      </c>
      <c r="BJ702" s="6">
        <f>[1]Results!BM288</f>
        <v>24.54283307</v>
      </c>
      <c r="BK702" s="6">
        <f>[1]Results!BN288</f>
        <v>24.579465760000001</v>
      </c>
      <c r="BL702" s="6">
        <f>[1]Results!BO288</f>
        <v>24.628811349999999</v>
      </c>
      <c r="BM702" s="6">
        <f>[1]Results!BP288</f>
        <v>24.690340800000001</v>
      </c>
      <c r="BN702" s="6">
        <f>[1]Results!BQ288</f>
        <v>24.76349853</v>
      </c>
      <c r="BO702" s="6">
        <f>[1]Results!BR288</f>
        <v>24.847697759999999</v>
      </c>
      <c r="BP702" s="6">
        <f>[1]Results!BS288</f>
        <v>24.94233045</v>
      </c>
      <c r="BQ702" s="6">
        <f>[1]Results!BT288</f>
        <v>25.03823062</v>
      </c>
      <c r="BR702" s="6">
        <f>[1]Results!BU288</f>
        <v>25.140756939999999</v>
      </c>
      <c r="BS702" s="6">
        <f>[1]Results!BV288</f>
        <v>25.25058829</v>
      </c>
      <c r="BT702" s="6">
        <f>[1]Results!BW288</f>
        <v>25.36771697</v>
      </c>
      <c r="BU702" s="6">
        <f>[1]Results!BX288</f>
        <v>25.492007699999998</v>
      </c>
      <c r="BV702" s="6">
        <f>[1]Results!BY288</f>
        <v>25.623395210000002</v>
      </c>
      <c r="BW702" s="6">
        <f>[1]Results!BZ288</f>
        <v>25.76158839</v>
      </c>
      <c r="BX702" s="6">
        <f>[1]Results!CA288</f>
        <v>25.906302610000001</v>
      </c>
      <c r="BY702" s="6">
        <f>[1]Results!CB288</f>
        <v>26.05724992</v>
      </c>
      <c r="BZ702" s="6">
        <f>[1]Results!CC288</f>
        <v>26.214138030000001</v>
      </c>
      <c r="CA702" s="6">
        <f>[1]Results!CD288</f>
        <v>26.370245329999999</v>
      </c>
      <c r="CB702" s="6">
        <f>[1]Results!CE288</f>
        <v>26.529794859999999</v>
      </c>
      <c r="CC702" s="6">
        <f>[1]Results!CF288</f>
        <v>26.693467120000001</v>
      </c>
      <c r="CD702" s="6">
        <f>[1]Results!CG288</f>
        <v>26.86141185</v>
      </c>
      <c r="CE702" s="6">
        <f>[1]Results!CH288</f>
        <v>27.03366866</v>
      </c>
      <c r="CF702" s="6">
        <f>[1]Results!CI288</f>
        <v>27.210210249999999</v>
      </c>
      <c r="CG702" s="6">
        <f>[1]Results!CJ288</f>
        <v>27.390983420000001</v>
      </c>
      <c r="CH702" s="6">
        <f>[1]Results!CK288</f>
        <v>27.57590136</v>
      </c>
      <c r="CI702" s="6">
        <f>[1]Results!CL288</f>
        <v>27.764856890000001</v>
      </c>
      <c r="CJ702" s="6">
        <f>[1]Results!CM288</f>
        <v>53.569463900000002</v>
      </c>
    </row>
    <row r="703" spans="1:88" x14ac:dyDescent="0.3">
      <c r="B703" s="6" t="str">
        <f>[1]Results!E291</f>
        <v>CF_toe_cfuh_2</v>
      </c>
      <c r="C703" s="6">
        <f>[1]Results!F291</f>
        <v>9.6061813879999995</v>
      </c>
      <c r="D703" s="6">
        <f>[1]Results!G291</f>
        <v>9.5633070129999993</v>
      </c>
      <c r="E703" s="6">
        <f>[1]Results!H291</f>
        <v>9.4759904390000003</v>
      </c>
      <c r="F703" s="6">
        <f>[1]Results!I291</f>
        <v>9.3650089810000008</v>
      </c>
      <c r="G703" s="6">
        <f>[1]Results!J291</f>
        <v>9.2719701449999992</v>
      </c>
      <c r="H703" s="6">
        <f>[1]Results!K291</f>
        <v>9.1987310979999997</v>
      </c>
      <c r="I703" s="6">
        <f>[1]Results!L291</f>
        <v>9.0774343129999995</v>
      </c>
      <c r="J703" s="6">
        <f>[1]Results!M291</f>
        <v>8.9374423850000007</v>
      </c>
      <c r="K703" s="6">
        <f>[1]Results!N291</f>
        <v>8.7908095520000007</v>
      </c>
      <c r="L703" s="6">
        <f>[1]Results!O291</f>
        <v>8.6454003020000005</v>
      </c>
      <c r="M703" s="6">
        <f>[1]Results!P291</f>
        <v>8.5048895459999994</v>
      </c>
      <c r="N703" s="6">
        <f>[1]Results!Q291</f>
        <v>8.3692913410000003</v>
      </c>
      <c r="O703" s="6">
        <f>[1]Results!R291</f>
        <v>8.2397123019999992</v>
      </c>
      <c r="P703" s="6">
        <f>[1]Results!S291</f>
        <v>8.1163602160000003</v>
      </c>
      <c r="Q703" s="6">
        <f>[1]Results!T291</f>
        <v>7.999220759</v>
      </c>
      <c r="R703" s="6">
        <f>[1]Results!U291</f>
        <v>7.8881645059999999</v>
      </c>
      <c r="S703" s="6">
        <f>[1]Results!V291</f>
        <v>7.81484793</v>
      </c>
      <c r="T703" s="6">
        <f>[1]Results!W291</f>
        <v>7.7659606710000002</v>
      </c>
      <c r="U703" s="6">
        <f>[1]Results!X291</f>
        <v>7.7328516479999996</v>
      </c>
      <c r="V703" s="6">
        <f>[1]Results!Y291</f>
        <v>7.709879945</v>
      </c>
      <c r="W703" s="6">
        <f>[1]Results!Z291</f>
        <v>7.693320623</v>
      </c>
      <c r="X703" s="6">
        <f>[1]Results!AA291</f>
        <v>7.6800417300000001</v>
      </c>
      <c r="Y703" s="6">
        <f>[1]Results!AB291</f>
        <v>7.6687247940000001</v>
      </c>
      <c r="Z703" s="6">
        <f>[1]Results!AC291</f>
        <v>7.6583071919999997</v>
      </c>
      <c r="AA703" s="6">
        <f>[1]Results!AD291</f>
        <v>7.6480877290000002</v>
      </c>
      <c r="AB703" s="6">
        <f>[1]Results!AE291</f>
        <v>7.6376031180000004</v>
      </c>
      <c r="AC703" s="6">
        <f>[1]Results!AF291</f>
        <v>7.6260916290000003</v>
      </c>
      <c r="AD703" s="6">
        <f>[1]Results!AG291</f>
        <v>7.6135147679999999</v>
      </c>
      <c r="AE703" s="6">
        <f>[1]Results!AH291</f>
        <v>7.5996925209999997</v>
      </c>
      <c r="AF703" s="6">
        <f>[1]Results!AI291</f>
        <v>7.5844795339999997</v>
      </c>
      <c r="AG703" s="6">
        <f>[1]Results!AJ291</f>
        <v>7.5678640780000004</v>
      </c>
      <c r="AH703" s="6">
        <f>[1]Results!AK291</f>
        <v>7.5493087010000002</v>
      </c>
      <c r="AI703" s="6">
        <f>[1]Results!AL291</f>
        <v>7.529336872</v>
      </c>
      <c r="AJ703" s="6">
        <f>[1]Results!AM291</f>
        <v>7.5082225459999998</v>
      </c>
      <c r="AK703" s="6">
        <f>[1]Results!AN291</f>
        <v>7.4862349180000001</v>
      </c>
      <c r="AL703" s="6">
        <f>[1]Results!AO291</f>
        <v>7.4636522039999997</v>
      </c>
      <c r="AM703" s="6">
        <f>[1]Results!AP291</f>
        <v>7.4494025400000004</v>
      </c>
      <c r="AN703" s="6">
        <f>[1]Results!AQ291</f>
        <v>7.4411338279999999</v>
      </c>
      <c r="AO703" s="6">
        <f>[1]Results!AR291</f>
        <v>7.4366953269999998</v>
      </c>
      <c r="AP703" s="6">
        <f>[1]Results!AS291</f>
        <v>7.434691634</v>
      </c>
      <c r="AQ703" s="6">
        <f>[1]Results!AT291</f>
        <v>7.434187476</v>
      </c>
      <c r="AR703" s="6">
        <f>[1]Results!AU291</f>
        <v>7.4340298840000001</v>
      </c>
      <c r="AS703" s="6">
        <f>[1]Results!AV291</f>
        <v>7.434315002</v>
      </c>
      <c r="AT703" s="6">
        <f>[1]Results!AW291</f>
        <v>7.4349613410000002</v>
      </c>
      <c r="AU703" s="6">
        <f>[1]Results!AX291</f>
        <v>7.4359237909999996</v>
      </c>
      <c r="AV703" s="6">
        <f>[1]Results!AY291</f>
        <v>7.4371923410000003</v>
      </c>
      <c r="AW703" s="6">
        <f>[1]Results!AZ291</f>
        <v>7.4384835630000001</v>
      </c>
      <c r="AX703" s="6">
        <f>[1]Results!BA291</f>
        <v>7.439910781</v>
      </c>
      <c r="AY703" s="6">
        <f>[1]Results!BB291</f>
        <v>7.4415034420000001</v>
      </c>
      <c r="AZ703" s="6">
        <f>[1]Results!BC291</f>
        <v>7.4432788009999999</v>
      </c>
      <c r="BA703" s="6">
        <f>[1]Results!BD291</f>
        <v>7.4452805800000004</v>
      </c>
      <c r="BB703" s="6">
        <f>[1]Results!BE291</f>
        <v>7.4394240419999997</v>
      </c>
      <c r="BC703" s="6">
        <f>[1]Results!BF291</f>
        <v>7.4344776870000002</v>
      </c>
      <c r="BD703" s="6">
        <f>[1]Results!BG291</f>
        <v>7.430163383</v>
      </c>
      <c r="BE703" s="6">
        <f>[1]Results!BH291</f>
        <v>7.4261389639999997</v>
      </c>
      <c r="BF703" s="6">
        <f>[1]Results!BI291</f>
        <v>7.4223404530000003</v>
      </c>
      <c r="BG703" s="6">
        <f>[1]Results!BJ291</f>
        <v>7.417524695</v>
      </c>
      <c r="BH703" s="6">
        <f>[1]Results!BK291</f>
        <v>7.4125557119999996</v>
      </c>
      <c r="BI703" s="6">
        <f>[1]Results!BL291</f>
        <v>7.407657071</v>
      </c>
      <c r="BJ703" s="6">
        <f>[1]Results!BM291</f>
        <v>7.4029417339999997</v>
      </c>
      <c r="BK703" s="6">
        <f>[1]Results!BN291</f>
        <v>7.3984902190000001</v>
      </c>
      <c r="BL703" s="6">
        <f>[1]Results!BO291</f>
        <v>7.3945297490000002</v>
      </c>
      <c r="BM703" s="6">
        <f>[1]Results!BP291</f>
        <v>7.3909813939999998</v>
      </c>
      <c r="BN703" s="6">
        <f>[1]Results!BQ291</f>
        <v>7.3878238039999999</v>
      </c>
      <c r="BO703" s="6">
        <f>[1]Results!BR291</f>
        <v>7.3850579700000001</v>
      </c>
      <c r="BP703" s="6">
        <f>[1]Results!BS291</f>
        <v>7.3826882820000002</v>
      </c>
      <c r="BQ703" s="6">
        <f>[1]Results!BT291</f>
        <v>7.3799547199999997</v>
      </c>
      <c r="BR703" s="6">
        <f>[1]Results!BU291</f>
        <v>7.377288579</v>
      </c>
      <c r="BS703" s="6">
        <f>[1]Results!BV291</f>
        <v>7.3747465390000002</v>
      </c>
      <c r="BT703" s="6">
        <f>[1]Results!BW291</f>
        <v>7.3723775209999998</v>
      </c>
      <c r="BU703" s="6">
        <f>[1]Results!BX291</f>
        <v>7.3702389149999998</v>
      </c>
      <c r="BV703" s="6">
        <f>[1]Results!BY291</f>
        <v>7.3685699019999999</v>
      </c>
      <c r="BW703" s="6">
        <f>[1]Results!BZ291</f>
        <v>7.3672713219999997</v>
      </c>
      <c r="BX703" s="6">
        <f>[1]Results!CA291</f>
        <v>7.3663141530000003</v>
      </c>
      <c r="BY703" s="6">
        <f>[1]Results!CB291</f>
        <v>7.3656985559999999</v>
      </c>
      <c r="BZ703" s="6">
        <f>[1]Results!CC291</f>
        <v>7.3654313379999996</v>
      </c>
      <c r="CA703" s="6">
        <f>[1]Results!CD291</f>
        <v>7.3649479360000001</v>
      </c>
      <c r="CB703" s="6">
        <f>[1]Results!CE291</f>
        <v>7.3645801730000002</v>
      </c>
      <c r="CC703" s="6">
        <f>[1]Results!CF291</f>
        <v>7.364376525</v>
      </c>
      <c r="CD703" s="6">
        <f>[1]Results!CG291</f>
        <v>7.3643780149999998</v>
      </c>
      <c r="CE703" s="6">
        <f>[1]Results!CH291</f>
        <v>7.3646303079999997</v>
      </c>
      <c r="CF703" s="6">
        <f>[1]Results!CI291</f>
        <v>7.3651534339999998</v>
      </c>
      <c r="CG703" s="6">
        <f>[1]Results!CJ291</f>
        <v>7.3659898740000003</v>
      </c>
      <c r="CH703" s="6">
        <f>[1]Results!CK291</f>
        <v>7.3671623119999996</v>
      </c>
      <c r="CI703" s="6">
        <f>[1]Results!CL291</f>
        <v>7.3686807480000001</v>
      </c>
      <c r="CJ703" s="6">
        <f>[1]Results!CM291</f>
        <v>11.46763865</v>
      </c>
    </row>
    <row r="704" spans="1:88" x14ac:dyDescent="0.3">
      <c r="B704" s="6" t="str">
        <f>[1]Results!E293</f>
        <v>CF_toe_cgas_2</v>
      </c>
      <c r="C704" s="6">
        <f>[1]Results!F293</f>
        <v>27.588185889999998</v>
      </c>
      <c r="D704" s="6">
        <f>[1]Results!G293</f>
        <v>27.493526920000001</v>
      </c>
      <c r="E704" s="6">
        <f>[1]Results!H293</f>
        <v>27.38656722</v>
      </c>
      <c r="F704" s="6">
        <f>[1]Results!I293</f>
        <v>27.238018520000001</v>
      </c>
      <c r="G704" s="6">
        <f>[1]Results!J293</f>
        <v>27.16685223</v>
      </c>
      <c r="H704" s="6">
        <f>[1]Results!K293</f>
        <v>27.165567280000001</v>
      </c>
      <c r="I704" s="6">
        <f>[1]Results!L293</f>
        <v>27.160469719999998</v>
      </c>
      <c r="J704" s="6">
        <f>[1]Results!M293</f>
        <v>27.14371736</v>
      </c>
      <c r="K704" s="6">
        <f>[1]Results!N293</f>
        <v>27.09761984</v>
      </c>
      <c r="L704" s="6">
        <f>[1]Results!O293</f>
        <v>27.028692499999998</v>
      </c>
      <c r="M704" s="6">
        <f>[1]Results!P293</f>
        <v>26.944477450000001</v>
      </c>
      <c r="N704" s="6">
        <f>[1]Results!Q293</f>
        <v>26.84241857</v>
      </c>
      <c r="O704" s="6">
        <f>[1]Results!R293</f>
        <v>26.731404139999999</v>
      </c>
      <c r="P704" s="6">
        <f>[1]Results!S293</f>
        <v>26.615639439999999</v>
      </c>
      <c r="Q704" s="6">
        <f>[1]Results!T293</f>
        <v>26.498708659999998</v>
      </c>
      <c r="R704" s="6">
        <f>[1]Results!U293</f>
        <v>26.383746009999999</v>
      </c>
      <c r="S704" s="6">
        <f>[1]Results!V293</f>
        <v>26.312365320000001</v>
      </c>
      <c r="T704" s="6">
        <f>[1]Results!W293</f>
        <v>26.299613239999999</v>
      </c>
      <c r="U704" s="6">
        <f>[1]Results!X293</f>
        <v>26.33979205</v>
      </c>
      <c r="V704" s="6">
        <f>[1]Results!Y293</f>
        <v>26.42045796</v>
      </c>
      <c r="W704" s="6">
        <f>[1]Results!Z293</f>
        <v>26.531397080000001</v>
      </c>
      <c r="X704" s="6">
        <f>[1]Results!AA293</f>
        <v>26.659418630000001</v>
      </c>
      <c r="Y704" s="6">
        <f>[1]Results!AB293</f>
        <v>26.80170013</v>
      </c>
      <c r="Z704" s="6">
        <f>[1]Results!AC293</f>
        <v>26.95435458</v>
      </c>
      <c r="AA704" s="6">
        <f>[1]Results!AD293</f>
        <v>27.114643900000001</v>
      </c>
      <c r="AB704" s="6">
        <f>[1]Results!AE293</f>
        <v>27.28009471</v>
      </c>
      <c r="AC704" s="6">
        <f>[1]Results!AF293</f>
        <v>27.444478029999999</v>
      </c>
      <c r="AD704" s="6">
        <f>[1]Results!AG293</f>
        <v>27.609340849999999</v>
      </c>
      <c r="AE704" s="6">
        <f>[1]Results!AH293</f>
        <v>27.77392214</v>
      </c>
      <c r="AF704" s="6">
        <f>[1]Results!AI293</f>
        <v>27.936780410000001</v>
      </c>
      <c r="AG704" s="6">
        <f>[1]Results!AJ293</f>
        <v>28.096854350000001</v>
      </c>
      <c r="AH704" s="6">
        <f>[1]Results!AK293</f>
        <v>28.248083730000001</v>
      </c>
      <c r="AI704" s="6">
        <f>[1]Results!AL293</f>
        <v>28.393892109999999</v>
      </c>
      <c r="AJ704" s="6">
        <f>[1]Results!AM293</f>
        <v>28.535045650000001</v>
      </c>
      <c r="AK704" s="6">
        <f>[1]Results!AN293</f>
        <v>28.672089769999999</v>
      </c>
      <c r="AL704" s="6">
        <f>[1]Results!AO293</f>
        <v>28.80563274</v>
      </c>
      <c r="AM704" s="6">
        <f>[1]Results!AP293</f>
        <v>28.948423009999999</v>
      </c>
      <c r="AN704" s="6">
        <f>[1]Results!AQ293</f>
        <v>29.10421899</v>
      </c>
      <c r="AO704" s="6">
        <f>[1]Results!AR293</f>
        <v>29.270702839999998</v>
      </c>
      <c r="AP704" s="6">
        <f>[1]Results!AS293</f>
        <v>29.44495568</v>
      </c>
      <c r="AQ704" s="6">
        <f>[1]Results!AT293</f>
        <v>29.624641499999999</v>
      </c>
      <c r="AR704" s="6">
        <f>[1]Results!AU293</f>
        <v>29.802694089999999</v>
      </c>
      <c r="AS704" s="6">
        <f>[1]Results!AV293</f>
        <v>29.981985269999999</v>
      </c>
      <c r="AT704" s="6">
        <f>[1]Results!AW293</f>
        <v>30.16269501</v>
      </c>
      <c r="AU704" s="6">
        <f>[1]Results!AX293</f>
        <v>30.344823399999999</v>
      </c>
      <c r="AV704" s="6">
        <f>[1]Results!AY293</f>
        <v>30.528466680000001</v>
      </c>
      <c r="AW704" s="6">
        <f>[1]Results!AZ293</f>
        <v>30.708292749999998</v>
      </c>
      <c r="AX704" s="6">
        <f>[1]Results!BA293</f>
        <v>30.888104890000001</v>
      </c>
      <c r="AY704" s="6">
        <f>[1]Results!BB293</f>
        <v>31.068740470000002</v>
      </c>
      <c r="AZ704" s="6">
        <f>[1]Results!BC293</f>
        <v>31.250806489999999</v>
      </c>
      <c r="BA704" s="6">
        <f>[1]Results!BD293</f>
        <v>31.43479834</v>
      </c>
      <c r="BB704" s="6">
        <f>[1]Results!BE293</f>
        <v>31.590100459999999</v>
      </c>
      <c r="BC704" s="6">
        <f>[1]Results!BF293</f>
        <v>31.747724439999999</v>
      </c>
      <c r="BD704" s="6">
        <f>[1]Results!BG293</f>
        <v>31.909268239999999</v>
      </c>
      <c r="BE704" s="6">
        <f>[1]Results!BH293</f>
        <v>32.07283374</v>
      </c>
      <c r="BF704" s="6">
        <f>[1]Results!BI293</f>
        <v>32.237834790000001</v>
      </c>
      <c r="BG704" s="6">
        <f>[1]Results!BJ293</f>
        <v>32.39456646</v>
      </c>
      <c r="BH704" s="6">
        <f>[1]Results!BK293</f>
        <v>32.5501413</v>
      </c>
      <c r="BI704" s="6">
        <f>[1]Results!BL293</f>
        <v>32.706309490000002</v>
      </c>
      <c r="BJ704" s="6">
        <f>[1]Results!BM293</f>
        <v>32.86387525</v>
      </c>
      <c r="BK704" s="6">
        <f>[1]Results!BN293</f>
        <v>33.023387569999997</v>
      </c>
      <c r="BL704" s="6">
        <f>[1]Results!BO293</f>
        <v>33.185788549999998</v>
      </c>
      <c r="BM704" s="6">
        <f>[1]Results!BP293</f>
        <v>33.350965029999998</v>
      </c>
      <c r="BN704" s="6">
        <f>[1]Results!BQ293</f>
        <v>33.518939520000004</v>
      </c>
      <c r="BO704" s="6">
        <f>[1]Results!BR293</f>
        <v>33.689739840000001</v>
      </c>
      <c r="BP704" s="6">
        <f>[1]Results!BS293</f>
        <v>33.86335304</v>
      </c>
      <c r="BQ704" s="6">
        <f>[1]Results!BT293</f>
        <v>34.031902889999998</v>
      </c>
      <c r="BR704" s="6">
        <f>[1]Results!BU293</f>
        <v>34.200551580000003</v>
      </c>
      <c r="BS704" s="6">
        <f>[1]Results!BV293</f>
        <v>34.370190020000003</v>
      </c>
      <c r="BT704" s="6">
        <f>[1]Results!BW293</f>
        <v>34.541200060000001</v>
      </c>
      <c r="BU704" s="6">
        <f>[1]Results!BX293</f>
        <v>34.713890220000003</v>
      </c>
      <c r="BV704" s="6">
        <f>[1]Results!BY293</f>
        <v>34.889130530000003</v>
      </c>
      <c r="BW704" s="6">
        <f>[1]Results!BZ293</f>
        <v>35.06665074</v>
      </c>
      <c r="BX704" s="6">
        <f>[1]Results!CA293</f>
        <v>35.246395929999998</v>
      </c>
      <c r="BY704" s="6">
        <f>[1]Results!CB293</f>
        <v>35.42837334</v>
      </c>
      <c r="BZ704" s="6">
        <f>[1]Results!CC293</f>
        <v>35.612590150000003</v>
      </c>
      <c r="CA704" s="6">
        <f>[1]Results!CD293</f>
        <v>35.793174280000002</v>
      </c>
      <c r="CB704" s="6">
        <f>[1]Results!CE293</f>
        <v>35.974056410000003</v>
      </c>
      <c r="CC704" s="6">
        <f>[1]Results!CF293</f>
        <v>36.1559612</v>
      </c>
      <c r="CD704" s="6">
        <f>[1]Results!CG293</f>
        <v>36.339233800000002</v>
      </c>
      <c r="CE704" s="6">
        <f>[1]Results!CH293</f>
        <v>36.524158149999998</v>
      </c>
      <c r="CF704" s="6">
        <f>[1]Results!CI293</f>
        <v>36.710892659999999</v>
      </c>
      <c r="CG704" s="6">
        <f>[1]Results!CJ293</f>
        <v>36.899642219999997</v>
      </c>
      <c r="CH704" s="6">
        <f>[1]Results!CK293</f>
        <v>37.090523439999998</v>
      </c>
      <c r="CI704" s="6">
        <f>[1]Results!CL293</f>
        <v>37.283597370000003</v>
      </c>
      <c r="CJ704" s="6">
        <f>[1]Results!CM293</f>
        <v>59.221252980000003</v>
      </c>
    </row>
    <row r="705" spans="1:88" x14ac:dyDescent="0.3">
      <c r="B705" s="6" t="str">
        <f>[1]Results!E299</f>
        <v>CF_toe_cele_2</v>
      </c>
      <c r="C705" s="6">
        <f>[1]Results!F299</f>
        <v>35.9402033</v>
      </c>
      <c r="D705" s="6">
        <f>[1]Results!G299</f>
        <v>35.925267290000001</v>
      </c>
      <c r="E705" s="6">
        <f>[1]Results!H299</f>
        <v>35.932154859999997</v>
      </c>
      <c r="F705" s="6">
        <f>[1]Results!I299</f>
        <v>36.032472929999997</v>
      </c>
      <c r="G705" s="6">
        <f>[1]Results!J299</f>
        <v>36.135627980000002</v>
      </c>
      <c r="H705" s="6">
        <f>[1]Results!K299</f>
        <v>36.288004899999997</v>
      </c>
      <c r="I705" s="6">
        <f>[1]Results!L299</f>
        <v>36.53133605</v>
      </c>
      <c r="J705" s="6">
        <f>[1]Results!M299</f>
        <v>36.83254762</v>
      </c>
      <c r="K705" s="6">
        <f>[1]Results!N299</f>
        <v>37.18533833</v>
      </c>
      <c r="L705" s="6">
        <f>[1]Results!O299</f>
        <v>37.570821610000003</v>
      </c>
      <c r="M705" s="6">
        <f>[1]Results!P299</f>
        <v>37.982301100000001</v>
      </c>
      <c r="N705" s="6">
        <f>[1]Results!Q299</f>
        <v>38.407317149999997</v>
      </c>
      <c r="O705" s="6">
        <f>[1]Results!R299</f>
        <v>38.85519661</v>
      </c>
      <c r="P705" s="6">
        <f>[1]Results!S299</f>
        <v>39.332672410000001</v>
      </c>
      <c r="Q705" s="6">
        <f>[1]Results!T299</f>
        <v>39.846925820000003</v>
      </c>
      <c r="R705" s="6">
        <f>[1]Results!U299</f>
        <v>40.404022269999999</v>
      </c>
      <c r="S705" s="6">
        <f>[1]Results!V299</f>
        <v>40.963940579999999</v>
      </c>
      <c r="T705" s="6">
        <f>[1]Results!W299</f>
        <v>41.5550578</v>
      </c>
      <c r="U705" s="6">
        <f>[1]Results!X299</f>
        <v>42.186584529999998</v>
      </c>
      <c r="V705" s="6">
        <f>[1]Results!Y299</f>
        <v>42.857149679999999</v>
      </c>
      <c r="W705" s="6">
        <f>[1]Results!Z299</f>
        <v>43.560498099999997</v>
      </c>
      <c r="X705" s="6">
        <f>[1]Results!AA299</f>
        <v>44.280891060000002</v>
      </c>
      <c r="Y705" s="6">
        <f>[1]Results!AB299</f>
        <v>45.016816439999999</v>
      </c>
      <c r="Z705" s="6">
        <f>[1]Results!AC299</f>
        <v>45.764200639999999</v>
      </c>
      <c r="AA705" s="6">
        <f>[1]Results!AD299</f>
        <v>46.520465659999999</v>
      </c>
      <c r="AB705" s="6">
        <f>[1]Results!AE299</f>
        <v>47.283730339999998</v>
      </c>
      <c r="AC705" s="6">
        <f>[1]Results!AF299</f>
        <v>48.045144260000001</v>
      </c>
      <c r="AD705" s="6">
        <f>[1]Results!AG299</f>
        <v>48.808125140000001</v>
      </c>
      <c r="AE705" s="6">
        <f>[1]Results!AH299</f>
        <v>49.57185509</v>
      </c>
      <c r="AF705" s="6">
        <f>[1]Results!AI299</f>
        <v>50.333924039999999</v>
      </c>
      <c r="AG705" s="6">
        <f>[1]Results!AJ299</f>
        <v>51.092139609999997</v>
      </c>
      <c r="AH705" s="6">
        <f>[1]Results!AK299</f>
        <v>51.835967650000001</v>
      </c>
      <c r="AI705" s="6">
        <f>[1]Results!AL299</f>
        <v>52.569881770000002</v>
      </c>
      <c r="AJ705" s="6">
        <f>[1]Results!AM299</f>
        <v>53.293970309999999</v>
      </c>
      <c r="AK705" s="6">
        <f>[1]Results!AN299</f>
        <v>54.00778871</v>
      </c>
      <c r="AL705" s="6">
        <f>[1]Results!AO299</f>
        <v>54.71083264</v>
      </c>
      <c r="AM705" s="6">
        <f>[1]Results!AP299</f>
        <v>55.40434698</v>
      </c>
      <c r="AN705" s="6">
        <f>[1]Results!AQ299</f>
        <v>56.090950599999999</v>
      </c>
      <c r="AO705" s="6">
        <f>[1]Results!AR299</f>
        <v>56.769455569999998</v>
      </c>
      <c r="AP705" s="6">
        <f>[1]Results!AS299</f>
        <v>57.438710630000003</v>
      </c>
      <c r="AQ705" s="6">
        <f>[1]Results!AT299</f>
        <v>58.09809173</v>
      </c>
      <c r="AR705" s="6">
        <f>[1]Results!AU299</f>
        <v>58.738181779999998</v>
      </c>
      <c r="AS705" s="6">
        <f>[1]Results!AV299</f>
        <v>59.365059109999997</v>
      </c>
      <c r="AT705" s="6">
        <f>[1]Results!AW299</f>
        <v>59.980080110000003</v>
      </c>
      <c r="AU705" s="6">
        <f>[1]Results!AX299</f>
        <v>60.584084349999998</v>
      </c>
      <c r="AV705" s="6">
        <f>[1]Results!AY299</f>
        <v>61.177932929999997</v>
      </c>
      <c r="AW705" s="6">
        <f>[1]Results!AZ299</f>
        <v>61.752866220000001</v>
      </c>
      <c r="AX705" s="6">
        <f>[1]Results!BA299</f>
        <v>62.317216729999998</v>
      </c>
      <c r="AY705" s="6">
        <f>[1]Results!BB299</f>
        <v>62.873066549999997</v>
      </c>
      <c r="AZ705" s="6">
        <f>[1]Results!BC299</f>
        <v>63.421824090000001</v>
      </c>
      <c r="BA705" s="6">
        <f>[1]Results!BD299</f>
        <v>63.964743409999997</v>
      </c>
      <c r="BB705" s="6">
        <f>[1]Results!BE299</f>
        <v>64.477440669999993</v>
      </c>
      <c r="BC705" s="6">
        <f>[1]Results!BF299</f>
        <v>64.975964439999998</v>
      </c>
      <c r="BD705" s="6">
        <f>[1]Results!BG299</f>
        <v>65.463627900000006</v>
      </c>
      <c r="BE705" s="6">
        <f>[1]Results!BH299</f>
        <v>65.941804959999999</v>
      </c>
      <c r="BF705" s="6">
        <f>[1]Results!BI299</f>
        <v>66.412517219999998</v>
      </c>
      <c r="BG705" s="6">
        <f>[1]Results!BJ299</f>
        <v>66.862126410000002</v>
      </c>
      <c r="BH705" s="6">
        <f>[1]Results!BK299</f>
        <v>67.30243609</v>
      </c>
      <c r="BI705" s="6">
        <f>[1]Results!BL299</f>
        <v>67.736972010000002</v>
      </c>
      <c r="BJ705" s="6">
        <f>[1]Results!BM299</f>
        <v>68.167646590000004</v>
      </c>
      <c r="BK705" s="6">
        <f>[1]Results!BN299</f>
        <v>68.59582777</v>
      </c>
      <c r="BL705" s="6">
        <f>[1]Results!BO299</f>
        <v>69.023372980000005</v>
      </c>
      <c r="BM705" s="6">
        <f>[1]Results!BP299</f>
        <v>69.450896889999996</v>
      </c>
      <c r="BN705" s="6">
        <f>[1]Results!BQ299</f>
        <v>69.878714259999995</v>
      </c>
      <c r="BO705" s="6">
        <f>[1]Results!BR299</f>
        <v>70.306992030000004</v>
      </c>
      <c r="BP705" s="6">
        <f>[1]Results!BS299</f>
        <v>70.73578578</v>
      </c>
      <c r="BQ705" s="6">
        <f>[1]Results!BT299</f>
        <v>71.152524479999997</v>
      </c>
      <c r="BR705" s="6">
        <f>[1]Results!BU299</f>
        <v>71.566400950000002</v>
      </c>
      <c r="BS705" s="6">
        <f>[1]Results!BV299</f>
        <v>71.979153080000003</v>
      </c>
      <c r="BT705" s="6">
        <f>[1]Results!BW299</f>
        <v>72.391508590000001</v>
      </c>
      <c r="BU705" s="6">
        <f>[1]Results!BX299</f>
        <v>72.804008159999995</v>
      </c>
      <c r="BV705" s="6">
        <f>[1]Results!BY299</f>
        <v>73.218041139999997</v>
      </c>
      <c r="BW705" s="6">
        <f>[1]Results!BZ299</f>
        <v>73.633851160000006</v>
      </c>
      <c r="BX705" s="6">
        <f>[1]Results!CA299</f>
        <v>74.051419980000006</v>
      </c>
      <c r="BY705" s="6">
        <f>[1]Results!CB299</f>
        <v>74.470681720000002</v>
      </c>
      <c r="BZ705" s="6">
        <f>[1]Results!CC299</f>
        <v>74.891558230000001</v>
      </c>
      <c r="CA705" s="6">
        <f>[1]Results!CD299</f>
        <v>75.304599139999993</v>
      </c>
      <c r="CB705" s="6">
        <f>[1]Results!CE299</f>
        <v>75.716847659999999</v>
      </c>
      <c r="CC705" s="6">
        <f>[1]Results!CF299</f>
        <v>76.129661049999996</v>
      </c>
      <c r="CD705" s="6">
        <f>[1]Results!CG299</f>
        <v>76.543624120000004</v>
      </c>
      <c r="CE705" s="6">
        <f>[1]Results!CH299</f>
        <v>76.959173930000006</v>
      </c>
      <c r="CF705" s="6">
        <f>[1]Results!CI299</f>
        <v>77.376536880000003</v>
      </c>
      <c r="CG705" s="6">
        <f>[1]Results!CJ299</f>
        <v>77.795938640000003</v>
      </c>
      <c r="CH705" s="6">
        <f>[1]Results!CK299</f>
        <v>78.217553559999999</v>
      </c>
      <c r="CI705" s="6">
        <f>[1]Results!CL299</f>
        <v>78.641503749999998</v>
      </c>
      <c r="CJ705" s="6">
        <f>[1]Results!CM299</f>
        <v>130.52571929999999</v>
      </c>
    </row>
    <row r="706" spans="1:88" x14ac:dyDescent="0.3">
      <c r="B706" s="6" t="s">
        <v>49</v>
      </c>
      <c r="C706" s="6">
        <f>SUM(C707:C709)</f>
        <v>17.086866328999999</v>
      </c>
      <c r="D706" s="6">
        <f t="shared" ref="D706:AL706" si="339">SUM(D707:D709)</f>
        <v>16.883273334000002</v>
      </c>
      <c r="E706" s="6">
        <f t="shared" si="339"/>
        <v>16.710896350999999</v>
      </c>
      <c r="F706" s="6">
        <f t="shared" si="339"/>
        <v>16.53962859</v>
      </c>
      <c r="G706" s="6">
        <f t="shared" si="339"/>
        <v>16.456248467999998</v>
      </c>
      <c r="H706" s="6">
        <f t="shared" si="339"/>
        <v>16.437696766000002</v>
      </c>
      <c r="I706" s="6">
        <f t="shared" si="339"/>
        <v>16.455051323999999</v>
      </c>
      <c r="J706" s="6">
        <f t="shared" si="339"/>
        <v>16.493196816000001</v>
      </c>
      <c r="K706" s="6">
        <f t="shared" si="339"/>
        <v>16.533327808999999</v>
      </c>
      <c r="L706" s="6">
        <f t="shared" si="339"/>
        <v>16.568350308999999</v>
      </c>
      <c r="M706" s="6">
        <f t="shared" si="339"/>
        <v>16.595855625999999</v>
      </c>
      <c r="N706" s="6">
        <f t="shared" si="339"/>
        <v>16.610139630999999</v>
      </c>
      <c r="O706" s="6">
        <f t="shared" si="339"/>
        <v>16.614335481000001</v>
      </c>
      <c r="P706" s="6">
        <f t="shared" si="339"/>
        <v>16.610151635000001</v>
      </c>
      <c r="Q706" s="6">
        <f t="shared" si="339"/>
        <v>16.599598395000001</v>
      </c>
      <c r="R706" s="6">
        <f t="shared" si="339"/>
        <v>16.584793359000003</v>
      </c>
      <c r="S706" s="6">
        <f t="shared" si="339"/>
        <v>16.569924976999999</v>
      </c>
      <c r="T706" s="6">
        <f t="shared" si="339"/>
        <v>16.568718156999999</v>
      </c>
      <c r="U706" s="6">
        <f t="shared" si="339"/>
        <v>16.58586777</v>
      </c>
      <c r="V706" s="6">
        <f t="shared" si="339"/>
        <v>16.621368572000002</v>
      </c>
      <c r="W706" s="6">
        <f t="shared" si="339"/>
        <v>16.672987127999999</v>
      </c>
      <c r="X706" s="6">
        <f t="shared" si="339"/>
        <v>16.734466921999999</v>
      </c>
      <c r="Y706" s="6">
        <f t="shared" si="339"/>
        <v>16.805115649000001</v>
      </c>
      <c r="Z706" s="6">
        <f t="shared" si="339"/>
        <v>16.883070896</v>
      </c>
      <c r="AA706" s="6">
        <f t="shared" si="339"/>
        <v>16.966975590000001</v>
      </c>
      <c r="AB706" s="6">
        <f t="shared" si="339"/>
        <v>17.055775551</v>
      </c>
      <c r="AC706" s="6">
        <f t="shared" si="339"/>
        <v>17.145667890999999</v>
      </c>
      <c r="AD706" s="6">
        <f t="shared" si="339"/>
        <v>17.237795812000002</v>
      </c>
      <c r="AE706" s="6">
        <f t="shared" si="339"/>
        <v>17.331665819999998</v>
      </c>
      <c r="AF706" s="6">
        <f t="shared" si="339"/>
        <v>17.426249303999999</v>
      </c>
      <c r="AG706" s="6">
        <f t="shared" si="339"/>
        <v>17.520686798</v>
      </c>
      <c r="AH706" s="6">
        <f t="shared" si="339"/>
        <v>17.610823832000001</v>
      </c>
      <c r="AI706" s="6">
        <f t="shared" si="339"/>
        <v>17.698621373000002</v>
      </c>
      <c r="AJ706" s="6">
        <f t="shared" si="339"/>
        <v>17.784334327</v>
      </c>
      <c r="AK706" s="6">
        <f t="shared" si="339"/>
        <v>17.868057522000001</v>
      </c>
      <c r="AL706" s="6">
        <f t="shared" si="339"/>
        <v>17.949920812000002</v>
      </c>
      <c r="AM706" s="6">
        <f t="shared" ref="AM706:CJ706" si="340">SUM(AM707:AM709)</f>
        <v>18.035345315999997</v>
      </c>
      <c r="AN706" s="6">
        <f t="shared" si="340"/>
        <v>18.126582896999999</v>
      </c>
      <c r="AO706" s="6">
        <f t="shared" si="340"/>
        <v>18.222891400999998</v>
      </c>
      <c r="AP706" s="6">
        <f t="shared" si="340"/>
        <v>18.323160503</v>
      </c>
      <c r="AQ706" s="6">
        <f t="shared" si="340"/>
        <v>18.426478334999999</v>
      </c>
      <c r="AR706" s="6">
        <f t="shared" si="340"/>
        <v>18.528487120999998</v>
      </c>
      <c r="AS706" s="6">
        <f t="shared" si="340"/>
        <v>18.631147241000001</v>
      </c>
      <c r="AT706" s="6">
        <f t="shared" si="340"/>
        <v>18.734613086</v>
      </c>
      <c r="AU706" s="6">
        <f t="shared" si="340"/>
        <v>18.838892459</v>
      </c>
      <c r="AV706" s="6">
        <f t="shared" si="340"/>
        <v>18.944054643000001</v>
      </c>
      <c r="AW706" s="6">
        <f t="shared" si="340"/>
        <v>19.046478528999998</v>
      </c>
      <c r="AX706" s="6">
        <f t="shared" si="340"/>
        <v>19.149052253000001</v>
      </c>
      <c r="AY706" s="6">
        <f t="shared" si="340"/>
        <v>19.252365038000001</v>
      </c>
      <c r="AZ706" s="6">
        <f t="shared" si="340"/>
        <v>19.356781923</v>
      </c>
      <c r="BA706" s="6">
        <f t="shared" si="340"/>
        <v>19.462625463999998</v>
      </c>
      <c r="BB706" s="6">
        <f t="shared" si="340"/>
        <v>19.554837005000003</v>
      </c>
      <c r="BC706" s="6">
        <f t="shared" si="340"/>
        <v>19.647456975000001</v>
      </c>
      <c r="BD706" s="6">
        <f t="shared" si="340"/>
        <v>19.741135014000001</v>
      </c>
      <c r="BE706" s="6">
        <f t="shared" si="340"/>
        <v>19.835399760999998</v>
      </c>
      <c r="BF706" s="6">
        <f t="shared" si="340"/>
        <v>19.930394129</v>
      </c>
      <c r="BG706" s="6">
        <f t="shared" si="340"/>
        <v>20.020086624000001</v>
      </c>
      <c r="BH706" s="6">
        <f t="shared" si="340"/>
        <v>20.108996658000002</v>
      </c>
      <c r="BI706" s="6">
        <f t="shared" si="340"/>
        <v>20.198322673</v>
      </c>
      <c r="BJ706" s="6">
        <f t="shared" si="340"/>
        <v>20.288625079999999</v>
      </c>
      <c r="BK706" s="6">
        <f t="shared" si="340"/>
        <v>20.380272736999999</v>
      </c>
      <c r="BL706" s="6">
        <f t="shared" si="340"/>
        <v>20.473864644999999</v>
      </c>
      <c r="BM706" s="6">
        <f t="shared" si="340"/>
        <v>20.569491913</v>
      </c>
      <c r="BN706" s="6">
        <f t="shared" si="340"/>
        <v>20.667147772</v>
      </c>
      <c r="BO706" s="6">
        <f t="shared" si="340"/>
        <v>20.766792584999997</v>
      </c>
      <c r="BP706" s="6">
        <f t="shared" si="340"/>
        <v>20.868357154999998</v>
      </c>
      <c r="BQ706" s="6">
        <f t="shared" si="340"/>
        <v>20.966624949</v>
      </c>
      <c r="BR706" s="6">
        <f t="shared" si="340"/>
        <v>21.065188685999999</v>
      </c>
      <c r="BS706" s="6">
        <f t="shared" si="340"/>
        <v>21.164633132999999</v>
      </c>
      <c r="BT706" s="6">
        <f t="shared" si="340"/>
        <v>21.265143137999999</v>
      </c>
      <c r="BU706" s="6">
        <f t="shared" si="340"/>
        <v>21.366844597</v>
      </c>
      <c r="BV706" s="6">
        <f t="shared" si="340"/>
        <v>21.470219047000001</v>
      </c>
      <c r="BW706" s="6">
        <f t="shared" si="340"/>
        <v>21.575277173</v>
      </c>
      <c r="BX706" s="6">
        <f t="shared" si="340"/>
        <v>21.681937931</v>
      </c>
      <c r="BY706" s="6">
        <f t="shared" si="340"/>
        <v>21.79012298</v>
      </c>
      <c r="BZ706" s="6">
        <f t="shared" si="340"/>
        <v>21.899758362</v>
      </c>
      <c r="CA706" s="6">
        <f t="shared" si="340"/>
        <v>22.006922978999999</v>
      </c>
      <c r="CB706" s="6">
        <f t="shared" si="340"/>
        <v>22.114394492999999</v>
      </c>
      <c r="CC706" s="6">
        <f t="shared" si="340"/>
        <v>22.222652256</v>
      </c>
      <c r="CD706" s="6">
        <f t="shared" si="340"/>
        <v>22.331870684999998</v>
      </c>
      <c r="CE706" s="6">
        <f t="shared" si="340"/>
        <v>22.442176525000001</v>
      </c>
      <c r="CF706" s="6">
        <f t="shared" si="340"/>
        <v>22.553624937999999</v>
      </c>
      <c r="CG706" s="6">
        <f t="shared" si="340"/>
        <v>22.666279879999998</v>
      </c>
      <c r="CH706" s="6">
        <f t="shared" si="340"/>
        <v>22.780188750999997</v>
      </c>
      <c r="CI706" s="6">
        <f t="shared" si="340"/>
        <v>22.895378090000001</v>
      </c>
      <c r="CJ706" s="6">
        <f t="shared" si="340"/>
        <v>39.090100551000006</v>
      </c>
    </row>
    <row r="707" spans="1:88" x14ac:dyDescent="0.3">
      <c r="B707" s="6" t="str">
        <f>[1]Results!E309</f>
        <v>CF_toe_chea_2</v>
      </c>
      <c r="C707" s="6">
        <f>[1]Results!F309</f>
        <v>2.7244100269999998</v>
      </c>
      <c r="D707" s="6">
        <f>[1]Results!G309</f>
        <v>2.723918383</v>
      </c>
      <c r="E707" s="6">
        <f>[1]Results!H309</f>
        <v>2.7276724309999998</v>
      </c>
      <c r="F707" s="6">
        <f>[1]Results!I309</f>
        <v>2.7357533510000001</v>
      </c>
      <c r="G707" s="6">
        <f>[1]Results!J309</f>
        <v>2.7475896020000001</v>
      </c>
      <c r="H707" s="6">
        <f>[1]Results!K309</f>
        <v>2.7639863120000001</v>
      </c>
      <c r="I707" s="6">
        <f>[1]Results!L309</f>
        <v>2.7812733610000002</v>
      </c>
      <c r="J707" s="6">
        <f>[1]Results!M309</f>
        <v>2.7977160529999998</v>
      </c>
      <c r="K707" s="6">
        <f>[1]Results!N309</f>
        <v>2.8125872649999999</v>
      </c>
      <c r="L707" s="6">
        <f>[1]Results!O309</f>
        <v>2.8256249549999999</v>
      </c>
      <c r="M707" s="6">
        <f>[1]Results!P309</f>
        <v>2.8371290230000001</v>
      </c>
      <c r="N707" s="6">
        <f>[1]Results!Q309</f>
        <v>2.8466278909999998</v>
      </c>
      <c r="O707" s="6">
        <f>[1]Results!R309</f>
        <v>2.8549228279999999</v>
      </c>
      <c r="P707" s="6">
        <f>[1]Results!S309</f>
        <v>2.862411255</v>
      </c>
      <c r="Q707" s="6">
        <f>[1]Results!T309</f>
        <v>2.8694379419999998</v>
      </c>
      <c r="R707" s="6">
        <f>[1]Results!U309</f>
        <v>2.8763002370000001</v>
      </c>
      <c r="S707" s="6">
        <f>[1]Results!V309</f>
        <v>2.8847387740000001</v>
      </c>
      <c r="T707" s="6">
        <f>[1]Results!W309</f>
        <v>2.8965086950000001</v>
      </c>
      <c r="U707" s="6">
        <f>[1]Results!X309</f>
        <v>2.9117489239999998</v>
      </c>
      <c r="V707" s="6">
        <f>[1]Results!Y309</f>
        <v>2.929932741</v>
      </c>
      <c r="W707" s="6">
        <f>[1]Results!Z309</f>
        <v>2.9503535109999999</v>
      </c>
      <c r="X707" s="6">
        <f>[1]Results!AA309</f>
        <v>2.9718437029999998</v>
      </c>
      <c r="Y707" s="6">
        <f>[1]Results!AB309</f>
        <v>2.994239109</v>
      </c>
      <c r="Z707" s="6">
        <f>[1]Results!AC309</f>
        <v>3.0172585500000002</v>
      </c>
      <c r="AA707" s="6">
        <f>[1]Results!AD309</f>
        <v>3.040736002</v>
      </c>
      <c r="AB707" s="6">
        <f>[1]Results!AE309</f>
        <v>3.0645610150000002</v>
      </c>
      <c r="AC707" s="6">
        <f>[1]Results!AF309</f>
        <v>3.0882216269999998</v>
      </c>
      <c r="AD707" s="6">
        <f>[1]Results!AG309</f>
        <v>3.111932999</v>
      </c>
      <c r="AE707" s="6">
        <f>[1]Results!AH309</f>
        <v>3.1356475960000001</v>
      </c>
      <c r="AF707" s="6">
        <f>[1]Results!AI309</f>
        <v>3.159230575</v>
      </c>
      <c r="AG707" s="6">
        <f>[1]Results!AJ309</f>
        <v>3.1825751169999998</v>
      </c>
      <c r="AH707" s="6">
        <f>[1]Results!AK309</f>
        <v>3.2050833330000001</v>
      </c>
      <c r="AI707" s="6">
        <f>[1]Results!AL309</f>
        <v>3.2271034680000001</v>
      </c>
      <c r="AJ707" s="6">
        <f>[1]Results!AM309</f>
        <v>3.2487119839999998</v>
      </c>
      <c r="AK707" s="6">
        <f>[1]Results!AN309</f>
        <v>3.2699575140000001</v>
      </c>
      <c r="AL707" s="6">
        <f>[1]Results!AO309</f>
        <v>3.290889945</v>
      </c>
      <c r="AM707" s="6">
        <f>[1]Results!AP309</f>
        <v>3.3127813819999998</v>
      </c>
      <c r="AN707" s="6">
        <f>[1]Results!AQ309</f>
        <v>3.3356090429999998</v>
      </c>
      <c r="AO707" s="6">
        <f>[1]Results!AR309</f>
        <v>3.3592481439999999</v>
      </c>
      <c r="AP707" s="6">
        <f>[1]Results!AS309</f>
        <v>3.3835303450000001</v>
      </c>
      <c r="AQ707" s="6">
        <f>[1]Results!AT309</f>
        <v>3.408298652</v>
      </c>
      <c r="AR707" s="6">
        <f>[1]Results!AU309</f>
        <v>3.4328803570000002</v>
      </c>
      <c r="AS707" s="6">
        <f>[1]Results!AV309</f>
        <v>3.457562668</v>
      </c>
      <c r="AT707" s="6">
        <f>[1]Results!AW309</f>
        <v>3.4823580789999999</v>
      </c>
      <c r="AU707" s="6">
        <f>[1]Results!AX309</f>
        <v>3.5072639539999999</v>
      </c>
      <c r="AV707" s="6">
        <f>[1]Results!AY309</f>
        <v>3.5322912400000002</v>
      </c>
      <c r="AW707" s="6">
        <f>[1]Results!AZ309</f>
        <v>3.5569405160000001</v>
      </c>
      <c r="AX707" s="6">
        <f>[1]Results!BA309</f>
        <v>3.5816708660000001</v>
      </c>
      <c r="AY707" s="6">
        <f>[1]Results!BB309</f>
        <v>3.6065401260000001</v>
      </c>
      <c r="AZ707" s="6">
        <f>[1]Results!BC309</f>
        <v>3.6315817990000001</v>
      </c>
      <c r="BA707" s="6">
        <f>[1]Results!BD309</f>
        <v>3.6568348670000002</v>
      </c>
      <c r="BB707" s="6">
        <f>[1]Results!BE309</f>
        <v>3.680865072</v>
      </c>
      <c r="BC707" s="6">
        <f>[1]Results!BF309</f>
        <v>3.7031784619999999</v>
      </c>
      <c r="BD707" s="6">
        <f>[1]Results!BG309</f>
        <v>3.724663702</v>
      </c>
      <c r="BE707" s="6">
        <f>[1]Results!BH309</f>
        <v>3.74585949</v>
      </c>
      <c r="BF707" s="6">
        <f>[1]Results!BI309</f>
        <v>3.7670624639999999</v>
      </c>
      <c r="BG707" s="6">
        <f>[1]Results!BJ309</f>
        <v>3.7874372959999998</v>
      </c>
      <c r="BH707" s="6">
        <f>[1]Results!BK309</f>
        <v>3.8077275930000001</v>
      </c>
      <c r="BI707" s="6">
        <f>[1]Results!BL309</f>
        <v>3.8281261660000001</v>
      </c>
      <c r="BJ707" s="6">
        <f>[1]Results!BM309</f>
        <v>3.8487166610000001</v>
      </c>
      <c r="BK707" s="6">
        <f>[1]Results!BN309</f>
        <v>3.8695502460000002</v>
      </c>
      <c r="BL707" s="6">
        <f>[1]Results!BO309</f>
        <v>3.890755016</v>
      </c>
      <c r="BM707" s="6">
        <f>[1]Results!BP309</f>
        <v>3.9123039249999998</v>
      </c>
      <c r="BN707" s="6">
        <f>[1]Results!BQ309</f>
        <v>3.9341840939999999</v>
      </c>
      <c r="BO707" s="6">
        <f>[1]Results!BR309</f>
        <v>3.9563861820000001</v>
      </c>
      <c r="BP707" s="6">
        <f>[1]Results!BS309</f>
        <v>3.9788999600000001</v>
      </c>
      <c r="BQ707" s="6">
        <f>[1]Results!BT309</f>
        <v>4.0010075199999999</v>
      </c>
      <c r="BR707" s="6">
        <f>[1]Results!BU309</f>
        <v>4.0232091270000003</v>
      </c>
      <c r="BS707" s="6">
        <f>[1]Results!BV309</f>
        <v>4.0455741439999997</v>
      </c>
      <c r="BT707" s="6">
        <f>[1]Results!BW309</f>
        <v>4.0681242979999999</v>
      </c>
      <c r="BU707" s="6">
        <f>[1]Results!BX309</f>
        <v>4.090878397</v>
      </c>
      <c r="BV707" s="6">
        <f>[1]Results!BY309</f>
        <v>4.1139673449999998</v>
      </c>
      <c r="BW707" s="6">
        <f>[1]Results!BZ309</f>
        <v>4.1373454250000004</v>
      </c>
      <c r="BX707" s="6">
        <f>[1]Results!CA309</f>
        <v>4.1609904699999998</v>
      </c>
      <c r="BY707" s="6">
        <f>[1]Results!CB309</f>
        <v>4.1848906210000001</v>
      </c>
      <c r="BZ707" s="6">
        <f>[1]Results!CC309</f>
        <v>4.2090379840000001</v>
      </c>
      <c r="CA707" s="6">
        <f>[1]Results!CD309</f>
        <v>4.2329063480000002</v>
      </c>
      <c r="CB707" s="6">
        <f>[1]Results!CE309</f>
        <v>4.2568745679999997</v>
      </c>
      <c r="CC707" s="6">
        <f>[1]Results!CF309</f>
        <v>4.28099892</v>
      </c>
      <c r="CD707" s="6">
        <f>[1]Results!CG309</f>
        <v>4.3053009260000001</v>
      </c>
      <c r="CE707" s="6">
        <f>[1]Results!CH309</f>
        <v>4.3297998379999996</v>
      </c>
      <c r="CF707" s="6">
        <f>[1]Results!CI309</f>
        <v>4.354499122</v>
      </c>
      <c r="CG707" s="6">
        <f>[1]Results!CJ309</f>
        <v>4.3794171940000002</v>
      </c>
      <c r="CH707" s="6">
        <f>[1]Results!CK309</f>
        <v>4.4045653009999999</v>
      </c>
      <c r="CI707" s="6">
        <f>[1]Results!CL309</f>
        <v>4.4299499940000002</v>
      </c>
      <c r="CJ707" s="6">
        <f>[1]Results!CM309</f>
        <v>7.074425379</v>
      </c>
    </row>
    <row r="708" spans="1:88" x14ac:dyDescent="0.3">
      <c r="B708" s="6" t="str">
        <f>[1]Results!E311</f>
        <v>CF_toe_cbio_2</v>
      </c>
      <c r="C708" s="6">
        <f>[1]Results!F311</f>
        <v>8.0464392700000005</v>
      </c>
      <c r="D708" s="6">
        <f>[1]Results!G311</f>
        <v>7.9183653359999999</v>
      </c>
      <c r="E708" s="6">
        <f>[1]Results!H311</f>
        <v>7.794093095</v>
      </c>
      <c r="F708" s="6">
        <f>[1]Results!I311</f>
        <v>7.6655783099999999</v>
      </c>
      <c r="G708" s="6">
        <f>[1]Results!J311</f>
        <v>7.5905545529999996</v>
      </c>
      <c r="H708" s="6">
        <f>[1]Results!K311</f>
        <v>7.5457401510000004</v>
      </c>
      <c r="I708" s="6">
        <f>[1]Results!L311</f>
        <v>7.516876281</v>
      </c>
      <c r="J708" s="6">
        <f>[1]Results!M311</f>
        <v>7.4968993529999999</v>
      </c>
      <c r="K708" s="6">
        <f>[1]Results!N311</f>
        <v>7.4794671629999998</v>
      </c>
      <c r="L708" s="6">
        <f>[1]Results!O311</f>
        <v>7.4615303160000002</v>
      </c>
      <c r="M708" s="6">
        <f>[1]Results!P311</f>
        <v>7.4416220449999999</v>
      </c>
      <c r="N708" s="6">
        <f>[1]Results!Q311</f>
        <v>7.4176661910000004</v>
      </c>
      <c r="O708" s="6">
        <f>[1]Results!R311</f>
        <v>7.390314268</v>
      </c>
      <c r="P708" s="6">
        <f>[1]Results!S311</f>
        <v>7.3599709459999998</v>
      </c>
      <c r="Q708" s="6">
        <f>[1]Results!T311</f>
        <v>7.3271225800000002</v>
      </c>
      <c r="R708" s="6">
        <f>[1]Results!U311</f>
        <v>7.2922911060000004</v>
      </c>
      <c r="S708" s="6">
        <f>[1]Results!V311</f>
        <v>7.2546507140000003</v>
      </c>
      <c r="T708" s="6">
        <f>[1]Results!W311</f>
        <v>7.2181604970000004</v>
      </c>
      <c r="U708" s="6">
        <f>[1]Results!X311</f>
        <v>7.1847291850000001</v>
      </c>
      <c r="V708" s="6">
        <f>[1]Results!Y311</f>
        <v>7.1549671689999998</v>
      </c>
      <c r="W708" s="6">
        <f>[1]Results!Z311</f>
        <v>7.1287065859999998</v>
      </c>
      <c r="X708" s="6">
        <f>[1]Results!AA311</f>
        <v>7.1048569060000002</v>
      </c>
      <c r="Y708" s="6">
        <f>[1]Results!AB311</f>
        <v>7.0832075640000003</v>
      </c>
      <c r="Z708" s="6">
        <f>[1]Results!AC311</f>
        <v>7.0632709289999998</v>
      </c>
      <c r="AA708" s="6">
        <f>[1]Results!AD311</f>
        <v>7.0446336030000003</v>
      </c>
      <c r="AB708" s="6">
        <f>[1]Results!AE311</f>
        <v>7.026948161</v>
      </c>
      <c r="AC708" s="6">
        <f>[1]Results!AF311</f>
        <v>7.0096873329999996</v>
      </c>
      <c r="AD708" s="6">
        <f>[1]Results!AG311</f>
        <v>6.9928564939999998</v>
      </c>
      <c r="AE708" s="6">
        <f>[1]Results!AH311</f>
        <v>6.9762482950000004</v>
      </c>
      <c r="AF708" s="6">
        <f>[1]Results!AI311</f>
        <v>6.9596159679999996</v>
      </c>
      <c r="AG708" s="6">
        <f>[1]Results!AJ311</f>
        <v>6.942789587</v>
      </c>
      <c r="AH708" s="6">
        <f>[1]Results!AK311</f>
        <v>6.9251647350000001</v>
      </c>
      <c r="AI708" s="6">
        <f>[1]Results!AL311</f>
        <v>6.907079253</v>
      </c>
      <c r="AJ708" s="6">
        <f>[1]Results!AM311</f>
        <v>6.8885615930000004</v>
      </c>
      <c r="AK708" s="6">
        <f>[1]Results!AN311</f>
        <v>6.8696078429999998</v>
      </c>
      <c r="AL708" s="6">
        <f>[1]Results!AO311</f>
        <v>6.8502212580000004</v>
      </c>
      <c r="AM708" s="6">
        <f>[1]Results!AP311</f>
        <v>6.8317535899999999</v>
      </c>
      <c r="AN708" s="6">
        <f>[1]Results!AQ311</f>
        <v>6.8142593109999998</v>
      </c>
      <c r="AO708" s="6">
        <f>[1]Results!AR311</f>
        <v>6.797602006</v>
      </c>
      <c r="AP708" s="6">
        <f>[1]Results!AS311</f>
        <v>6.7816220339999997</v>
      </c>
      <c r="AQ708" s="6">
        <f>[1]Results!AT311</f>
        <v>6.7661923469999996</v>
      </c>
      <c r="AR708" s="6">
        <f>[1]Results!AU311</f>
        <v>6.7507463569999997</v>
      </c>
      <c r="AS708" s="6">
        <f>[1]Results!AV311</f>
        <v>6.7356073710000004</v>
      </c>
      <c r="AT708" s="6">
        <f>[1]Results!AW311</f>
        <v>6.7207792340000001</v>
      </c>
      <c r="AU708" s="6">
        <f>[1]Results!AX311</f>
        <v>6.7062377809999996</v>
      </c>
      <c r="AV708" s="6">
        <f>[1]Results!AY311</f>
        <v>6.6919705159999996</v>
      </c>
      <c r="AW708" s="6">
        <f>[1]Results!AZ311</f>
        <v>6.6779679500000002</v>
      </c>
      <c r="AX708" s="6">
        <f>[1]Results!BA311</f>
        <v>6.6644679609999997</v>
      </c>
      <c r="AY708" s="6">
        <f>[1]Results!BB311</f>
        <v>6.6514209419999997</v>
      </c>
      <c r="AZ708" s="6">
        <f>[1]Results!BC311</f>
        <v>6.6387864499999996</v>
      </c>
      <c r="BA708" s="6">
        <f>[1]Results!BD311</f>
        <v>6.626546007</v>
      </c>
      <c r="BB708" s="6">
        <f>[1]Results!BE311</f>
        <v>6.6101855540000001</v>
      </c>
      <c r="BC708" s="6">
        <f>[1]Results!BF311</f>
        <v>6.5930904940000001</v>
      </c>
      <c r="BD708" s="6">
        <f>[1]Results!BG311</f>
        <v>6.5760290030000004</v>
      </c>
      <c r="BE708" s="6">
        <f>[1]Results!BH311</f>
        <v>6.5591317179999997</v>
      </c>
      <c r="BF708" s="6">
        <f>[1]Results!BI311</f>
        <v>6.5424755990000003</v>
      </c>
      <c r="BG708" s="6">
        <f>[1]Results!BJ311</f>
        <v>6.5249563569999998</v>
      </c>
      <c r="BH708" s="6">
        <f>[1]Results!BK311</f>
        <v>6.507438413</v>
      </c>
      <c r="BI708" s="6">
        <f>[1]Results!BL311</f>
        <v>6.4901285590000004</v>
      </c>
      <c r="BJ708" s="6">
        <f>[1]Results!BM311</f>
        <v>6.4730969549999999</v>
      </c>
      <c r="BK708" s="6">
        <f>[1]Results!BN311</f>
        <v>6.4563746709999998</v>
      </c>
      <c r="BL708" s="6">
        <f>[1]Results!BO311</f>
        <v>6.4402831389999999</v>
      </c>
      <c r="BM708" s="6">
        <f>[1]Results!BP311</f>
        <v>6.4247000679999999</v>
      </c>
      <c r="BN708" s="6">
        <f>[1]Results!BQ311</f>
        <v>6.409547968</v>
      </c>
      <c r="BO708" s="6">
        <f>[1]Results!BR311</f>
        <v>6.3947667929999996</v>
      </c>
      <c r="BP708" s="6">
        <f>[1]Results!BS311</f>
        <v>6.3803053649999999</v>
      </c>
      <c r="BQ708" s="6">
        <f>[1]Results!BT311</f>
        <v>6.3657708089999998</v>
      </c>
      <c r="BR708" s="6">
        <f>[1]Results!BU311</f>
        <v>6.3516097189999998</v>
      </c>
      <c r="BS708" s="6">
        <f>[1]Results!BV311</f>
        <v>6.3378157289999999</v>
      </c>
      <c r="BT708" s="6">
        <f>[1]Results!BW311</f>
        <v>6.3243348199999998</v>
      </c>
      <c r="BU708" s="6">
        <f>[1]Results!BX311</f>
        <v>6.3111206500000003</v>
      </c>
      <c r="BV708" s="6">
        <f>[1]Results!BY311</f>
        <v>6.2985082820000002</v>
      </c>
      <c r="BW708" s="6">
        <f>[1]Results!BZ311</f>
        <v>6.2863363679999997</v>
      </c>
      <c r="BX708" s="6">
        <f>[1]Results!CA311</f>
        <v>6.274505821</v>
      </c>
      <c r="BY708" s="6">
        <f>[1]Results!CB311</f>
        <v>6.2629472489999998</v>
      </c>
      <c r="BZ708" s="6">
        <f>[1]Results!CC311</f>
        <v>6.2516096079999999</v>
      </c>
      <c r="CA708" s="6">
        <f>[1]Results!CD311</f>
        <v>6.2402246610000001</v>
      </c>
      <c r="CB708" s="6">
        <f>[1]Results!CE311</f>
        <v>6.2291353950000001</v>
      </c>
      <c r="CC708" s="6">
        <f>[1]Results!CF311</f>
        <v>6.2183422559999997</v>
      </c>
      <c r="CD708" s="6">
        <f>[1]Results!CG311</f>
        <v>6.2078070289999996</v>
      </c>
      <c r="CE708" s="6">
        <f>[1]Results!CH311</f>
        <v>6.1974954970000002</v>
      </c>
      <c r="CF708" s="6">
        <f>[1]Results!CI311</f>
        <v>6.1873395760000003</v>
      </c>
      <c r="CG708" s="6">
        <f>[1]Results!CJ311</f>
        <v>6.177331616</v>
      </c>
      <c r="CH708" s="6">
        <f>[1]Results!CK311</f>
        <v>6.16746325</v>
      </c>
      <c r="CI708" s="6">
        <f>[1]Results!CL311</f>
        <v>6.1577273760000004</v>
      </c>
      <c r="CJ708" s="6">
        <f>[1]Results!CM311</f>
        <v>8.287676372</v>
      </c>
    </row>
    <row r="709" spans="1:88" x14ac:dyDescent="0.3">
      <c r="B709" s="6" t="str">
        <f>[1]Results!E314</f>
        <v>CF_toe_cote_2</v>
      </c>
      <c r="C709" s="6">
        <f>[1]Results!F314</f>
        <v>6.3160170320000004</v>
      </c>
      <c r="D709" s="6">
        <f>[1]Results!G314</f>
        <v>6.2409896150000002</v>
      </c>
      <c r="E709" s="6">
        <f>[1]Results!H314</f>
        <v>6.1891308250000003</v>
      </c>
      <c r="F709" s="6">
        <f>[1]Results!I314</f>
        <v>6.138296929</v>
      </c>
      <c r="G709" s="6">
        <f>[1]Results!J314</f>
        <v>6.1181043129999999</v>
      </c>
      <c r="H709" s="6">
        <f>[1]Results!K314</f>
        <v>6.1279703029999997</v>
      </c>
      <c r="I709" s="6">
        <f>[1]Results!L314</f>
        <v>6.156901682</v>
      </c>
      <c r="J709" s="6">
        <f>[1]Results!M314</f>
        <v>6.1985814100000001</v>
      </c>
      <c r="K709" s="6">
        <f>[1]Results!N314</f>
        <v>6.2412733810000001</v>
      </c>
      <c r="L709" s="6">
        <f>[1]Results!O314</f>
        <v>6.2811950379999999</v>
      </c>
      <c r="M709" s="6">
        <f>[1]Results!P314</f>
        <v>6.3171045579999996</v>
      </c>
      <c r="N709" s="6">
        <f>[1]Results!Q314</f>
        <v>6.3458455489999999</v>
      </c>
      <c r="O709" s="6">
        <f>[1]Results!R314</f>
        <v>6.369098385</v>
      </c>
      <c r="P709" s="6">
        <f>[1]Results!S314</f>
        <v>6.387769434</v>
      </c>
      <c r="Q709" s="6">
        <f>[1]Results!T314</f>
        <v>6.4030378729999997</v>
      </c>
      <c r="R709" s="6">
        <f>[1]Results!U314</f>
        <v>6.4162020159999997</v>
      </c>
      <c r="S709" s="6">
        <f>[1]Results!V314</f>
        <v>6.4305354890000004</v>
      </c>
      <c r="T709" s="6">
        <f>[1]Results!W314</f>
        <v>6.4540489650000001</v>
      </c>
      <c r="U709" s="6">
        <f>[1]Results!X314</f>
        <v>6.4893896609999997</v>
      </c>
      <c r="V709" s="6">
        <f>[1]Results!Y314</f>
        <v>6.5364686619999999</v>
      </c>
      <c r="W709" s="6">
        <f>[1]Results!Z314</f>
        <v>6.5939270309999998</v>
      </c>
      <c r="X709" s="6">
        <f>[1]Results!AA314</f>
        <v>6.6577663129999998</v>
      </c>
      <c r="Y709" s="6">
        <f>[1]Results!AB314</f>
        <v>6.7276689760000004</v>
      </c>
      <c r="Z709" s="6">
        <f>[1]Results!AC314</f>
        <v>6.8025414169999996</v>
      </c>
      <c r="AA709" s="6">
        <f>[1]Results!AD314</f>
        <v>6.8816059850000002</v>
      </c>
      <c r="AB709" s="6">
        <f>[1]Results!AE314</f>
        <v>6.9642663750000002</v>
      </c>
      <c r="AC709" s="6">
        <f>[1]Results!AF314</f>
        <v>7.0477589309999997</v>
      </c>
      <c r="AD709" s="6">
        <f>[1]Results!AG314</f>
        <v>7.1330063189999997</v>
      </c>
      <c r="AE709" s="6">
        <f>[1]Results!AH314</f>
        <v>7.2197699289999999</v>
      </c>
      <c r="AF709" s="6">
        <f>[1]Results!AI314</f>
        <v>7.3074027609999996</v>
      </c>
      <c r="AG709" s="6">
        <f>[1]Results!AJ314</f>
        <v>7.395322094</v>
      </c>
      <c r="AH709" s="6">
        <f>[1]Results!AK314</f>
        <v>7.4805757640000001</v>
      </c>
      <c r="AI709" s="6">
        <f>[1]Results!AL314</f>
        <v>7.5644386519999998</v>
      </c>
      <c r="AJ709" s="6">
        <f>[1]Results!AM314</f>
        <v>7.6470607499999996</v>
      </c>
      <c r="AK709" s="6">
        <f>[1]Results!AN314</f>
        <v>7.7284921649999996</v>
      </c>
      <c r="AL709" s="6">
        <f>[1]Results!AO314</f>
        <v>7.8088096089999999</v>
      </c>
      <c r="AM709" s="6">
        <f>[1]Results!AP314</f>
        <v>7.8908103440000001</v>
      </c>
      <c r="AN709" s="6">
        <f>[1]Results!AQ314</f>
        <v>7.9767145429999999</v>
      </c>
      <c r="AO709" s="6">
        <f>[1]Results!AR314</f>
        <v>8.0660412509999997</v>
      </c>
      <c r="AP709" s="6">
        <f>[1]Results!AS314</f>
        <v>8.1580081240000002</v>
      </c>
      <c r="AQ709" s="6">
        <f>[1]Results!AT314</f>
        <v>8.2519873359999991</v>
      </c>
      <c r="AR709" s="6">
        <f>[1]Results!AU314</f>
        <v>8.3448604070000005</v>
      </c>
      <c r="AS709" s="6">
        <f>[1]Results!AV314</f>
        <v>8.4379772020000008</v>
      </c>
      <c r="AT709" s="6">
        <f>[1]Results!AW314</f>
        <v>8.5314757730000004</v>
      </c>
      <c r="AU709" s="6">
        <f>[1]Results!AX314</f>
        <v>8.6253907240000007</v>
      </c>
      <c r="AV709" s="6">
        <f>[1]Results!AY314</f>
        <v>8.7197928870000005</v>
      </c>
      <c r="AW709" s="6">
        <f>[1]Results!AZ314</f>
        <v>8.8115700629999996</v>
      </c>
      <c r="AX709" s="6">
        <f>[1]Results!BA314</f>
        <v>8.9029134259999996</v>
      </c>
      <c r="AY709" s="6">
        <f>[1]Results!BB314</f>
        <v>8.9944039700000005</v>
      </c>
      <c r="AZ709" s="6">
        <f>[1]Results!BC314</f>
        <v>9.0864136739999992</v>
      </c>
      <c r="BA709" s="6">
        <f>[1]Results!BD314</f>
        <v>9.1792445899999997</v>
      </c>
      <c r="BB709" s="6">
        <f>[1]Results!BE314</f>
        <v>9.2637863790000008</v>
      </c>
      <c r="BC709" s="6">
        <f>[1]Results!BF314</f>
        <v>9.3511880190000003</v>
      </c>
      <c r="BD709" s="6">
        <f>[1]Results!BG314</f>
        <v>9.4404423089999998</v>
      </c>
      <c r="BE709" s="6">
        <f>[1]Results!BH314</f>
        <v>9.5304085529999991</v>
      </c>
      <c r="BF709" s="6">
        <f>[1]Results!BI314</f>
        <v>9.620856066</v>
      </c>
      <c r="BG709" s="6">
        <f>[1]Results!BJ314</f>
        <v>9.7076929710000002</v>
      </c>
      <c r="BH709" s="6">
        <f>[1]Results!BK314</f>
        <v>9.7938306520000005</v>
      </c>
      <c r="BI709" s="6">
        <f>[1]Results!BL314</f>
        <v>9.8800679480000007</v>
      </c>
      <c r="BJ709" s="6">
        <f>[1]Results!BM314</f>
        <v>9.9668114639999992</v>
      </c>
      <c r="BK709" s="6">
        <f>[1]Results!BN314</f>
        <v>10.05434782</v>
      </c>
      <c r="BL709" s="6">
        <f>[1]Results!BO314</f>
        <v>10.142826489999999</v>
      </c>
      <c r="BM709" s="6">
        <f>[1]Results!BP314</f>
        <v>10.232487920000001</v>
      </c>
      <c r="BN709" s="6">
        <f>[1]Results!BQ314</f>
        <v>10.323415710000001</v>
      </c>
      <c r="BO709" s="6">
        <f>[1]Results!BR314</f>
        <v>10.415639609999999</v>
      </c>
      <c r="BP709" s="6">
        <f>[1]Results!BS314</f>
        <v>10.50915183</v>
      </c>
      <c r="BQ709" s="6">
        <f>[1]Results!BT314</f>
        <v>10.599846619999999</v>
      </c>
      <c r="BR709" s="6">
        <f>[1]Results!BU314</f>
        <v>10.690369840000001</v>
      </c>
      <c r="BS709" s="6">
        <f>[1]Results!BV314</f>
        <v>10.78124326</v>
      </c>
      <c r="BT709" s="6">
        <f>[1]Results!BW314</f>
        <v>10.872684019999999</v>
      </c>
      <c r="BU709" s="6">
        <f>[1]Results!BX314</f>
        <v>10.96484555</v>
      </c>
      <c r="BV709" s="6">
        <f>[1]Results!BY314</f>
        <v>11.05774342</v>
      </c>
      <c r="BW709" s="6">
        <f>[1]Results!BZ314</f>
        <v>11.15159538</v>
      </c>
      <c r="BX709" s="6">
        <f>[1]Results!CA314</f>
        <v>11.24644164</v>
      </c>
      <c r="BY709" s="6">
        <f>[1]Results!CB314</f>
        <v>11.342285110000001</v>
      </c>
      <c r="BZ709" s="6">
        <f>[1]Results!CC314</f>
        <v>11.439110769999999</v>
      </c>
      <c r="CA709" s="6">
        <f>[1]Results!CD314</f>
        <v>11.533791969999999</v>
      </c>
      <c r="CB709" s="6">
        <f>[1]Results!CE314</f>
        <v>11.62838453</v>
      </c>
      <c r="CC709" s="6">
        <f>[1]Results!CF314</f>
        <v>11.72331108</v>
      </c>
      <c r="CD709" s="6">
        <f>[1]Results!CG314</f>
        <v>11.81876273</v>
      </c>
      <c r="CE709" s="6">
        <f>[1]Results!CH314</f>
        <v>11.914881189999999</v>
      </c>
      <c r="CF709" s="6">
        <f>[1]Results!CI314</f>
        <v>12.011786239999999</v>
      </c>
      <c r="CG709" s="6">
        <f>[1]Results!CJ314</f>
        <v>12.109531069999999</v>
      </c>
      <c r="CH709" s="6">
        <f>[1]Results!CK314</f>
        <v>12.2081602</v>
      </c>
      <c r="CI709" s="6">
        <f>[1]Results!CL314</f>
        <v>12.30770072</v>
      </c>
      <c r="CJ709" s="6">
        <f>[1]Results!CM314</f>
        <v>23.727998800000002</v>
      </c>
    </row>
    <row r="710" spans="1:88" x14ac:dyDescent="0.3"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</row>
    <row r="711" spans="1:88" x14ac:dyDescent="0.3">
      <c r="A711" s="12" t="s">
        <v>67</v>
      </c>
      <c r="B711" s="6" t="str">
        <f>[1]Results!E317</f>
        <v>CF_toe_0</v>
      </c>
      <c r="C711" s="6">
        <f>[1]Results!F317</f>
        <v>148.70664690000001</v>
      </c>
      <c r="D711" s="6">
        <f>[1]Results!G317</f>
        <v>148.1664495</v>
      </c>
      <c r="E711" s="6">
        <f>[1]Results!H317</f>
        <v>147.57049910000001</v>
      </c>
      <c r="F711" s="6">
        <f>[1]Results!I317</f>
        <v>146.9632647</v>
      </c>
      <c r="G711" s="6">
        <f>[1]Results!J317</f>
        <v>146.68723499999999</v>
      </c>
      <c r="H711" s="6">
        <f>[1]Results!K317</f>
        <v>146.7586546</v>
      </c>
      <c r="I711" s="6">
        <f>[1]Results!L317</f>
        <v>146.88146380000001</v>
      </c>
      <c r="J711" s="6">
        <f>[1]Results!M317</f>
        <v>146.42481670000001</v>
      </c>
      <c r="K711" s="6">
        <f>[1]Results!N317</f>
        <v>145.7480995</v>
      </c>
      <c r="L711" s="6">
        <f>[1]Results!O317</f>
        <v>144.91596490000001</v>
      </c>
      <c r="M711" s="6">
        <f>[1]Results!P317</f>
        <v>143.94437429999999</v>
      </c>
      <c r="N711" s="6">
        <f>[1]Results!Q317</f>
        <v>143.0371552</v>
      </c>
      <c r="O711" s="6">
        <f>[1]Results!R317</f>
        <v>142.19495670000001</v>
      </c>
      <c r="P711" s="6">
        <f>[1]Results!S317</f>
        <v>141.41822759999999</v>
      </c>
      <c r="Q711" s="6">
        <f>[1]Results!T317</f>
        <v>140.70716289999999</v>
      </c>
      <c r="R711" s="6">
        <f>[1]Results!U317</f>
        <v>140.05933110000001</v>
      </c>
      <c r="S711" s="6">
        <f>[1]Results!V317</f>
        <v>139.45125909999999</v>
      </c>
      <c r="T711" s="6">
        <f>[1]Results!W317</f>
        <v>138.87080349999999</v>
      </c>
      <c r="U711" s="6">
        <f>[1]Results!X317</f>
        <v>138.32238369999999</v>
      </c>
      <c r="V711" s="6">
        <f>[1]Results!Y317</f>
        <v>137.81610910000001</v>
      </c>
      <c r="W711" s="6">
        <f>[1]Results!Z317</f>
        <v>137.36430060000001</v>
      </c>
      <c r="X711" s="6">
        <f>[1]Results!AA317</f>
        <v>137.0081716</v>
      </c>
      <c r="Y711" s="6">
        <f>[1]Results!AB317</f>
        <v>136.74125409999999</v>
      </c>
      <c r="Z711" s="6">
        <f>[1]Results!AC317</f>
        <v>136.55967100000001</v>
      </c>
      <c r="AA711" s="6">
        <f>[1]Results!AD317</f>
        <v>136.4643949</v>
      </c>
      <c r="AB711" s="6">
        <f>[1]Results!AE317</f>
        <v>136.4576544</v>
      </c>
      <c r="AC711" s="6">
        <f>[1]Results!AF317</f>
        <v>136.56281670000001</v>
      </c>
      <c r="AD711" s="6">
        <f>[1]Results!AG317</f>
        <v>136.7844834</v>
      </c>
      <c r="AE711" s="6">
        <f>[1]Results!AH317</f>
        <v>137.1177069</v>
      </c>
      <c r="AF711" s="6">
        <f>[1]Results!AI317</f>
        <v>137.55454510000001</v>
      </c>
      <c r="AG711" s="6">
        <f>[1]Results!AJ317</f>
        <v>138.09036549999999</v>
      </c>
      <c r="AH711" s="6">
        <f>[1]Results!AK317</f>
        <v>138.7361932</v>
      </c>
      <c r="AI711" s="6">
        <f>[1]Results!AL317</f>
        <v>139.4949048</v>
      </c>
      <c r="AJ711" s="6">
        <f>[1]Results!AM317</f>
        <v>140.36837009999999</v>
      </c>
      <c r="AK711" s="6">
        <f>[1]Results!AN317</f>
        <v>141.35894279999999</v>
      </c>
      <c r="AL711" s="6">
        <f>[1]Results!AO317</f>
        <v>142.46876180000001</v>
      </c>
      <c r="AM711" s="6">
        <f>[1]Results!AP317</f>
        <v>143.47127280000001</v>
      </c>
      <c r="AN711" s="6">
        <f>[1]Results!AQ317</f>
        <v>144.34227559999999</v>
      </c>
      <c r="AO711" s="6">
        <f>[1]Results!AR317</f>
        <v>145.09787969999999</v>
      </c>
      <c r="AP711" s="6">
        <f>[1]Results!AS317</f>
        <v>145.75837300000001</v>
      </c>
      <c r="AQ711" s="6">
        <f>[1]Results!AT317</f>
        <v>146.3430232</v>
      </c>
      <c r="AR711" s="6">
        <f>[1]Results!AU317</f>
        <v>146.8393763</v>
      </c>
      <c r="AS711" s="6">
        <f>[1]Results!AV317</f>
        <v>147.27939180000001</v>
      </c>
      <c r="AT711" s="6">
        <f>[1]Results!AW317</f>
        <v>147.67734799999999</v>
      </c>
      <c r="AU711" s="6">
        <f>[1]Results!AX317</f>
        <v>148.0434679</v>
      </c>
      <c r="AV711" s="6">
        <f>[1]Results!AY317</f>
        <v>148.3860698</v>
      </c>
      <c r="AW711" s="6">
        <f>[1]Results!AZ317</f>
        <v>148.67915619999999</v>
      </c>
      <c r="AX711" s="6">
        <f>[1]Results!BA317</f>
        <v>148.95060770000001</v>
      </c>
      <c r="AY711" s="6">
        <f>[1]Results!BB317</f>
        <v>149.21028419999999</v>
      </c>
      <c r="AZ711" s="6">
        <f>[1]Results!BC317</f>
        <v>149.4648479</v>
      </c>
      <c r="BA711" s="6">
        <f>[1]Results!BD317</f>
        <v>149.71950770000001</v>
      </c>
      <c r="BB711" s="6">
        <f>[1]Results!BE317</f>
        <v>149.82099479999999</v>
      </c>
      <c r="BC711" s="6">
        <f>[1]Results!BF317</f>
        <v>149.9362754</v>
      </c>
      <c r="BD711" s="6">
        <f>[1]Results!BG317</f>
        <v>150.06787</v>
      </c>
      <c r="BE711" s="6">
        <f>[1]Results!BH317</f>
        <v>150.20596520000001</v>
      </c>
      <c r="BF711" s="6">
        <f>[1]Results!BI317</f>
        <v>150.34816330000001</v>
      </c>
      <c r="BG711" s="6">
        <f>[1]Results!BJ317</f>
        <v>150.4505948</v>
      </c>
      <c r="BH711" s="6">
        <f>[1]Results!BK317</f>
        <v>150.5480934</v>
      </c>
      <c r="BI711" s="6">
        <f>[1]Results!BL317</f>
        <v>150.64981399999999</v>
      </c>
      <c r="BJ711" s="6">
        <f>[1]Results!BM317</f>
        <v>150.76007920000001</v>
      </c>
      <c r="BK711" s="6">
        <f>[1]Results!BN317</f>
        <v>150.88164230000001</v>
      </c>
      <c r="BL711" s="6">
        <f>[1]Results!BO317</f>
        <v>151.01667710000001</v>
      </c>
      <c r="BM711" s="6">
        <f>[1]Results!BP317</f>
        <v>151.16590679999999</v>
      </c>
      <c r="BN711" s="6">
        <f>[1]Results!BQ317</f>
        <v>151.32961449999999</v>
      </c>
      <c r="BO711" s="6">
        <f>[1]Results!BR317</f>
        <v>151.50766279999999</v>
      </c>
      <c r="BP711" s="6">
        <f>[1]Results!BS317</f>
        <v>151.69957629999999</v>
      </c>
      <c r="BQ711" s="6">
        <f>[1]Results!BT317</f>
        <v>151.8640781</v>
      </c>
      <c r="BR711" s="6">
        <f>[1]Results!BU317</f>
        <v>152.0287022</v>
      </c>
      <c r="BS711" s="6">
        <f>[1]Results!BV317</f>
        <v>152.1989246</v>
      </c>
      <c r="BT711" s="6">
        <f>[1]Results!BW317</f>
        <v>152.37677020000001</v>
      </c>
      <c r="BU711" s="6">
        <f>[1]Results!BX317</f>
        <v>152.56348489999999</v>
      </c>
      <c r="BV711" s="6">
        <f>[1]Results!BY317</f>
        <v>152.7593052</v>
      </c>
      <c r="BW711" s="6">
        <f>[1]Results!BZ317</f>
        <v>152.96491900000001</v>
      </c>
      <c r="BX711" s="6">
        <f>[1]Results!CA317</f>
        <v>153.18046699999999</v>
      </c>
      <c r="BY711" s="6">
        <f>[1]Results!CB317</f>
        <v>153.4058115</v>
      </c>
      <c r="BZ711" s="6">
        <f>[1]Results!CC317</f>
        <v>153.640669</v>
      </c>
      <c r="CA711" s="6">
        <f>[1]Results!CD317</f>
        <v>153.854716</v>
      </c>
      <c r="CB711" s="6">
        <f>[1]Results!CE317</f>
        <v>154.06860370000001</v>
      </c>
      <c r="CC711" s="6">
        <f>[1]Results!CF317</f>
        <v>154.28681280000001</v>
      </c>
      <c r="CD711" s="6">
        <f>[1]Results!CG317</f>
        <v>154.5113049</v>
      </c>
      <c r="CE711" s="6">
        <f>[1]Results!CH317</f>
        <v>154.7434792</v>
      </c>
      <c r="CF711" s="6">
        <f>[1]Results!CI317</f>
        <v>154.9829857</v>
      </c>
      <c r="CG711" s="6">
        <f>[1]Results!CJ317</f>
        <v>155.23146510000001</v>
      </c>
      <c r="CH711" s="6">
        <f>[1]Results!CK317</f>
        <v>155.48976959999999</v>
      </c>
      <c r="CI711" s="6">
        <f>[1]Results!CL317</f>
        <v>155.75858450000001</v>
      </c>
      <c r="CJ711" s="6">
        <f>[1]Results!CM317</f>
        <v>358.08458880000001</v>
      </c>
    </row>
    <row r="712" spans="1:88" x14ac:dyDescent="0.3">
      <c r="A712" t="s">
        <v>26</v>
      </c>
      <c r="B712" s="6" t="str">
        <f>[1]Results!E318</f>
        <v>CF_toe_ccoa_0</v>
      </c>
      <c r="C712" s="6">
        <f>[1]Results!F318</f>
        <v>7.1949929340000001</v>
      </c>
      <c r="D712" s="6">
        <f>[1]Results!G318</f>
        <v>7.4145164399999999</v>
      </c>
      <c r="E712" s="6">
        <f>[1]Results!H318</f>
        <v>7.6556801459999999</v>
      </c>
      <c r="F712" s="6">
        <f>[1]Results!I318</f>
        <v>7.8291505700000004</v>
      </c>
      <c r="G712" s="6">
        <f>[1]Results!J318</f>
        <v>7.9787028839999996</v>
      </c>
      <c r="H712" s="6">
        <f>[1]Results!K318</f>
        <v>8.1170772979999999</v>
      </c>
      <c r="I712" s="6">
        <f>[1]Results!L318</f>
        <v>8.232213346</v>
      </c>
      <c r="J712" s="6">
        <f>[1]Results!M318</f>
        <v>8.2387279099999997</v>
      </c>
      <c r="K712" s="6">
        <f>[1]Results!N318</f>
        <v>8.2107351990000002</v>
      </c>
      <c r="L712" s="6">
        <f>[1]Results!O318</f>
        <v>8.1656194529999997</v>
      </c>
      <c r="M712" s="6">
        <f>[1]Results!P318</f>
        <v>8.1120401060000003</v>
      </c>
      <c r="N712" s="6">
        <f>[1]Results!Q318</f>
        <v>8.0782491449999991</v>
      </c>
      <c r="O712" s="6">
        <f>[1]Results!R318</f>
        <v>8.0549918980000008</v>
      </c>
      <c r="P712" s="6">
        <f>[1]Results!S318</f>
        <v>8.0384804830000007</v>
      </c>
      <c r="Q712" s="6">
        <f>[1]Results!T318</f>
        <v>8.0270924969999999</v>
      </c>
      <c r="R712" s="6">
        <f>[1]Results!U318</f>
        <v>8.0199853759999993</v>
      </c>
      <c r="S712" s="6">
        <f>[1]Results!V318</f>
        <v>8.0157710269999995</v>
      </c>
      <c r="T712" s="6">
        <f>[1]Results!W318</f>
        <v>8.0120902760000003</v>
      </c>
      <c r="U712" s="6">
        <f>[1]Results!X318</f>
        <v>8.009143194</v>
      </c>
      <c r="V712" s="6">
        <f>[1]Results!Y318</f>
        <v>8.0074919970000007</v>
      </c>
      <c r="W712" s="6">
        <f>[1]Results!Z318</f>
        <v>8.0078381879999991</v>
      </c>
      <c r="X712" s="6">
        <f>[1]Results!AA318</f>
        <v>8.0149142270000002</v>
      </c>
      <c r="Y712" s="6">
        <f>[1]Results!AB318</f>
        <v>8.0260849410000006</v>
      </c>
      <c r="Z712" s="6">
        <f>[1]Results!AC318</f>
        <v>8.0408912729999997</v>
      </c>
      <c r="AA712" s="6">
        <f>[1]Results!AD318</f>
        <v>8.0592885069999998</v>
      </c>
      <c r="AB712" s="6">
        <f>[1]Results!AE318</f>
        <v>8.081313111</v>
      </c>
      <c r="AC712" s="6">
        <f>[1]Results!AF318</f>
        <v>8.1092746019999993</v>
      </c>
      <c r="AD712" s="6">
        <f>[1]Results!AG318</f>
        <v>8.1424870640000009</v>
      </c>
      <c r="AE712" s="6">
        <f>[1]Results!AH318</f>
        <v>8.1802774110000005</v>
      </c>
      <c r="AF712" s="6">
        <f>[1]Results!AI318</f>
        <v>8.2218243700000002</v>
      </c>
      <c r="AG712" s="6">
        <f>[1]Results!AJ318</f>
        <v>8.2665334490000006</v>
      </c>
      <c r="AH712" s="6">
        <f>[1]Results!AK318</f>
        <v>8.3153079719999994</v>
      </c>
      <c r="AI712" s="6">
        <f>[1]Results!AL318</f>
        <v>8.367297228</v>
      </c>
      <c r="AJ712" s="6">
        <f>[1]Results!AM318</f>
        <v>8.4219085749999998</v>
      </c>
      <c r="AK712" s="6">
        <f>[1]Results!AN318</f>
        <v>8.4784687040000009</v>
      </c>
      <c r="AL712" s="6">
        <f>[1]Results!AO318</f>
        <v>8.5360489420000007</v>
      </c>
      <c r="AM712" s="6">
        <f>[1]Results!AP318</f>
        <v>8.5958393940000004</v>
      </c>
      <c r="AN712" s="6">
        <f>[1]Results!AQ318</f>
        <v>8.6507048520000005</v>
      </c>
      <c r="AO712" s="6">
        <f>[1]Results!AR318</f>
        <v>8.7010580470000001</v>
      </c>
      <c r="AP712" s="6">
        <f>[1]Results!AS318</f>
        <v>8.7474078209999995</v>
      </c>
      <c r="AQ712" s="6">
        <f>[1]Results!AT318</f>
        <v>8.7905841979999995</v>
      </c>
      <c r="AR712" s="6">
        <f>[1]Results!AU318</f>
        <v>8.8273003750000001</v>
      </c>
      <c r="AS712" s="6">
        <f>[1]Results!AV318</f>
        <v>8.8617967889999996</v>
      </c>
      <c r="AT712" s="6">
        <f>[1]Results!AW318</f>
        <v>8.8953936050000006</v>
      </c>
      <c r="AU712" s="6">
        <f>[1]Results!AX318</f>
        <v>8.9287607839999996</v>
      </c>
      <c r="AV712" s="6">
        <f>[1]Results!AY318</f>
        <v>8.9623422250000004</v>
      </c>
      <c r="AW712" s="6">
        <f>[1]Results!AZ318</f>
        <v>8.9917020579999996</v>
      </c>
      <c r="AX712" s="6">
        <f>[1]Results!BA318</f>
        <v>9.0206334720000001</v>
      </c>
      <c r="AY712" s="6">
        <f>[1]Results!BB318</f>
        <v>9.0501701539999999</v>
      </c>
      <c r="AZ712" s="6">
        <f>[1]Results!BC318</f>
        <v>9.0807828579999992</v>
      </c>
      <c r="BA712" s="6">
        <f>[1]Results!BD318</f>
        <v>9.1127228779999996</v>
      </c>
      <c r="BB712" s="6">
        <f>[1]Results!BE318</f>
        <v>9.1190586660000008</v>
      </c>
      <c r="BC712" s="6">
        <f>[1]Results!BF318</f>
        <v>9.1368473009999995</v>
      </c>
      <c r="BD712" s="6">
        <f>[1]Results!BG318</f>
        <v>9.1639744019999991</v>
      </c>
      <c r="BE712" s="6">
        <f>[1]Results!BH318</f>
        <v>9.1956666830000007</v>
      </c>
      <c r="BF712" s="6">
        <f>[1]Results!BI318</f>
        <v>9.2296017310000007</v>
      </c>
      <c r="BG712" s="6">
        <f>[1]Results!BJ318</f>
        <v>9.2582703449999997</v>
      </c>
      <c r="BH712" s="6">
        <f>[1]Results!BK318</f>
        <v>9.2869398360000002</v>
      </c>
      <c r="BI712" s="6">
        <f>[1]Results!BL318</f>
        <v>9.316612095</v>
      </c>
      <c r="BJ712" s="6">
        <f>[1]Results!BM318</f>
        <v>9.3475277119999998</v>
      </c>
      <c r="BK712" s="6">
        <f>[1]Results!BN318</f>
        <v>9.3797683099999993</v>
      </c>
      <c r="BL712" s="6">
        <f>[1]Results!BO318</f>
        <v>9.413414715</v>
      </c>
      <c r="BM712" s="6">
        <f>[1]Results!BP318</f>
        <v>9.4484149340000005</v>
      </c>
      <c r="BN712" s="6">
        <f>[1]Results!BQ318</f>
        <v>9.4847277160000001</v>
      </c>
      <c r="BO712" s="6">
        <f>[1]Results!BR318</f>
        <v>9.5222985100000006</v>
      </c>
      <c r="BP712" s="6">
        <f>[1]Results!BS318</f>
        <v>9.5610595850000006</v>
      </c>
      <c r="BQ712" s="6">
        <f>[1]Results!BT318</f>
        <v>9.5951048080000003</v>
      </c>
      <c r="BR712" s="6">
        <f>[1]Results!BU318</f>
        <v>9.6290527410000006</v>
      </c>
      <c r="BS712" s="6">
        <f>[1]Results!BV318</f>
        <v>9.6637627639999994</v>
      </c>
      <c r="BT712" s="6">
        <f>[1]Results!BW318</f>
        <v>9.6994057690000002</v>
      </c>
      <c r="BU712" s="6">
        <f>[1]Results!BX318</f>
        <v>9.7360039890000003</v>
      </c>
      <c r="BV712" s="6">
        <f>[1]Results!BY318</f>
        <v>9.7734631909999994</v>
      </c>
      <c r="BW712" s="6">
        <f>[1]Results!BZ318</f>
        <v>9.8118012530000005</v>
      </c>
      <c r="BX712" s="6">
        <f>[1]Results!CA318</f>
        <v>9.8509829740000008</v>
      </c>
      <c r="BY712" s="6">
        <f>[1]Results!CB318</f>
        <v>9.8909635629999997</v>
      </c>
      <c r="BZ712" s="6">
        <f>[1]Results!CC318</f>
        <v>9.9316971130000002</v>
      </c>
      <c r="CA712" s="6">
        <f>[1]Results!CD318</f>
        <v>9.9688753200000004</v>
      </c>
      <c r="CB712" s="6">
        <f>[1]Results!CE318</f>
        <v>10.005882290000001</v>
      </c>
      <c r="CC712" s="6">
        <f>[1]Results!CF318</f>
        <v>10.04337044</v>
      </c>
      <c r="CD712" s="6">
        <f>[1]Results!CG318</f>
        <v>10.081488630000001</v>
      </c>
      <c r="CE712" s="6">
        <f>[1]Results!CH318</f>
        <v>10.120275100000001</v>
      </c>
      <c r="CF712" s="6">
        <f>[1]Results!CI318</f>
        <v>10.159539540000001</v>
      </c>
      <c r="CG712" s="6">
        <f>[1]Results!CJ318</f>
        <v>10.199425310000001</v>
      </c>
      <c r="CH712" s="6">
        <f>[1]Results!CK318</f>
        <v>10.23994549</v>
      </c>
      <c r="CI712" s="6">
        <f>[1]Results!CL318</f>
        <v>10.28109143</v>
      </c>
      <c r="CJ712" s="6">
        <f>[1]Results!CM318</f>
        <v>30.301673050000002</v>
      </c>
    </row>
    <row r="713" spans="1:88" x14ac:dyDescent="0.3">
      <c r="B713" s="6" t="s">
        <v>48</v>
      </c>
      <c r="C713" s="6">
        <f>C714+C715+C716</f>
        <v>60.896398488000003</v>
      </c>
      <c r="D713" s="6">
        <f t="shared" ref="D713:AI713" si="341">D714+D715+D716</f>
        <v>60.450516041999997</v>
      </c>
      <c r="E713" s="6">
        <f t="shared" si="341"/>
        <v>59.886769381999997</v>
      </c>
      <c r="F713" s="6">
        <f t="shared" si="341"/>
        <v>59.326595100999995</v>
      </c>
      <c r="G713" s="6">
        <f t="shared" si="341"/>
        <v>58.953485703000005</v>
      </c>
      <c r="H713" s="6">
        <f t="shared" si="341"/>
        <v>58.75507279</v>
      </c>
      <c r="I713" s="6">
        <f t="shared" si="341"/>
        <v>58.513098986999999</v>
      </c>
      <c r="J713" s="6">
        <f t="shared" si="341"/>
        <v>57.979691936000002</v>
      </c>
      <c r="K713" s="6">
        <f t="shared" si="341"/>
        <v>57.329201101999999</v>
      </c>
      <c r="L713" s="6">
        <f t="shared" si="341"/>
        <v>56.581793052999998</v>
      </c>
      <c r="M713" s="6">
        <f t="shared" si="341"/>
        <v>55.727952703999996</v>
      </c>
      <c r="N713" s="6">
        <f t="shared" si="341"/>
        <v>54.846635259000003</v>
      </c>
      <c r="O713" s="6">
        <f t="shared" si="341"/>
        <v>53.930280994</v>
      </c>
      <c r="P713" s="6">
        <f t="shared" si="341"/>
        <v>52.976771419000002</v>
      </c>
      <c r="Q713" s="6">
        <f t="shared" si="341"/>
        <v>51.988163731</v>
      </c>
      <c r="R713" s="6">
        <f t="shared" si="341"/>
        <v>50.969112233000004</v>
      </c>
      <c r="S713" s="6">
        <f t="shared" si="341"/>
        <v>49.940057060999997</v>
      </c>
      <c r="T713" s="6">
        <f t="shared" si="341"/>
        <v>48.903033381</v>
      </c>
      <c r="U713" s="6">
        <f t="shared" si="341"/>
        <v>47.864252456000003</v>
      </c>
      <c r="V713" s="6">
        <f t="shared" si="341"/>
        <v>46.831960559999999</v>
      </c>
      <c r="W713" s="6">
        <f t="shared" si="341"/>
        <v>45.81511854</v>
      </c>
      <c r="X713" s="6">
        <f t="shared" si="341"/>
        <v>44.826533293000004</v>
      </c>
      <c r="Y713" s="6">
        <f t="shared" si="341"/>
        <v>43.871122925999998</v>
      </c>
      <c r="Z713" s="6">
        <f t="shared" si="341"/>
        <v>42.954019232999997</v>
      </c>
      <c r="AA713" s="6">
        <f t="shared" si="341"/>
        <v>42.080142942000002</v>
      </c>
      <c r="AB713" s="6">
        <f t="shared" si="341"/>
        <v>41.253857721999999</v>
      </c>
      <c r="AC713" s="6">
        <f t="shared" si="341"/>
        <v>40.483173844999996</v>
      </c>
      <c r="AD713" s="6">
        <f t="shared" si="341"/>
        <v>39.772662568000001</v>
      </c>
      <c r="AE713" s="6">
        <f t="shared" si="341"/>
        <v>39.124328169999998</v>
      </c>
      <c r="AF713" s="6">
        <f t="shared" si="341"/>
        <v>38.539333634000002</v>
      </c>
      <c r="AG713" s="6">
        <f t="shared" si="341"/>
        <v>38.019380304999999</v>
      </c>
      <c r="AH713" s="6">
        <f t="shared" si="341"/>
        <v>37.569288434000001</v>
      </c>
      <c r="AI713" s="6">
        <f t="shared" si="341"/>
        <v>37.19295623</v>
      </c>
      <c r="AJ713" s="6">
        <f>AJ714+AJ715+AJ716</f>
        <v>36.894480504000001</v>
      </c>
      <c r="AK713" s="6">
        <f t="shared" ref="AK713:CI713" si="342">AK714+AK715+AK716</f>
        <v>36.679014390999995</v>
      </c>
      <c r="AL713" s="6">
        <f t="shared" ref="AL713:CJ713" si="343">AL714+AL715+AL716</f>
        <v>36.553805308000001</v>
      </c>
      <c r="AM713" s="6">
        <f t="shared" si="342"/>
        <v>36.357458145999999</v>
      </c>
      <c r="AN713" s="6">
        <f t="shared" si="343"/>
        <v>36.096397959999997</v>
      </c>
      <c r="AO713" s="6">
        <f t="shared" si="342"/>
        <v>35.787909775999999</v>
      </c>
      <c r="AP713" s="6">
        <f t="shared" si="343"/>
        <v>35.449390922999996</v>
      </c>
      <c r="AQ713" s="6">
        <f t="shared" si="342"/>
        <v>35.095637696000004</v>
      </c>
      <c r="AR713" s="6">
        <f t="shared" si="343"/>
        <v>34.731319649</v>
      </c>
      <c r="AS713" s="6">
        <f t="shared" si="342"/>
        <v>34.369379702000003</v>
      </c>
      <c r="AT713" s="6">
        <f t="shared" si="343"/>
        <v>34.016546968999997</v>
      </c>
      <c r="AU713" s="6">
        <f t="shared" si="342"/>
        <v>33.677099421999998</v>
      </c>
      <c r="AV713" s="6">
        <f t="shared" si="343"/>
        <v>33.353823364999997</v>
      </c>
      <c r="AW713" s="6">
        <f t="shared" si="342"/>
        <v>33.040686266000002</v>
      </c>
      <c r="AX713" s="6">
        <f t="shared" si="343"/>
        <v>32.743814864000001</v>
      </c>
      <c r="AY713" s="6">
        <f t="shared" si="342"/>
        <v>32.465056926000003</v>
      </c>
      <c r="AZ713" s="6">
        <f t="shared" si="343"/>
        <v>32.205261661000002</v>
      </c>
      <c r="BA713" s="6">
        <f t="shared" si="342"/>
        <v>31.964798834</v>
      </c>
      <c r="BB713" s="6">
        <f t="shared" si="343"/>
        <v>31.702816412000001</v>
      </c>
      <c r="BC713" s="6">
        <f t="shared" si="342"/>
        <v>31.467249100000004</v>
      </c>
      <c r="BD713" s="6">
        <f t="shared" si="343"/>
        <v>31.253754520000001</v>
      </c>
      <c r="BE713" s="6">
        <f t="shared" si="342"/>
        <v>31.058023312000003</v>
      </c>
      <c r="BF713" s="6">
        <f t="shared" si="343"/>
        <v>30.878327695999999</v>
      </c>
      <c r="BG713" s="6">
        <f t="shared" si="342"/>
        <v>30.703204663999998</v>
      </c>
      <c r="BH713" s="6">
        <f t="shared" si="343"/>
        <v>30.540150762</v>
      </c>
      <c r="BI713" s="6">
        <f t="shared" si="342"/>
        <v>30.390471734000002</v>
      </c>
      <c r="BJ713" s="6">
        <f t="shared" si="343"/>
        <v>30.254410146999998</v>
      </c>
      <c r="BK713" s="6">
        <f t="shared" si="342"/>
        <v>30.131888734</v>
      </c>
      <c r="BL713" s="6">
        <f t="shared" si="343"/>
        <v>30.022714732000001</v>
      </c>
      <c r="BM713" s="6">
        <f t="shared" si="342"/>
        <v>29.926409400999997</v>
      </c>
      <c r="BN713" s="6">
        <f t="shared" si="343"/>
        <v>29.842419166999999</v>
      </c>
      <c r="BO713" s="6">
        <f t="shared" si="342"/>
        <v>29.770119971999996</v>
      </c>
      <c r="BP713" s="6">
        <f t="shared" si="343"/>
        <v>29.708839469000001</v>
      </c>
      <c r="BQ713" s="6">
        <f t="shared" si="342"/>
        <v>29.648293070999998</v>
      </c>
      <c r="BR713" s="6">
        <f t="shared" si="343"/>
        <v>29.594598484999999</v>
      </c>
      <c r="BS713" s="6">
        <f t="shared" si="342"/>
        <v>29.548584665</v>
      </c>
      <c r="BT713" s="6">
        <f t="shared" si="343"/>
        <v>29.510279456999999</v>
      </c>
      <c r="BU713" s="6">
        <f t="shared" si="342"/>
        <v>29.479544807</v>
      </c>
      <c r="BV713" s="6">
        <f t="shared" si="343"/>
        <v>29.456052832999998</v>
      </c>
      <c r="BW713" s="6">
        <f t="shared" si="342"/>
        <v>29.439590039999999</v>
      </c>
      <c r="BX713" s="6">
        <f t="shared" si="343"/>
        <v>29.429843431000002</v>
      </c>
      <c r="BY713" s="6">
        <f t="shared" si="342"/>
        <v>29.426460581000001</v>
      </c>
      <c r="BZ713" s="6">
        <f t="shared" si="343"/>
        <v>29.429076046999999</v>
      </c>
      <c r="CA713" s="6">
        <f t="shared" si="342"/>
        <v>29.430273048</v>
      </c>
      <c r="CB713" s="6">
        <f t="shared" si="343"/>
        <v>29.434740720000001</v>
      </c>
      <c r="CC713" s="6">
        <f t="shared" si="342"/>
        <v>29.443273888</v>
      </c>
      <c r="CD713" s="6">
        <f t="shared" si="343"/>
        <v>29.456067672000003</v>
      </c>
      <c r="CE713" s="6">
        <f t="shared" si="342"/>
        <v>29.473183105</v>
      </c>
      <c r="CF713" s="6">
        <f t="shared" si="343"/>
        <v>29.494317893000002</v>
      </c>
      <c r="CG713" s="6">
        <f t="shared" si="342"/>
        <v>29.519587686000001</v>
      </c>
      <c r="CH713" s="6">
        <f t="shared" si="343"/>
        <v>29.548894644000001</v>
      </c>
      <c r="CI713" s="6">
        <f t="shared" si="342"/>
        <v>29.582013136</v>
      </c>
      <c r="CJ713" s="6">
        <f t="shared" si="343"/>
        <v>71.328897519999998</v>
      </c>
    </row>
    <row r="714" spans="1:88" x14ac:dyDescent="0.3">
      <c r="B714" s="6" t="str">
        <f>[1]Results!E321</f>
        <v>CF_toe_ccoi_0</v>
      </c>
      <c r="C714" s="6">
        <f>[1]Results!F321</f>
        <v>0</v>
      </c>
      <c r="D714" s="6">
        <f>[1]Results!G321</f>
        <v>0</v>
      </c>
      <c r="E714" s="6">
        <f>[1]Results!H321</f>
        <v>0</v>
      </c>
      <c r="F714" s="6">
        <f>[1]Results!I321</f>
        <v>0</v>
      </c>
      <c r="G714" s="6">
        <f>[1]Results!J321</f>
        <v>0</v>
      </c>
      <c r="H714" s="6">
        <f>[1]Results!K321</f>
        <v>0</v>
      </c>
      <c r="I714" s="6">
        <f>[1]Results!L321</f>
        <v>0</v>
      </c>
      <c r="J714" s="6">
        <f>[1]Results!M321</f>
        <v>0</v>
      </c>
      <c r="K714" s="6">
        <f>[1]Results!N321</f>
        <v>0</v>
      </c>
      <c r="L714" s="6">
        <f>[1]Results!O321</f>
        <v>0</v>
      </c>
      <c r="M714" s="6">
        <f>[1]Results!P321</f>
        <v>0</v>
      </c>
      <c r="N714" s="6">
        <f>[1]Results!Q321</f>
        <v>0</v>
      </c>
      <c r="O714" s="6">
        <f>[1]Results!R321</f>
        <v>0</v>
      </c>
      <c r="P714" s="6">
        <f>[1]Results!S321</f>
        <v>0</v>
      </c>
      <c r="Q714" s="6">
        <f>[1]Results!T321</f>
        <v>0</v>
      </c>
      <c r="R714" s="6">
        <f>[1]Results!U321</f>
        <v>0</v>
      </c>
      <c r="S714" s="6">
        <f>[1]Results!V321</f>
        <v>0</v>
      </c>
      <c r="T714" s="6">
        <f>[1]Results!W321</f>
        <v>0</v>
      </c>
      <c r="U714" s="6">
        <f>[1]Results!X321</f>
        <v>0</v>
      </c>
      <c r="V714" s="6">
        <f>[1]Results!Y321</f>
        <v>0</v>
      </c>
      <c r="W714" s="6">
        <f>[1]Results!Z321</f>
        <v>0</v>
      </c>
      <c r="X714" s="6">
        <f>[1]Results!AA321</f>
        <v>0</v>
      </c>
      <c r="Y714" s="6">
        <f>[1]Results!AB321</f>
        <v>0</v>
      </c>
      <c r="Z714" s="6">
        <f>[1]Results!AC321</f>
        <v>0</v>
      </c>
      <c r="AA714" s="6">
        <f>[1]Results!AD321</f>
        <v>0</v>
      </c>
      <c r="AB714" s="6">
        <f>[1]Results!AE321</f>
        <v>0</v>
      </c>
      <c r="AC714" s="6">
        <f>[1]Results!AF321</f>
        <v>0</v>
      </c>
      <c r="AD714" s="6">
        <f>[1]Results!AG321</f>
        <v>0</v>
      </c>
      <c r="AE714" s="6">
        <f>[1]Results!AH321</f>
        <v>0</v>
      </c>
      <c r="AF714" s="6">
        <f>[1]Results!AI321</f>
        <v>0</v>
      </c>
      <c r="AG714" s="6">
        <f>[1]Results!AJ321</f>
        <v>0</v>
      </c>
      <c r="AH714" s="6">
        <f>[1]Results!AK321</f>
        <v>0</v>
      </c>
      <c r="AI714" s="6">
        <f>[1]Results!AL321</f>
        <v>0</v>
      </c>
      <c r="AJ714" s="6">
        <f>[1]Results!AM321</f>
        <v>0</v>
      </c>
      <c r="AK714" s="6">
        <f>[1]Results!AN321</f>
        <v>0</v>
      </c>
      <c r="AL714" s="6">
        <f>[1]Results!AO321</f>
        <v>0</v>
      </c>
      <c r="AM714" s="6">
        <f>[1]Results!AP321</f>
        <v>0</v>
      </c>
      <c r="AN714" s="6">
        <f>[1]Results!AQ321</f>
        <v>0</v>
      </c>
      <c r="AO714" s="6">
        <f>[1]Results!AR321</f>
        <v>0</v>
      </c>
      <c r="AP714" s="6">
        <f>[1]Results!AS321</f>
        <v>0</v>
      </c>
      <c r="AQ714" s="6">
        <f>[1]Results!AT321</f>
        <v>0</v>
      </c>
      <c r="AR714" s="6">
        <f>[1]Results!AU321</f>
        <v>0</v>
      </c>
      <c r="AS714" s="6">
        <f>[1]Results!AV321</f>
        <v>0</v>
      </c>
      <c r="AT714" s="6">
        <f>[1]Results!AW321</f>
        <v>0</v>
      </c>
      <c r="AU714" s="6">
        <f>[1]Results!AX321</f>
        <v>0</v>
      </c>
      <c r="AV714" s="6">
        <f>[1]Results!AY321</f>
        <v>0</v>
      </c>
      <c r="AW714" s="6">
        <f>[1]Results!AZ321</f>
        <v>0</v>
      </c>
      <c r="AX714" s="6">
        <f>[1]Results!BA321</f>
        <v>0</v>
      </c>
      <c r="AY714" s="6">
        <f>[1]Results!BB321</f>
        <v>0</v>
      </c>
      <c r="AZ714" s="6">
        <f>[1]Results!BC321</f>
        <v>0</v>
      </c>
      <c r="BA714" s="6">
        <f>[1]Results!BD321</f>
        <v>0</v>
      </c>
      <c r="BB714" s="6">
        <f>[1]Results!BE321</f>
        <v>0</v>
      </c>
      <c r="BC714" s="6">
        <f>[1]Results!BF321</f>
        <v>0</v>
      </c>
      <c r="BD714" s="6">
        <f>[1]Results!BG321</f>
        <v>0</v>
      </c>
      <c r="BE714" s="6">
        <f>[1]Results!BH321</f>
        <v>0</v>
      </c>
      <c r="BF714" s="6">
        <f>[1]Results!BI321</f>
        <v>0</v>
      </c>
      <c r="BG714" s="6">
        <f>[1]Results!BJ321</f>
        <v>0</v>
      </c>
      <c r="BH714" s="6">
        <f>[1]Results!BK321</f>
        <v>0</v>
      </c>
      <c r="BI714" s="6">
        <f>[1]Results!BL321</f>
        <v>0</v>
      </c>
      <c r="BJ714" s="6">
        <f>[1]Results!BM321</f>
        <v>0</v>
      </c>
      <c r="BK714" s="6">
        <f>[1]Results!BN321</f>
        <v>0</v>
      </c>
      <c r="BL714" s="6">
        <f>[1]Results!BO321</f>
        <v>0</v>
      </c>
      <c r="BM714" s="6">
        <f>[1]Results!BP321</f>
        <v>0</v>
      </c>
      <c r="BN714" s="6">
        <f>[1]Results!BQ321</f>
        <v>0</v>
      </c>
      <c r="BO714" s="6">
        <f>[1]Results!BR321</f>
        <v>0</v>
      </c>
      <c r="BP714" s="6">
        <f>[1]Results!BS321</f>
        <v>0</v>
      </c>
      <c r="BQ714" s="6">
        <f>[1]Results!BT321</f>
        <v>0</v>
      </c>
      <c r="BR714" s="6">
        <f>[1]Results!BU321</f>
        <v>0</v>
      </c>
      <c r="BS714" s="6">
        <f>[1]Results!BV321</f>
        <v>0</v>
      </c>
      <c r="BT714" s="6">
        <f>[1]Results!BW321</f>
        <v>0</v>
      </c>
      <c r="BU714" s="6">
        <f>[1]Results!BX321</f>
        <v>0</v>
      </c>
      <c r="BV714" s="6">
        <f>[1]Results!BY321</f>
        <v>0</v>
      </c>
      <c r="BW714" s="6">
        <f>[1]Results!BZ321</f>
        <v>0</v>
      </c>
      <c r="BX714" s="6">
        <f>[1]Results!CA321</f>
        <v>0</v>
      </c>
      <c r="BY714" s="6">
        <f>[1]Results!CB321</f>
        <v>0</v>
      </c>
      <c r="BZ714" s="6">
        <f>[1]Results!CC321</f>
        <v>0</v>
      </c>
      <c r="CA714" s="6">
        <f>[1]Results!CD321</f>
        <v>0</v>
      </c>
      <c r="CB714" s="6">
        <f>[1]Results!CE321</f>
        <v>0</v>
      </c>
      <c r="CC714" s="6">
        <f>[1]Results!CF321</f>
        <v>0</v>
      </c>
      <c r="CD714" s="6">
        <f>[1]Results!CG321</f>
        <v>0</v>
      </c>
      <c r="CE714" s="6">
        <f>[1]Results!CH321</f>
        <v>0</v>
      </c>
      <c r="CF714" s="6">
        <f>[1]Results!CI321</f>
        <v>0</v>
      </c>
      <c r="CG714" s="6">
        <f>[1]Results!CJ321</f>
        <v>0</v>
      </c>
      <c r="CH714" s="6">
        <f>[1]Results!CK321</f>
        <v>0</v>
      </c>
      <c r="CI714" s="6">
        <f>[1]Results!CL321</f>
        <v>0</v>
      </c>
      <c r="CJ714" s="6">
        <f>[1]Results!CM321</f>
        <v>0</v>
      </c>
    </row>
    <row r="715" spans="1:88" x14ac:dyDescent="0.3">
      <c r="B715" s="6" t="str">
        <f>[1]Results!E324</f>
        <v>CF_toe_cfut_0</v>
      </c>
      <c r="C715" s="6">
        <f>[1]Results!F324</f>
        <v>51.2902171</v>
      </c>
      <c r="D715" s="6">
        <f>[1]Results!G324</f>
        <v>50.887277679999997</v>
      </c>
      <c r="E715" s="6">
        <f>[1]Results!H324</f>
        <v>50.410940969999999</v>
      </c>
      <c r="F715" s="6">
        <f>[1]Results!I324</f>
        <v>49.961848349999997</v>
      </c>
      <c r="G715" s="6">
        <f>[1]Results!J324</f>
        <v>49.681877810000003</v>
      </c>
      <c r="H715" s="6">
        <f>[1]Results!K324</f>
        <v>49.556802759999997</v>
      </c>
      <c r="I715" s="6">
        <f>[1]Results!L324</f>
        <v>49.436738210000001</v>
      </c>
      <c r="J715" s="6">
        <f>[1]Results!M324</f>
        <v>49.057591070000001</v>
      </c>
      <c r="K715" s="6">
        <f>[1]Results!N324</f>
        <v>48.566579689999998</v>
      </c>
      <c r="L715" s="6">
        <f>[1]Results!O324</f>
        <v>47.990711609999998</v>
      </c>
      <c r="M715" s="6">
        <f>[1]Results!P324</f>
        <v>47.325605719999999</v>
      </c>
      <c r="N715" s="6">
        <f>[1]Results!Q324</f>
        <v>46.632382110000002</v>
      </c>
      <c r="O715" s="6">
        <f>[1]Results!R324</f>
        <v>45.895599179999998</v>
      </c>
      <c r="P715" s="6">
        <f>[1]Results!S324</f>
        <v>45.106447780000003</v>
      </c>
      <c r="Q715" s="6">
        <f>[1]Results!T324</f>
        <v>44.263787569999998</v>
      </c>
      <c r="R715" s="6">
        <f>[1]Results!U324</f>
        <v>43.371971420000001</v>
      </c>
      <c r="S715" s="6">
        <f>[1]Results!V324</f>
        <v>42.438288229999998</v>
      </c>
      <c r="T715" s="6">
        <f>[1]Results!W324</f>
        <v>41.477803899999998</v>
      </c>
      <c r="U715" s="6">
        <f>[1]Results!X324</f>
        <v>40.50409604</v>
      </c>
      <c r="V715" s="6">
        <f>[1]Results!Y324</f>
        <v>39.528890500000003</v>
      </c>
      <c r="W715" s="6">
        <f>[1]Results!Z324</f>
        <v>38.562388239999997</v>
      </c>
      <c r="X715" s="6">
        <f>[1]Results!AA324</f>
        <v>37.616562270000003</v>
      </c>
      <c r="Y715" s="6">
        <f>[1]Results!AB324</f>
        <v>36.697620499999999</v>
      </c>
      <c r="Z715" s="6">
        <f>[1]Results!AC324</f>
        <v>35.810854999999997</v>
      </c>
      <c r="AA715" s="6">
        <f>[1]Results!AD324</f>
        <v>34.9609168</v>
      </c>
      <c r="AB715" s="6">
        <f>[1]Results!AE324</f>
        <v>34.151838480000002</v>
      </c>
      <c r="AC715" s="6">
        <f>[1]Results!AF324</f>
        <v>33.390435629999999</v>
      </c>
      <c r="AD715" s="6">
        <f>[1]Results!AG324</f>
        <v>32.68148326</v>
      </c>
      <c r="AE715" s="6">
        <f>[1]Results!AH324</f>
        <v>32.027183819999998</v>
      </c>
      <c r="AF715" s="6">
        <f>[1]Results!AI324</f>
        <v>31.428874220000001</v>
      </c>
      <c r="AG715" s="6">
        <f>[1]Results!AJ324</f>
        <v>30.8882531</v>
      </c>
      <c r="AH715" s="6">
        <f>[1]Results!AK324</f>
        <v>30.409319620000002</v>
      </c>
      <c r="AI715" s="6">
        <f>[1]Results!AL324</f>
        <v>29.995760600000001</v>
      </c>
      <c r="AJ715" s="6">
        <f>[1]Results!AM324</f>
        <v>29.651145769999999</v>
      </c>
      <c r="AK715" s="6">
        <f>[1]Results!AN324</f>
        <v>29.379818109999999</v>
      </c>
      <c r="AL715" s="6">
        <f>[1]Results!AO324</f>
        <v>29.187859360000001</v>
      </c>
      <c r="AM715" s="6">
        <f>[1]Results!AP324</f>
        <v>28.950122199999999</v>
      </c>
      <c r="AN715" s="6">
        <f>[1]Results!AQ324</f>
        <v>28.665442989999999</v>
      </c>
      <c r="AO715" s="6">
        <f>[1]Results!AR324</f>
        <v>28.345895859999999</v>
      </c>
      <c r="AP715" s="6">
        <f>[1]Results!AS324</f>
        <v>28.004708399999998</v>
      </c>
      <c r="AQ715" s="6">
        <f>[1]Results!AT324</f>
        <v>27.653634570000001</v>
      </c>
      <c r="AR715" s="6">
        <f>[1]Results!AU324</f>
        <v>27.295942879999998</v>
      </c>
      <c r="AS715" s="6">
        <f>[1]Results!AV324</f>
        <v>26.94291913</v>
      </c>
      <c r="AT715" s="6">
        <f>[1]Results!AW324</f>
        <v>26.600477699999999</v>
      </c>
      <c r="AU715" s="6">
        <f>[1]Results!AX324</f>
        <v>26.27244717</v>
      </c>
      <c r="AV715" s="6">
        <f>[1]Results!AY324</f>
        <v>25.961373309999999</v>
      </c>
      <c r="AW715" s="6">
        <f>[1]Results!AZ324</f>
        <v>25.66178601</v>
      </c>
      <c r="AX715" s="6">
        <f>[1]Results!BA324</f>
        <v>25.379441700000001</v>
      </c>
      <c r="AY715" s="6">
        <f>[1]Results!BB324</f>
        <v>25.116086960000001</v>
      </c>
      <c r="AZ715" s="6">
        <f>[1]Results!BC324</f>
        <v>24.872505820000001</v>
      </c>
      <c r="BA715" s="6">
        <f>[1]Results!BD324</f>
        <v>24.649010830000002</v>
      </c>
      <c r="BB715" s="6">
        <f>[1]Results!BE324</f>
        <v>24.414945540000002</v>
      </c>
      <c r="BC715" s="6">
        <f>[1]Results!BF324</f>
        <v>24.207953150000002</v>
      </c>
      <c r="BD715" s="6">
        <f>[1]Results!BG324</f>
        <v>24.02343042</v>
      </c>
      <c r="BE715" s="6">
        <f>[1]Results!BH324</f>
        <v>23.857291060000001</v>
      </c>
      <c r="BF715" s="6">
        <f>[1]Results!BI324</f>
        <v>23.707862909999999</v>
      </c>
      <c r="BG715" s="6">
        <f>[1]Results!BJ324</f>
        <v>23.564880219999999</v>
      </c>
      <c r="BH715" s="6">
        <f>[1]Results!BK324</f>
        <v>23.43498452</v>
      </c>
      <c r="BI715" s="6">
        <f>[1]Results!BL324</f>
        <v>23.319255170000002</v>
      </c>
      <c r="BJ715" s="6">
        <f>[1]Results!BM324</f>
        <v>23.217805089999999</v>
      </c>
      <c r="BK715" s="6">
        <f>[1]Results!BN324</f>
        <v>23.130453030000002</v>
      </c>
      <c r="BL715" s="6">
        <f>[1]Results!BO324</f>
        <v>23.056900070000001</v>
      </c>
      <c r="BM715" s="6">
        <f>[1]Results!BP324</f>
        <v>22.996620879999998</v>
      </c>
      <c r="BN715" s="6">
        <f>[1]Results!BQ324</f>
        <v>22.94902493</v>
      </c>
      <c r="BO715" s="6">
        <f>[1]Results!BR324</f>
        <v>22.913462849999998</v>
      </c>
      <c r="BP715" s="6">
        <f>[1]Results!BS324</f>
        <v>22.889247950000001</v>
      </c>
      <c r="BQ715" s="6">
        <f>[1]Results!BT324</f>
        <v>22.867159229999999</v>
      </c>
      <c r="BR715" s="6">
        <f>[1]Results!BU324</f>
        <v>22.852634559999998</v>
      </c>
      <c r="BS715" s="6">
        <f>[1]Results!BV324</f>
        <v>22.846338129999999</v>
      </c>
      <c r="BT715" s="6">
        <f>[1]Results!BW324</f>
        <v>22.84820195</v>
      </c>
      <c r="BU715" s="6">
        <f>[1]Results!BX324</f>
        <v>22.858001779999999</v>
      </c>
      <c r="BV715" s="6">
        <f>[1]Results!BY324</f>
        <v>22.875360149999999</v>
      </c>
      <c r="BW715" s="6">
        <f>[1]Results!BZ324</f>
        <v>22.899982049999998</v>
      </c>
      <c r="BX715" s="6">
        <f>[1]Results!CA324</f>
        <v>22.93149889</v>
      </c>
      <c r="BY715" s="6">
        <f>[1]Results!CB324</f>
        <v>22.969519500000001</v>
      </c>
      <c r="BZ715" s="6">
        <f>[1]Results!CC324</f>
        <v>23.013649749999999</v>
      </c>
      <c r="CA715" s="6">
        <f>[1]Results!CD324</f>
        <v>23.057243119999999</v>
      </c>
      <c r="CB715" s="6">
        <f>[1]Results!CE324</f>
        <v>23.10445034</v>
      </c>
      <c r="CC715" s="6">
        <f>[1]Results!CF324</f>
        <v>23.15591062</v>
      </c>
      <c r="CD715" s="6">
        <f>[1]Results!CG324</f>
        <v>23.211720450000001</v>
      </c>
      <c r="CE715" s="6">
        <f>[1]Results!CH324</f>
        <v>23.27185528</v>
      </c>
      <c r="CF715" s="6">
        <f>[1]Results!CI324</f>
        <v>23.33600556</v>
      </c>
      <c r="CG715" s="6">
        <f>[1]Results!CJ324</f>
        <v>23.404192770000002</v>
      </c>
      <c r="CH715" s="6">
        <f>[1]Results!CK324</f>
        <v>23.47629032</v>
      </c>
      <c r="CI715" s="6">
        <f>[1]Results!CL324</f>
        <v>23.552133120000001</v>
      </c>
      <c r="CJ715" s="6">
        <f>[1]Results!CM324</f>
        <v>58.019859230000002</v>
      </c>
    </row>
    <row r="716" spans="1:88" x14ac:dyDescent="0.3">
      <c r="B716" s="6" t="str">
        <f>[1]Results!E327</f>
        <v>CF_toe_cfuh_0</v>
      </c>
      <c r="C716" s="6">
        <f>[1]Results!F327</f>
        <v>9.6061813879999995</v>
      </c>
      <c r="D716" s="6">
        <f>[1]Results!G327</f>
        <v>9.5632383619999999</v>
      </c>
      <c r="E716" s="6">
        <f>[1]Results!H327</f>
        <v>9.4758284120000003</v>
      </c>
      <c r="F716" s="6">
        <f>[1]Results!I327</f>
        <v>9.3647467510000002</v>
      </c>
      <c r="G716" s="6">
        <f>[1]Results!J327</f>
        <v>9.2716078930000005</v>
      </c>
      <c r="H716" s="6">
        <f>[1]Results!K327</f>
        <v>9.1982700299999998</v>
      </c>
      <c r="I716" s="6">
        <f>[1]Results!L327</f>
        <v>9.0763607769999997</v>
      </c>
      <c r="J716" s="6">
        <f>[1]Results!M327</f>
        <v>8.9221008659999992</v>
      </c>
      <c r="K716" s="6">
        <f>[1]Results!N327</f>
        <v>8.7626214119999997</v>
      </c>
      <c r="L716" s="6">
        <f>[1]Results!O327</f>
        <v>8.5910814430000002</v>
      </c>
      <c r="M716" s="6">
        <f>[1]Results!P327</f>
        <v>8.4023469839999994</v>
      </c>
      <c r="N716" s="6">
        <f>[1]Results!Q327</f>
        <v>8.2142531489999993</v>
      </c>
      <c r="O716" s="6">
        <f>[1]Results!R327</f>
        <v>8.0346818140000007</v>
      </c>
      <c r="P716" s="6">
        <f>[1]Results!S327</f>
        <v>7.8703236390000004</v>
      </c>
      <c r="Q716" s="6">
        <f>[1]Results!T327</f>
        <v>7.7243761610000004</v>
      </c>
      <c r="R716" s="6">
        <f>[1]Results!U327</f>
        <v>7.5971408130000002</v>
      </c>
      <c r="S716" s="6">
        <f>[1]Results!V327</f>
        <v>7.5017688309999997</v>
      </c>
      <c r="T716" s="6">
        <f>[1]Results!W327</f>
        <v>7.4252294809999997</v>
      </c>
      <c r="U716" s="6">
        <f>[1]Results!X327</f>
        <v>7.3601564159999997</v>
      </c>
      <c r="V716" s="6">
        <f>[1]Results!Y327</f>
        <v>7.3030700599999996</v>
      </c>
      <c r="W716" s="6">
        <f>[1]Results!Z327</f>
        <v>7.2527302999999996</v>
      </c>
      <c r="X716" s="6">
        <f>[1]Results!AA327</f>
        <v>7.2099710229999996</v>
      </c>
      <c r="Y716" s="6">
        <f>[1]Results!AB327</f>
        <v>7.1735024259999998</v>
      </c>
      <c r="Z716" s="6">
        <f>[1]Results!AC327</f>
        <v>7.1431642330000003</v>
      </c>
      <c r="AA716" s="6">
        <f>[1]Results!AD327</f>
        <v>7.1192261419999996</v>
      </c>
      <c r="AB716" s="6">
        <f>[1]Results!AE327</f>
        <v>7.1020192419999999</v>
      </c>
      <c r="AC716" s="6">
        <f>[1]Results!AF327</f>
        <v>7.0927382149999998</v>
      </c>
      <c r="AD716" s="6">
        <f>[1]Results!AG327</f>
        <v>7.0911793080000001</v>
      </c>
      <c r="AE716" s="6">
        <f>[1]Results!AH327</f>
        <v>7.0971443499999998</v>
      </c>
      <c r="AF716" s="6">
        <f>[1]Results!AI327</f>
        <v>7.1104594140000001</v>
      </c>
      <c r="AG716" s="6">
        <f>[1]Results!AJ327</f>
        <v>7.1311272050000003</v>
      </c>
      <c r="AH716" s="6">
        <f>[1]Results!AK327</f>
        <v>7.159968814</v>
      </c>
      <c r="AI716" s="6">
        <f>[1]Results!AL327</f>
        <v>7.1971956300000004</v>
      </c>
      <c r="AJ716" s="6">
        <f>[1]Results!AM327</f>
        <v>7.2433347340000003</v>
      </c>
      <c r="AK716" s="6">
        <f>[1]Results!AN327</f>
        <v>7.2991962810000004</v>
      </c>
      <c r="AL716" s="6">
        <f>[1]Results!AO327</f>
        <v>7.3659459480000002</v>
      </c>
      <c r="AM716" s="6">
        <f>[1]Results!AP327</f>
        <v>7.4073359459999999</v>
      </c>
      <c r="AN716" s="6">
        <f>[1]Results!AQ327</f>
        <v>7.4309549700000002</v>
      </c>
      <c r="AO716" s="6">
        <f>[1]Results!AR327</f>
        <v>7.4420139159999996</v>
      </c>
      <c r="AP716" s="6">
        <f>[1]Results!AS327</f>
        <v>7.444682523</v>
      </c>
      <c r="AQ716" s="6">
        <f>[1]Results!AT327</f>
        <v>7.4420031260000004</v>
      </c>
      <c r="AR716" s="6">
        <f>[1]Results!AU327</f>
        <v>7.4353767690000003</v>
      </c>
      <c r="AS716" s="6">
        <f>[1]Results!AV327</f>
        <v>7.4264605719999999</v>
      </c>
      <c r="AT716" s="6">
        <f>[1]Results!AW327</f>
        <v>7.4160692690000003</v>
      </c>
      <c r="AU716" s="6">
        <f>[1]Results!AX327</f>
        <v>7.404652252</v>
      </c>
      <c r="AV716" s="6">
        <f>[1]Results!AY327</f>
        <v>7.3924500550000003</v>
      </c>
      <c r="AW716" s="6">
        <f>[1]Results!AZ327</f>
        <v>7.3789002559999997</v>
      </c>
      <c r="AX716" s="6">
        <f>[1]Results!BA327</f>
        <v>7.3643731639999999</v>
      </c>
      <c r="AY716" s="6">
        <f>[1]Results!BB327</f>
        <v>7.3489699660000003</v>
      </c>
      <c r="AZ716" s="6">
        <f>[1]Results!BC327</f>
        <v>7.332755841</v>
      </c>
      <c r="BA716" s="6">
        <f>[1]Results!BD327</f>
        <v>7.3157880039999998</v>
      </c>
      <c r="BB716" s="6">
        <f>[1]Results!BE327</f>
        <v>7.2878708720000001</v>
      </c>
      <c r="BC716" s="6">
        <f>[1]Results!BF327</f>
        <v>7.2592959500000003</v>
      </c>
      <c r="BD716" s="6">
        <f>[1]Results!BG327</f>
        <v>7.2303240999999998</v>
      </c>
      <c r="BE716" s="6">
        <f>[1]Results!BH327</f>
        <v>7.2007322519999999</v>
      </c>
      <c r="BF716" s="6">
        <f>[1]Results!BI327</f>
        <v>7.1704647860000001</v>
      </c>
      <c r="BG716" s="6">
        <f>[1]Results!BJ327</f>
        <v>7.1383244440000002</v>
      </c>
      <c r="BH716" s="6">
        <f>[1]Results!BK327</f>
        <v>7.1051662420000001</v>
      </c>
      <c r="BI716" s="6">
        <f>[1]Results!BL327</f>
        <v>7.0712165640000002</v>
      </c>
      <c r="BJ716" s="6">
        <f>[1]Results!BM327</f>
        <v>7.0366050570000001</v>
      </c>
      <c r="BK716" s="6">
        <f>[1]Results!BN327</f>
        <v>7.0014357040000004</v>
      </c>
      <c r="BL716" s="6">
        <f>[1]Results!BO327</f>
        <v>6.9658146619999997</v>
      </c>
      <c r="BM716" s="6">
        <f>[1]Results!BP327</f>
        <v>6.9297885209999999</v>
      </c>
      <c r="BN716" s="6">
        <f>[1]Results!BQ327</f>
        <v>6.8933942369999999</v>
      </c>
      <c r="BO716" s="6">
        <f>[1]Results!BR327</f>
        <v>6.8566571219999997</v>
      </c>
      <c r="BP716" s="6">
        <f>[1]Results!BS327</f>
        <v>6.8195915190000003</v>
      </c>
      <c r="BQ716" s="6">
        <f>[1]Results!BT327</f>
        <v>6.7811338409999999</v>
      </c>
      <c r="BR716" s="6">
        <f>[1]Results!BU327</f>
        <v>6.7419639250000003</v>
      </c>
      <c r="BS716" s="6">
        <f>[1]Results!BV327</f>
        <v>6.7022465349999996</v>
      </c>
      <c r="BT716" s="6">
        <f>[1]Results!BW327</f>
        <v>6.6620775070000002</v>
      </c>
      <c r="BU716" s="6">
        <f>[1]Results!BX327</f>
        <v>6.6215430270000004</v>
      </c>
      <c r="BV716" s="6">
        <f>[1]Results!BY327</f>
        <v>6.5806926829999997</v>
      </c>
      <c r="BW716" s="6">
        <f>[1]Results!BZ327</f>
        <v>6.5396079900000004</v>
      </c>
      <c r="BX716" s="6">
        <f>[1]Results!CA327</f>
        <v>6.4983445409999998</v>
      </c>
      <c r="BY716" s="6">
        <f>[1]Results!CB327</f>
        <v>6.4569410810000001</v>
      </c>
      <c r="BZ716" s="6">
        <f>[1]Results!CC327</f>
        <v>6.4154262969999998</v>
      </c>
      <c r="CA716" s="6">
        <f>[1]Results!CD327</f>
        <v>6.3730299280000002</v>
      </c>
      <c r="CB716" s="6">
        <f>[1]Results!CE327</f>
        <v>6.3302903800000001</v>
      </c>
      <c r="CC716" s="6">
        <f>[1]Results!CF327</f>
        <v>6.287363268</v>
      </c>
      <c r="CD716" s="6">
        <f>[1]Results!CG327</f>
        <v>6.244347222</v>
      </c>
      <c r="CE716" s="6">
        <f>[1]Results!CH327</f>
        <v>6.2013278249999999</v>
      </c>
      <c r="CF716" s="6">
        <f>[1]Results!CI327</f>
        <v>6.1583123329999996</v>
      </c>
      <c r="CG716" s="6">
        <f>[1]Results!CJ327</f>
        <v>6.1153949159999996</v>
      </c>
      <c r="CH716" s="6">
        <f>[1]Results!CK327</f>
        <v>6.0726043240000003</v>
      </c>
      <c r="CI716" s="6">
        <f>[1]Results!CL327</f>
        <v>6.0298800159999999</v>
      </c>
      <c r="CJ716" s="6">
        <f>[1]Results!CM327</f>
        <v>13.30903829</v>
      </c>
    </row>
    <row r="717" spans="1:88" x14ac:dyDescent="0.3">
      <c r="B717" s="6" t="str">
        <f>[1]Results!E329</f>
        <v>CF_toe_cgas_0</v>
      </c>
      <c r="C717" s="6">
        <f>[1]Results!F329</f>
        <v>27.588185889999998</v>
      </c>
      <c r="D717" s="6">
        <f>[1]Results!G329</f>
        <v>27.49331003</v>
      </c>
      <c r="E717" s="6">
        <f>[1]Results!H329</f>
        <v>27.386069039999999</v>
      </c>
      <c r="F717" s="6">
        <f>[1]Results!I329</f>
        <v>27.237222209999999</v>
      </c>
      <c r="G717" s="6">
        <f>[1]Results!J329</f>
        <v>27.16575581</v>
      </c>
      <c r="H717" s="6">
        <f>[1]Results!K329</f>
        <v>27.164172969999999</v>
      </c>
      <c r="I717" s="6">
        <f>[1]Results!L329</f>
        <v>27.157153439999998</v>
      </c>
      <c r="J717" s="6">
        <f>[1]Results!M329</f>
        <v>26.92169294</v>
      </c>
      <c r="K717" s="6">
        <f>[1]Results!N329</f>
        <v>26.672283490000002</v>
      </c>
      <c r="L717" s="6">
        <f>[1]Results!O329</f>
        <v>26.438846000000002</v>
      </c>
      <c r="M717" s="6">
        <f>[1]Results!P329</f>
        <v>26.229169110000001</v>
      </c>
      <c r="N717" s="6">
        <f>[1]Results!Q329</f>
        <v>26.124891529999999</v>
      </c>
      <c r="O717" s="6">
        <f>[1]Results!R329</f>
        <v>26.085609219999998</v>
      </c>
      <c r="P717" s="6">
        <f>[1]Results!S329</f>
        <v>26.087765910000002</v>
      </c>
      <c r="Q717" s="6">
        <f>[1]Results!T329</f>
        <v>26.119411639999999</v>
      </c>
      <c r="R717" s="6">
        <f>[1]Results!U329</f>
        <v>26.174310139999999</v>
      </c>
      <c r="S717" s="6">
        <f>[1]Results!V329</f>
        <v>26.204276579999998</v>
      </c>
      <c r="T717" s="6">
        <f>[1]Results!W329</f>
        <v>26.222771269999999</v>
      </c>
      <c r="U717" s="6">
        <f>[1]Results!X329</f>
        <v>26.241402839999999</v>
      </c>
      <c r="V717" s="6">
        <f>[1]Results!Y329</f>
        <v>26.268655930000001</v>
      </c>
      <c r="W717" s="6">
        <f>[1]Results!Z329</f>
        <v>26.310645449999999</v>
      </c>
      <c r="X717" s="6">
        <f>[1]Results!AA329</f>
        <v>26.379124409999999</v>
      </c>
      <c r="Y717" s="6">
        <f>[1]Results!AB329</f>
        <v>26.472808029999999</v>
      </c>
      <c r="Z717" s="6">
        <f>[1]Results!AC329</f>
        <v>26.588884239999999</v>
      </c>
      <c r="AA717" s="6">
        <f>[1]Results!AD329</f>
        <v>26.727156749999999</v>
      </c>
      <c r="AB717" s="6">
        <f>[1]Results!AE329</f>
        <v>26.88841905</v>
      </c>
      <c r="AC717" s="6">
        <f>[1]Results!AF329</f>
        <v>27.07870239</v>
      </c>
      <c r="AD717" s="6">
        <f>[1]Results!AG329</f>
        <v>27.299350369999999</v>
      </c>
      <c r="AE717" s="6">
        <f>[1]Results!AH329</f>
        <v>27.550264250000001</v>
      </c>
      <c r="AF717" s="6">
        <f>[1]Results!AI329</f>
        <v>27.83105432</v>
      </c>
      <c r="AG717" s="6">
        <f>[1]Results!AJ329</f>
        <v>28.142275430000002</v>
      </c>
      <c r="AH717" s="6">
        <f>[1]Results!AK329</f>
        <v>28.488367350000001</v>
      </c>
      <c r="AI717" s="6">
        <f>[1]Results!AL329</f>
        <v>28.871571029999998</v>
      </c>
      <c r="AJ717" s="6">
        <f>[1]Results!AM329</f>
        <v>29.294246000000001</v>
      </c>
      <c r="AK717" s="6">
        <f>[1]Results!AN329</f>
        <v>29.758466139999999</v>
      </c>
      <c r="AL717" s="6">
        <f>[1]Results!AO329</f>
        <v>30.263609760000001</v>
      </c>
      <c r="AM717" s="6">
        <f>[1]Results!AP329</f>
        <v>30.677653370000002</v>
      </c>
      <c r="AN717" s="6">
        <f>[1]Results!AQ329</f>
        <v>31.033087819999999</v>
      </c>
      <c r="AO717" s="6">
        <f>[1]Results!AR329</f>
        <v>31.345156660000001</v>
      </c>
      <c r="AP717" s="6">
        <f>[1]Results!AS329</f>
        <v>31.621862220000001</v>
      </c>
      <c r="AQ717" s="6">
        <f>[1]Results!AT329</f>
        <v>31.868060809999999</v>
      </c>
      <c r="AR717" s="6">
        <f>[1]Results!AU329</f>
        <v>32.08088601</v>
      </c>
      <c r="AS717" s="6">
        <f>[1]Results!AV329</f>
        <v>32.266743099999999</v>
      </c>
      <c r="AT717" s="6">
        <f>[1]Results!AW329</f>
        <v>32.429572370000002</v>
      </c>
      <c r="AU717" s="6">
        <f>[1]Results!AX329</f>
        <v>32.572933110000001</v>
      </c>
      <c r="AV717" s="6">
        <f>[1]Results!AY329</f>
        <v>32.7000703</v>
      </c>
      <c r="AW717" s="6">
        <f>[1]Results!AZ329</f>
        <v>32.807540250000002</v>
      </c>
      <c r="AX717" s="6">
        <f>[1]Results!BA329</f>
        <v>32.901943520000003</v>
      </c>
      <c r="AY717" s="6">
        <f>[1]Results!BB329</f>
        <v>32.986241309999997</v>
      </c>
      <c r="AZ717" s="6">
        <f>[1]Results!BC329</f>
        <v>33.06265672</v>
      </c>
      <c r="BA717" s="6">
        <f>[1]Results!BD329</f>
        <v>33.132977590000003</v>
      </c>
      <c r="BB717" s="6">
        <f>[1]Results!BE329</f>
        <v>33.15983568</v>
      </c>
      <c r="BC717" s="6">
        <f>[1]Results!BF329</f>
        <v>33.182708239999997</v>
      </c>
      <c r="BD717" s="6">
        <f>[1]Results!BG329</f>
        <v>33.204617560000003</v>
      </c>
      <c r="BE717" s="6">
        <f>[1]Results!BH329</f>
        <v>33.224029229999999</v>
      </c>
      <c r="BF717" s="6">
        <f>[1]Results!BI329</f>
        <v>33.240603370000002</v>
      </c>
      <c r="BG717" s="6">
        <f>[1]Results!BJ329</f>
        <v>33.245747909999999</v>
      </c>
      <c r="BH717" s="6">
        <f>[1]Results!BK329</f>
        <v>33.246494859999999</v>
      </c>
      <c r="BI717" s="6">
        <f>[1]Results!BL329</f>
        <v>33.244839319999997</v>
      </c>
      <c r="BJ717" s="6">
        <f>[1]Results!BM329</f>
        <v>33.241819909999997</v>
      </c>
      <c r="BK717" s="6">
        <f>[1]Results!BN329</f>
        <v>33.238157379999997</v>
      </c>
      <c r="BL717" s="6">
        <f>[1]Results!BO329</f>
        <v>33.23447273</v>
      </c>
      <c r="BM717" s="6">
        <f>[1]Results!BP329</f>
        <v>33.231041150000003</v>
      </c>
      <c r="BN717" s="6">
        <f>[1]Results!BQ329</f>
        <v>33.22804996</v>
      </c>
      <c r="BO717" s="6">
        <f>[1]Results!BR329</f>
        <v>33.225593570000001</v>
      </c>
      <c r="BP717" s="6">
        <f>[1]Results!BS329</f>
        <v>33.223686139999998</v>
      </c>
      <c r="BQ717" s="6">
        <f>[1]Results!BT329</f>
        <v>33.214267739999997</v>
      </c>
      <c r="BR717" s="6">
        <f>[1]Results!BU329</f>
        <v>33.202816140000003</v>
      </c>
      <c r="BS717" s="6">
        <f>[1]Results!BV329</f>
        <v>33.190503030000002</v>
      </c>
      <c r="BT717" s="6">
        <f>[1]Results!BW329</f>
        <v>33.177828359999999</v>
      </c>
      <c r="BU717" s="6">
        <f>[1]Results!BX329</f>
        <v>33.165133730000001</v>
      </c>
      <c r="BV717" s="6">
        <f>[1]Results!BY329</f>
        <v>33.152524149999998</v>
      </c>
      <c r="BW717" s="6">
        <f>[1]Results!BZ329</f>
        <v>33.140243470000001</v>
      </c>
      <c r="BX717" s="6">
        <f>[1]Results!CA329</f>
        <v>33.128403949999999</v>
      </c>
      <c r="BY717" s="6">
        <f>[1]Results!CB329</f>
        <v>33.117048799999999</v>
      </c>
      <c r="BZ717" s="6">
        <f>[1]Results!CC329</f>
        <v>33.106182959999998</v>
      </c>
      <c r="CA717" s="6">
        <f>[1]Results!CD329</f>
        <v>33.089887760000003</v>
      </c>
      <c r="CB717" s="6">
        <f>[1]Results!CE329</f>
        <v>33.07225356</v>
      </c>
      <c r="CC717" s="6">
        <f>[1]Results!CF329</f>
        <v>33.054224949999998</v>
      </c>
      <c r="CD717" s="6">
        <f>[1]Results!CG329</f>
        <v>33.036251360000001</v>
      </c>
      <c r="CE717" s="6">
        <f>[1]Results!CH329</f>
        <v>33.018658940000002</v>
      </c>
      <c r="CF717" s="6">
        <f>[1]Results!CI329</f>
        <v>33.00133641</v>
      </c>
      <c r="CG717" s="6">
        <f>[1]Results!CJ329</f>
        <v>32.984674939999998</v>
      </c>
      <c r="CH717" s="6">
        <f>[1]Results!CK329</f>
        <v>32.968816629999999</v>
      </c>
      <c r="CI717" s="6">
        <f>[1]Results!CL329</f>
        <v>32.953729869999997</v>
      </c>
      <c r="CJ717" s="6">
        <f>[1]Results!CM329</f>
        <v>65.387859019999993</v>
      </c>
    </row>
    <row r="718" spans="1:88" x14ac:dyDescent="0.3">
      <c r="B718" s="6" t="str">
        <f>[1]Results!E335</f>
        <v>CF_toe_cele_0</v>
      </c>
      <c r="C718" s="6">
        <f>[1]Results!F335</f>
        <v>35.9402033</v>
      </c>
      <c r="D718" s="6">
        <f>[1]Results!G335</f>
        <v>35.924970739999999</v>
      </c>
      <c r="E718" s="6">
        <f>[1]Results!H335</f>
        <v>35.93142022</v>
      </c>
      <c r="F718" s="6">
        <f>[1]Results!I335</f>
        <v>36.031227360000003</v>
      </c>
      <c r="G718" s="6">
        <f>[1]Results!J335</f>
        <v>36.133837059999998</v>
      </c>
      <c r="H718" s="6">
        <f>[1]Results!K335</f>
        <v>36.285652130000003</v>
      </c>
      <c r="I718" s="6">
        <f>[1]Results!L335</f>
        <v>36.526124269999997</v>
      </c>
      <c r="J718" s="6">
        <f>[1]Results!M335</f>
        <v>37.039285669999998</v>
      </c>
      <c r="K718" s="6">
        <f>[1]Results!N335</f>
        <v>37.544609559999998</v>
      </c>
      <c r="L718" s="6">
        <f>[1]Results!O335</f>
        <v>38.019565679999999</v>
      </c>
      <c r="M718" s="6">
        <f>[1]Results!P335</f>
        <v>38.464407510000001</v>
      </c>
      <c r="N718" s="6">
        <f>[1]Results!Q335</f>
        <v>38.82521698</v>
      </c>
      <c r="O718" s="6">
        <f>[1]Results!R335</f>
        <v>39.175368020000001</v>
      </c>
      <c r="P718" s="6">
        <f>[1]Results!S335</f>
        <v>39.551623790000001</v>
      </c>
      <c r="Q718" s="6">
        <f>[1]Results!T335</f>
        <v>39.96923116</v>
      </c>
      <c r="R718" s="6">
        <f>[1]Results!U335</f>
        <v>40.431136410000001</v>
      </c>
      <c r="S718" s="6">
        <f>[1]Results!V335</f>
        <v>40.969876530000001</v>
      </c>
      <c r="T718" s="6">
        <f>[1]Results!W335</f>
        <v>41.553231320000002</v>
      </c>
      <c r="U718" s="6">
        <f>[1]Results!X335</f>
        <v>42.164134709999999</v>
      </c>
      <c r="V718" s="6">
        <f>[1]Results!Y335</f>
        <v>42.79319812</v>
      </c>
      <c r="W718" s="6">
        <f>[1]Results!Z335</f>
        <v>43.435281940000003</v>
      </c>
      <c r="X718" s="6">
        <f>[1]Results!AA335</f>
        <v>44.097367509999998</v>
      </c>
      <c r="Y718" s="6">
        <f>[1]Results!AB335</f>
        <v>44.77276071</v>
      </c>
      <c r="Z718" s="6">
        <f>[1]Results!AC335</f>
        <v>45.456308360000001</v>
      </c>
      <c r="AA718" s="6">
        <f>[1]Results!AD335</f>
        <v>46.144501890000001</v>
      </c>
      <c r="AB718" s="6">
        <f>[1]Results!AE335</f>
        <v>46.834596019999999</v>
      </c>
      <c r="AC718" s="6">
        <f>[1]Results!AF335</f>
        <v>47.53132488</v>
      </c>
      <c r="AD718" s="6">
        <f>[1]Results!AG335</f>
        <v>48.234079260000001</v>
      </c>
      <c r="AE718" s="6">
        <f>[1]Results!AH335</f>
        <v>48.938260380000003</v>
      </c>
      <c r="AF718" s="6">
        <f>[1]Results!AI335</f>
        <v>49.637871349999998</v>
      </c>
      <c r="AG718" s="6">
        <f>[1]Results!AJ335</f>
        <v>50.328021110000002</v>
      </c>
      <c r="AH718" s="6">
        <f>[1]Results!AK335</f>
        <v>51.009064379999998</v>
      </c>
      <c r="AI718" s="6">
        <f>[1]Results!AL335</f>
        <v>51.678940560000001</v>
      </c>
      <c r="AJ718" s="6">
        <f>[1]Results!AM335</f>
        <v>52.334379079999998</v>
      </c>
      <c r="AK718" s="6">
        <f>[1]Results!AN335</f>
        <v>52.97187916</v>
      </c>
      <c r="AL718" s="6">
        <f>[1]Results!AO335</f>
        <v>53.588552280000002</v>
      </c>
      <c r="AM718" s="6">
        <f>[1]Results!AP335</f>
        <v>54.270265090000002</v>
      </c>
      <c r="AN718" s="6">
        <f>[1]Results!AQ335</f>
        <v>54.96330708</v>
      </c>
      <c r="AO718" s="6">
        <f>[1]Results!AR335</f>
        <v>55.648691560000003</v>
      </c>
      <c r="AP718" s="6">
        <f>[1]Results!AS335</f>
        <v>56.317977710000001</v>
      </c>
      <c r="AQ718" s="6">
        <f>[1]Results!AT335</f>
        <v>56.967482429999997</v>
      </c>
      <c r="AR718" s="6">
        <f>[1]Results!AU335</f>
        <v>57.587117650000003</v>
      </c>
      <c r="AS718" s="6">
        <f>[1]Results!AV335</f>
        <v>58.182001980000003</v>
      </c>
      <c r="AT718" s="6">
        <f>[1]Results!AW335</f>
        <v>58.753033420000001</v>
      </c>
      <c r="AU718" s="6">
        <f>[1]Results!AX335</f>
        <v>59.301019029999999</v>
      </c>
      <c r="AV718" s="6">
        <f>[1]Results!AY335</f>
        <v>59.827111369999997</v>
      </c>
      <c r="AW718" s="6">
        <f>[1]Results!AZ335</f>
        <v>60.321939010000001</v>
      </c>
      <c r="AX718" s="6">
        <f>[1]Results!BA335</f>
        <v>60.794203809999999</v>
      </c>
      <c r="AY718" s="6">
        <f>[1]Results!BB335</f>
        <v>61.24702619</v>
      </c>
      <c r="AZ718" s="6">
        <f>[1]Results!BC335</f>
        <v>61.682915080000001</v>
      </c>
      <c r="BA718" s="6">
        <f>[1]Results!BD335</f>
        <v>62.104184160000003</v>
      </c>
      <c r="BB718" s="6">
        <f>[1]Results!BE335</f>
        <v>62.476751229999998</v>
      </c>
      <c r="BC718" s="6">
        <f>[1]Results!BF335</f>
        <v>62.829556889999999</v>
      </c>
      <c r="BD718" s="6">
        <f>[1]Results!BG335</f>
        <v>63.167620200000002</v>
      </c>
      <c r="BE718" s="6">
        <f>[1]Results!BH335</f>
        <v>63.492011730000002</v>
      </c>
      <c r="BF718" s="6">
        <f>[1]Results!BI335</f>
        <v>63.804597770000001</v>
      </c>
      <c r="BG718" s="6">
        <f>[1]Results!BJ335</f>
        <v>64.093098729999994</v>
      </c>
      <c r="BH718" s="6">
        <f>[1]Results!BK335</f>
        <v>64.369276470000003</v>
      </c>
      <c r="BI718" s="6">
        <f>[1]Results!BL335</f>
        <v>64.637076070000006</v>
      </c>
      <c r="BJ718" s="6">
        <f>[1]Results!BM335</f>
        <v>64.898867229999993</v>
      </c>
      <c r="BK718" s="6">
        <f>[1]Results!BN335</f>
        <v>65.156413150000006</v>
      </c>
      <c r="BL718" s="6">
        <f>[1]Results!BO335</f>
        <v>65.41118032</v>
      </c>
      <c r="BM718" s="6">
        <f>[1]Results!BP335</f>
        <v>65.664091119999995</v>
      </c>
      <c r="BN718" s="6">
        <f>[1]Results!BQ335</f>
        <v>65.915828739999995</v>
      </c>
      <c r="BO718" s="6">
        <f>[1]Results!BR335</f>
        <v>66.166873789999997</v>
      </c>
      <c r="BP718" s="6">
        <f>[1]Results!BS335</f>
        <v>66.417543989999999</v>
      </c>
      <c r="BQ718" s="6">
        <f>[1]Results!BT335</f>
        <v>66.654678219999994</v>
      </c>
      <c r="BR718" s="6">
        <f>[1]Results!BU335</f>
        <v>66.887115100000003</v>
      </c>
      <c r="BS718" s="6">
        <f>[1]Results!BV335</f>
        <v>67.116948160000007</v>
      </c>
      <c r="BT718" s="6">
        <f>[1]Results!BW335</f>
        <v>67.345292400000005</v>
      </c>
      <c r="BU718" s="6">
        <f>[1]Results!BX335</f>
        <v>67.573032359999999</v>
      </c>
      <c r="BV718" s="6">
        <f>[1]Results!BY335</f>
        <v>67.800683989999996</v>
      </c>
      <c r="BW718" s="6">
        <f>[1]Results!BZ335</f>
        <v>68.028818380000004</v>
      </c>
      <c r="BX718" s="6">
        <f>[1]Results!CA335</f>
        <v>68.257795040000005</v>
      </c>
      <c r="BY718" s="6">
        <f>[1]Results!CB335</f>
        <v>68.487842819999997</v>
      </c>
      <c r="BZ718" s="6">
        <f>[1]Results!CC335</f>
        <v>68.719112609999996</v>
      </c>
      <c r="CA718" s="6">
        <f>[1]Results!CD335</f>
        <v>68.941693220000005</v>
      </c>
      <c r="CB718" s="6">
        <f>[1]Results!CE335</f>
        <v>69.162225579999998</v>
      </c>
      <c r="CC718" s="6">
        <f>[1]Results!CF335</f>
        <v>69.382363859999998</v>
      </c>
      <c r="CD718" s="6">
        <f>[1]Results!CG335</f>
        <v>69.603065229999999</v>
      </c>
      <c r="CE718" s="6">
        <f>[1]Results!CH335</f>
        <v>69.825147459999997</v>
      </c>
      <c r="CF718" s="6">
        <f>[1]Results!CI335</f>
        <v>70.048866610000005</v>
      </c>
      <c r="CG718" s="6">
        <f>[1]Results!CJ335</f>
        <v>70.275059229999997</v>
      </c>
      <c r="CH718" s="6">
        <f>[1]Results!CK335</f>
        <v>70.504441639999996</v>
      </c>
      <c r="CI718" s="6">
        <f>[1]Results!CL335</f>
        <v>70.737931689999996</v>
      </c>
      <c r="CJ718" s="6">
        <f>[1]Results!CM335</f>
        <v>146.7860282</v>
      </c>
    </row>
    <row r="719" spans="1:88" x14ac:dyDescent="0.3">
      <c r="B719" s="6" t="s">
        <v>49</v>
      </c>
      <c r="C719" s="6">
        <f>SUM(C720:C722)</f>
        <v>17.086866328999999</v>
      </c>
      <c r="D719" s="6">
        <f t="shared" ref="D719:AL719" si="344">SUM(D720:D722)</f>
        <v>16.883136206</v>
      </c>
      <c r="E719" s="6">
        <f t="shared" si="344"/>
        <v>16.710560281999999</v>
      </c>
      <c r="F719" s="6">
        <f t="shared" si="344"/>
        <v>16.53906946</v>
      </c>
      <c r="G719" s="6">
        <f t="shared" si="344"/>
        <v>16.455453528</v>
      </c>
      <c r="H719" s="6">
        <f t="shared" si="344"/>
        <v>16.436679386000002</v>
      </c>
      <c r="I719" s="6">
        <f t="shared" si="344"/>
        <v>16.452873703999998</v>
      </c>
      <c r="J719" s="6">
        <f t="shared" si="344"/>
        <v>16.245418285</v>
      </c>
      <c r="K719" s="6">
        <f t="shared" si="344"/>
        <v>15.991270113999999</v>
      </c>
      <c r="L719" s="6">
        <f t="shared" si="344"/>
        <v>15.710140748000001</v>
      </c>
      <c r="M719" s="6">
        <f t="shared" si="344"/>
        <v>15.410804869</v>
      </c>
      <c r="N719" s="6">
        <f t="shared" si="344"/>
        <v>15.162162316</v>
      </c>
      <c r="O719" s="6">
        <f t="shared" si="344"/>
        <v>14.948706624</v>
      </c>
      <c r="P719" s="6">
        <f t="shared" si="344"/>
        <v>14.763585947999999</v>
      </c>
      <c r="Q719" s="6">
        <f t="shared" si="344"/>
        <v>14.603263832</v>
      </c>
      <c r="R719" s="6">
        <f t="shared" si="344"/>
        <v>14.464786950000001</v>
      </c>
      <c r="S719" s="6">
        <f t="shared" si="344"/>
        <v>14.321277900999998</v>
      </c>
      <c r="T719" s="6">
        <f t="shared" si="344"/>
        <v>14.179677226999999</v>
      </c>
      <c r="U719" s="6">
        <f t="shared" si="344"/>
        <v>14.043450508999999</v>
      </c>
      <c r="V719" s="6">
        <f t="shared" si="344"/>
        <v>13.914802484999999</v>
      </c>
      <c r="W719" s="6">
        <f t="shared" si="344"/>
        <v>13.795416449000001</v>
      </c>
      <c r="X719" s="6">
        <f t="shared" si="344"/>
        <v>13.690232155</v>
      </c>
      <c r="Y719" s="6">
        <f t="shared" si="344"/>
        <v>13.598477442</v>
      </c>
      <c r="Z719" s="6">
        <f t="shared" si="344"/>
        <v>13.519567899</v>
      </c>
      <c r="AA719" s="6">
        <f t="shared" si="344"/>
        <v>13.453304836000001</v>
      </c>
      <c r="AB719" s="6">
        <f t="shared" si="344"/>
        <v>13.399468508</v>
      </c>
      <c r="AC719" s="6">
        <f t="shared" si="344"/>
        <v>13.360340975</v>
      </c>
      <c r="AD719" s="6">
        <f t="shared" si="344"/>
        <v>13.335904158</v>
      </c>
      <c r="AE719" s="6">
        <f t="shared" si="344"/>
        <v>13.324576737000001</v>
      </c>
      <c r="AF719" s="6">
        <f t="shared" si="344"/>
        <v>13.324461421999999</v>
      </c>
      <c r="AG719" s="6">
        <f t="shared" si="344"/>
        <v>13.334155159</v>
      </c>
      <c r="AH719" s="6">
        <f t="shared" si="344"/>
        <v>13.354165030000001</v>
      </c>
      <c r="AI719" s="6">
        <f t="shared" si="344"/>
        <v>13.384139751999999</v>
      </c>
      <c r="AJ719" s="6">
        <f t="shared" si="344"/>
        <v>13.423355974</v>
      </c>
      <c r="AK719" s="6">
        <f t="shared" si="344"/>
        <v>13.47111441</v>
      </c>
      <c r="AL719" s="6">
        <f t="shared" si="344"/>
        <v>13.526745501000001</v>
      </c>
      <c r="AM719" s="6">
        <f t="shared" ref="AM719:CJ719" si="345">SUM(AM720:AM722)</f>
        <v>13.570056772000001</v>
      </c>
      <c r="AN719" s="6">
        <f t="shared" si="345"/>
        <v>13.598777902</v>
      </c>
      <c r="AO719" s="6">
        <f t="shared" si="345"/>
        <v>13.615063678999999</v>
      </c>
      <c r="AP719" s="6">
        <f t="shared" si="345"/>
        <v>13.621734274000001</v>
      </c>
      <c r="AQ719" s="6">
        <f t="shared" si="345"/>
        <v>13.621258060000001</v>
      </c>
      <c r="AR719" s="6">
        <f t="shared" si="345"/>
        <v>13.612752642</v>
      </c>
      <c r="AS719" s="6">
        <f t="shared" si="345"/>
        <v>13.599470265000001</v>
      </c>
      <c r="AT719" s="6">
        <f t="shared" si="345"/>
        <v>13.582801590999999</v>
      </c>
      <c r="AU719" s="6">
        <f t="shared" si="345"/>
        <v>13.563655605999999</v>
      </c>
      <c r="AV719" s="6">
        <f t="shared" si="345"/>
        <v>13.542722546</v>
      </c>
      <c r="AW719" s="6">
        <f t="shared" si="345"/>
        <v>13.517288622999999</v>
      </c>
      <c r="AX719" s="6">
        <f t="shared" si="345"/>
        <v>13.490012092000001</v>
      </c>
      <c r="AY719" s="6">
        <f t="shared" si="345"/>
        <v>13.461789579000001</v>
      </c>
      <c r="AZ719" s="6">
        <f t="shared" si="345"/>
        <v>13.43323159</v>
      </c>
      <c r="BA719" s="6">
        <f t="shared" si="345"/>
        <v>13.404824196</v>
      </c>
      <c r="BB719" s="6">
        <f t="shared" si="345"/>
        <v>13.362532778</v>
      </c>
      <c r="BC719" s="6">
        <f t="shared" si="345"/>
        <v>13.319913842</v>
      </c>
      <c r="BD719" s="6">
        <f t="shared" si="345"/>
        <v>13.27790332</v>
      </c>
      <c r="BE719" s="6">
        <f t="shared" si="345"/>
        <v>13.236234261</v>
      </c>
      <c r="BF719" s="6">
        <f t="shared" si="345"/>
        <v>13.195032770000001</v>
      </c>
      <c r="BG719" s="6">
        <f t="shared" si="345"/>
        <v>13.150273118000001</v>
      </c>
      <c r="BH719" s="6">
        <f t="shared" si="345"/>
        <v>13.105231467999999</v>
      </c>
      <c r="BI719" s="6">
        <f t="shared" si="345"/>
        <v>13.060814784000002</v>
      </c>
      <c r="BJ719" s="6">
        <f t="shared" si="345"/>
        <v>13.017454195999999</v>
      </c>
      <c r="BK719" s="6">
        <f t="shared" si="345"/>
        <v>12.975414734000001</v>
      </c>
      <c r="BL719" s="6">
        <f t="shared" si="345"/>
        <v>12.934894628</v>
      </c>
      <c r="BM719" s="6">
        <f t="shared" si="345"/>
        <v>12.895950201</v>
      </c>
      <c r="BN719" s="6">
        <f t="shared" si="345"/>
        <v>12.858588971</v>
      </c>
      <c r="BO719" s="6">
        <f t="shared" si="345"/>
        <v>12.822776927</v>
      </c>
      <c r="BP719" s="6">
        <f t="shared" si="345"/>
        <v>12.788447161000001</v>
      </c>
      <c r="BQ719" s="6">
        <f t="shared" si="345"/>
        <v>12.751734224</v>
      </c>
      <c r="BR719" s="6">
        <f t="shared" si="345"/>
        <v>12.715119770999999</v>
      </c>
      <c r="BS719" s="6">
        <f t="shared" si="345"/>
        <v>12.679125965000001</v>
      </c>
      <c r="BT719" s="6">
        <f t="shared" si="345"/>
        <v>12.643964179000001</v>
      </c>
      <c r="BU719" s="6">
        <f t="shared" si="345"/>
        <v>12.609770040000001</v>
      </c>
      <c r="BV719" s="6">
        <f t="shared" si="345"/>
        <v>12.576581009</v>
      </c>
      <c r="BW719" s="6">
        <f t="shared" si="345"/>
        <v>12.544465856999999</v>
      </c>
      <c r="BX719" s="6">
        <f t="shared" si="345"/>
        <v>12.513441623</v>
      </c>
      <c r="BY719" s="6">
        <f t="shared" si="345"/>
        <v>12.483495751</v>
      </c>
      <c r="BZ719" s="6">
        <f t="shared" si="345"/>
        <v>12.45460025</v>
      </c>
      <c r="CA719" s="6">
        <f t="shared" si="345"/>
        <v>12.423986609</v>
      </c>
      <c r="CB719" s="6">
        <f t="shared" si="345"/>
        <v>12.393501521000001</v>
      </c>
      <c r="CC719" s="6">
        <f t="shared" si="345"/>
        <v>12.363579649</v>
      </c>
      <c r="CD719" s="6">
        <f t="shared" si="345"/>
        <v>12.334432047</v>
      </c>
      <c r="CE719" s="6">
        <f t="shared" si="345"/>
        <v>12.306214591</v>
      </c>
      <c r="CF719" s="6">
        <f t="shared" si="345"/>
        <v>12.278925203</v>
      </c>
      <c r="CG719" s="6">
        <f t="shared" si="345"/>
        <v>12.252717909999999</v>
      </c>
      <c r="CH719" s="6">
        <f t="shared" si="345"/>
        <v>12.227671195999999</v>
      </c>
      <c r="CI719" s="6">
        <f t="shared" si="345"/>
        <v>12.203818336000001</v>
      </c>
      <c r="CJ719" s="6">
        <f t="shared" si="345"/>
        <v>44.280130960999998</v>
      </c>
    </row>
    <row r="720" spans="1:88" x14ac:dyDescent="0.3">
      <c r="B720" s="6" t="str">
        <f>[1]Results!E345</f>
        <v>CF_toe_chea_0</v>
      </c>
      <c r="C720" s="6">
        <f>[1]Results!F345</f>
        <v>2.7244100269999998</v>
      </c>
      <c r="D720" s="6">
        <f>[1]Results!G345</f>
        <v>2.7238944649999999</v>
      </c>
      <c r="E720" s="6">
        <f>[1]Results!H345</f>
        <v>2.72761459</v>
      </c>
      <c r="F720" s="6">
        <f>[1]Results!I345</f>
        <v>2.735656949</v>
      </c>
      <c r="G720" s="6">
        <f>[1]Results!J345</f>
        <v>2.7474526090000002</v>
      </c>
      <c r="H720" s="6">
        <f>[1]Results!K345</f>
        <v>2.7638080390000002</v>
      </c>
      <c r="I720" s="6">
        <f>[1]Results!L345</f>
        <v>2.7808636099999999</v>
      </c>
      <c r="J720" s="6">
        <f>[1]Results!M345</f>
        <v>2.7975576580000001</v>
      </c>
      <c r="K720" s="6">
        <f>[1]Results!N345</f>
        <v>2.81188708</v>
      </c>
      <c r="L720" s="6">
        <f>[1]Results!O345</f>
        <v>2.8278767779999998</v>
      </c>
      <c r="M720" s="6">
        <f>[1]Results!P345</f>
        <v>2.8479097090000001</v>
      </c>
      <c r="N720" s="6">
        <f>[1]Results!Q345</f>
        <v>2.8725660689999999</v>
      </c>
      <c r="O720" s="6">
        <f>[1]Results!R345</f>
        <v>2.9005102109999998</v>
      </c>
      <c r="P720" s="6">
        <f>[1]Results!S345</f>
        <v>2.9292862930000001</v>
      </c>
      <c r="Q720" s="6">
        <f>[1]Results!T345</f>
        <v>2.957540265</v>
      </c>
      <c r="R720" s="6">
        <f>[1]Results!U345</f>
        <v>2.9848291589999998</v>
      </c>
      <c r="S720" s="6">
        <f>[1]Results!V345</f>
        <v>3.0122383610000001</v>
      </c>
      <c r="T720" s="6">
        <f>[1]Results!W345</f>
        <v>3.038887994</v>
      </c>
      <c r="U720" s="6">
        <f>[1]Results!X345</f>
        <v>3.0648430520000001</v>
      </c>
      <c r="V720" s="6">
        <f>[1]Results!Y345</f>
        <v>3.090296189</v>
      </c>
      <c r="W720" s="6">
        <f>[1]Results!Z345</f>
        <v>3.1154278479999999</v>
      </c>
      <c r="X720" s="6">
        <f>[1]Results!AA345</f>
        <v>3.141453582</v>
      </c>
      <c r="Y720" s="6">
        <f>[1]Results!AB345</f>
        <v>3.1680728199999999</v>
      </c>
      <c r="Z720" s="6">
        <f>[1]Results!AC345</f>
        <v>3.1952167149999999</v>
      </c>
      <c r="AA720" s="6">
        <f>[1]Results!AD345</f>
        <v>3.222954417</v>
      </c>
      <c r="AB720" s="6">
        <f>[1]Results!AE345</f>
        <v>3.251372264</v>
      </c>
      <c r="AC720" s="6">
        <f>[1]Results!AF345</f>
        <v>3.2811767330000001</v>
      </c>
      <c r="AD720" s="6">
        <f>[1]Results!AG345</f>
        <v>3.3123758520000002</v>
      </c>
      <c r="AE720" s="6">
        <f>[1]Results!AH345</f>
        <v>3.3447647210000002</v>
      </c>
      <c r="AF720" s="6">
        <f>[1]Results!AI345</f>
        <v>3.378090518</v>
      </c>
      <c r="AG720" s="6">
        <f>[1]Results!AJ345</f>
        <v>3.4122091669999999</v>
      </c>
      <c r="AH720" s="6">
        <f>[1]Results!AK345</f>
        <v>3.447488066</v>
      </c>
      <c r="AI720" s="6">
        <f>[1]Results!AL345</f>
        <v>3.4839329010000002</v>
      </c>
      <c r="AJ720" s="6">
        <f>[1]Results!AM345</f>
        <v>3.5215272670000002</v>
      </c>
      <c r="AK720" s="6">
        <f>[1]Results!AN345</f>
        <v>3.5602365819999999</v>
      </c>
      <c r="AL720" s="6">
        <f>[1]Results!AO345</f>
        <v>3.5999424059999998</v>
      </c>
      <c r="AM720" s="6">
        <f>[1]Results!AP345</f>
        <v>3.6391654309999999</v>
      </c>
      <c r="AN720" s="6">
        <f>[1]Results!AQ345</f>
        <v>3.67592542</v>
      </c>
      <c r="AO720" s="6">
        <f>[1]Results!AR345</f>
        <v>3.7097706100000001</v>
      </c>
      <c r="AP720" s="6">
        <f>[1]Results!AS345</f>
        <v>3.7409446810000002</v>
      </c>
      <c r="AQ720" s="6">
        <f>[1]Results!AT345</f>
        <v>3.769709647</v>
      </c>
      <c r="AR720" s="6">
        <f>[1]Results!AU345</f>
        <v>3.79576205</v>
      </c>
      <c r="AS720" s="6">
        <f>[1]Results!AV345</f>
        <v>3.8195703120000002</v>
      </c>
      <c r="AT720" s="6">
        <f>[1]Results!AW345</f>
        <v>3.841310338</v>
      </c>
      <c r="AU720" s="6">
        <f>[1]Results!AX345</f>
        <v>3.8611265989999999</v>
      </c>
      <c r="AV720" s="6">
        <f>[1]Results!AY345</f>
        <v>3.8791650519999998</v>
      </c>
      <c r="AW720" s="6">
        <f>[1]Results!AZ345</f>
        <v>3.8949487459999999</v>
      </c>
      <c r="AX720" s="6">
        <f>[1]Results!BA345</f>
        <v>3.9090941680000002</v>
      </c>
      <c r="AY720" s="6">
        <f>[1]Results!BB345</f>
        <v>3.9218032589999998</v>
      </c>
      <c r="AZ720" s="6">
        <f>[1]Results!BC345</f>
        <v>3.9332335110000001</v>
      </c>
      <c r="BA720" s="6">
        <f>[1]Results!BD345</f>
        <v>3.9435303049999999</v>
      </c>
      <c r="BB720" s="6">
        <f>[1]Results!BE345</f>
        <v>3.9499861140000001</v>
      </c>
      <c r="BC720" s="6">
        <f>[1]Results!BF345</f>
        <v>3.9533816179999999</v>
      </c>
      <c r="BD720" s="6">
        <f>[1]Results!BG345</f>
        <v>3.9549373980000002</v>
      </c>
      <c r="BE720" s="6">
        <f>[1]Results!BH345</f>
        <v>3.9552668149999999</v>
      </c>
      <c r="BF720" s="6">
        <f>[1]Results!BI345</f>
        <v>3.9547026820000002</v>
      </c>
      <c r="BG720" s="6">
        <f>[1]Results!BJ345</f>
        <v>3.9525662590000001</v>
      </c>
      <c r="BH720" s="6">
        <f>[1]Results!BK345</f>
        <v>3.949586976</v>
      </c>
      <c r="BI720" s="6">
        <f>[1]Results!BL345</f>
        <v>3.945986741</v>
      </c>
      <c r="BJ720" s="6">
        <f>[1]Results!BM345</f>
        <v>3.9418836430000002</v>
      </c>
      <c r="BK720" s="6">
        <f>[1]Results!BN345</f>
        <v>3.9373603250000002</v>
      </c>
      <c r="BL720" s="6">
        <f>[1]Results!BO345</f>
        <v>3.932493875</v>
      </c>
      <c r="BM720" s="6">
        <f>[1]Results!BP345</f>
        <v>3.9273196229999998</v>
      </c>
      <c r="BN720" s="6">
        <f>[1]Results!BQ345</f>
        <v>3.9218658620000002</v>
      </c>
      <c r="BO720" s="6">
        <f>[1]Results!BR345</f>
        <v>3.9161532710000002</v>
      </c>
      <c r="BP720" s="6">
        <f>[1]Results!BS345</f>
        <v>3.9101956649999998</v>
      </c>
      <c r="BQ720" s="6">
        <f>[1]Results!BT345</f>
        <v>3.9031970810000001</v>
      </c>
      <c r="BR720" s="6">
        <f>[1]Results!BU345</f>
        <v>3.8957181059999999</v>
      </c>
      <c r="BS720" s="6">
        <f>[1]Results!BV345</f>
        <v>3.8878896310000002</v>
      </c>
      <c r="BT720" s="6">
        <f>[1]Results!BW345</f>
        <v>3.8797806509999999</v>
      </c>
      <c r="BU720" s="6">
        <f>[1]Results!BX345</f>
        <v>3.8714475030000002</v>
      </c>
      <c r="BV720" s="6">
        <f>[1]Results!BY345</f>
        <v>3.8629173379999999</v>
      </c>
      <c r="BW720" s="6">
        <f>[1]Results!BZ345</f>
        <v>3.8542389049999999</v>
      </c>
      <c r="BX720" s="6">
        <f>[1]Results!CA345</f>
        <v>3.8454451779999999</v>
      </c>
      <c r="BY720" s="6">
        <f>[1]Results!CB345</f>
        <v>3.8365601950000001</v>
      </c>
      <c r="BZ720" s="6">
        <f>[1]Results!CC345</f>
        <v>3.8276031079999999</v>
      </c>
      <c r="CA720" s="6">
        <f>[1]Results!CD345</f>
        <v>3.8179858919999998</v>
      </c>
      <c r="CB720" s="6">
        <f>[1]Results!CE345</f>
        <v>3.808145433</v>
      </c>
      <c r="CC720" s="6">
        <f>[1]Results!CF345</f>
        <v>3.798199721</v>
      </c>
      <c r="CD720" s="6">
        <f>[1]Results!CG345</f>
        <v>3.788220285</v>
      </c>
      <c r="CE720" s="6">
        <f>[1]Results!CH345</f>
        <v>3.7782688790000001</v>
      </c>
      <c r="CF720" s="6">
        <f>[1]Results!CI345</f>
        <v>3.7683515110000001</v>
      </c>
      <c r="CG720" s="6">
        <f>[1]Results!CJ345</f>
        <v>3.7585450749999998</v>
      </c>
      <c r="CH720" s="6">
        <f>[1]Results!CK345</f>
        <v>3.7489004960000001</v>
      </c>
      <c r="CI720" s="6">
        <f>[1]Results!CL345</f>
        <v>3.7394560029999999</v>
      </c>
      <c r="CJ720" s="6">
        <f>[1]Results!CM345</f>
        <v>7.8206192210000003</v>
      </c>
    </row>
    <row r="721" spans="1:88" x14ac:dyDescent="0.3">
      <c r="B721" s="6" t="str">
        <f>[1]Results!E347</f>
        <v>CF_toe_cbio_0</v>
      </c>
      <c r="C721" s="6">
        <f>[1]Results!F347</f>
        <v>8.0464392700000005</v>
      </c>
      <c r="D721" s="6">
        <f>[1]Results!G347</f>
        <v>7.9182811839999996</v>
      </c>
      <c r="E721" s="6">
        <f>[1]Results!H347</f>
        <v>7.7938900059999998</v>
      </c>
      <c r="F721" s="6">
        <f>[1]Results!I347</f>
        <v>7.6652455719999999</v>
      </c>
      <c r="G721" s="6">
        <f>[1]Results!J347</f>
        <v>7.5900866909999998</v>
      </c>
      <c r="H721" s="6">
        <f>[1]Results!K347</f>
        <v>7.5451538720000002</v>
      </c>
      <c r="I721" s="6">
        <f>[1]Results!L347</f>
        <v>7.5156187670000003</v>
      </c>
      <c r="J721" s="6">
        <f>[1]Results!M347</f>
        <v>7.3423647289999998</v>
      </c>
      <c r="K721" s="6">
        <f>[1]Results!N347</f>
        <v>7.1532289809999998</v>
      </c>
      <c r="L721" s="6">
        <f>[1]Results!O347</f>
        <v>6.9484129570000004</v>
      </c>
      <c r="M721" s="6">
        <f>[1]Results!P347</f>
        <v>6.7254700820000002</v>
      </c>
      <c r="N721" s="6">
        <f>[1]Results!Q347</f>
        <v>6.5254297479999996</v>
      </c>
      <c r="O721" s="6">
        <f>[1]Results!R347</f>
        <v>6.3394206930000001</v>
      </c>
      <c r="P721" s="6">
        <f>[1]Results!S347</f>
        <v>6.1680272739999999</v>
      </c>
      <c r="Q721" s="6">
        <f>[1]Results!T347</f>
        <v>6.0124866069999996</v>
      </c>
      <c r="R721" s="6">
        <f>[1]Results!U347</f>
        <v>5.8726662940000001</v>
      </c>
      <c r="S721" s="6">
        <f>[1]Results!V347</f>
        <v>5.7327109719999996</v>
      </c>
      <c r="T721" s="6">
        <f>[1]Results!W347</f>
        <v>5.5973261299999999</v>
      </c>
      <c r="U721" s="6">
        <f>[1]Results!X347</f>
        <v>5.4676152069999997</v>
      </c>
      <c r="V721" s="6">
        <f>[1]Results!Y347</f>
        <v>5.344027123</v>
      </c>
      <c r="W721" s="6">
        <f>[1]Results!Z347</f>
        <v>5.2269610159999997</v>
      </c>
      <c r="X721" s="6">
        <f>[1]Results!AA347</f>
        <v>5.1186820219999998</v>
      </c>
      <c r="Y721" s="6">
        <f>[1]Results!AB347</f>
        <v>5.018220844</v>
      </c>
      <c r="Z721" s="6">
        <f>[1]Results!AC347</f>
        <v>4.9251320180000002</v>
      </c>
      <c r="AA721" s="6">
        <f>[1]Results!AD347</f>
        <v>4.8391776210000002</v>
      </c>
      <c r="AB721" s="6">
        <f>[1]Results!AE347</f>
        <v>4.7600948299999999</v>
      </c>
      <c r="AC721" s="6">
        <f>[1]Results!AF347</f>
        <v>4.6884790970000001</v>
      </c>
      <c r="AD721" s="6">
        <f>[1]Results!AG347</f>
        <v>4.6236272359999999</v>
      </c>
      <c r="AE721" s="6">
        <f>[1]Results!AH347</f>
        <v>4.5647288530000001</v>
      </c>
      <c r="AF721" s="6">
        <f>[1]Results!AI347</f>
        <v>4.5110591229999999</v>
      </c>
      <c r="AG721" s="6">
        <f>[1]Results!AJ347</f>
        <v>4.462061329</v>
      </c>
      <c r="AH721" s="6">
        <f>[1]Results!AK347</f>
        <v>4.4178435770000002</v>
      </c>
      <c r="AI721" s="6">
        <f>[1]Results!AL347</f>
        <v>4.3779013999999998</v>
      </c>
      <c r="AJ721" s="6">
        <f>[1]Results!AM347</f>
        <v>4.3418133430000001</v>
      </c>
      <c r="AK721" s="6">
        <f>[1]Results!AN347</f>
        <v>4.3092646720000003</v>
      </c>
      <c r="AL721" s="6">
        <f>[1]Results!AO347</f>
        <v>4.2800152450000004</v>
      </c>
      <c r="AM721" s="6">
        <f>[1]Results!AP347</f>
        <v>4.2468398839999999</v>
      </c>
      <c r="AN721" s="6">
        <f>[1]Results!AQ347</f>
        <v>4.211107921</v>
      </c>
      <c r="AO721" s="6">
        <f>[1]Results!AR347</f>
        <v>4.1738262109999997</v>
      </c>
      <c r="AP721" s="6">
        <f>[1]Results!AS347</f>
        <v>4.1359000320000003</v>
      </c>
      <c r="AQ721" s="6">
        <f>[1]Results!AT347</f>
        <v>4.0980686220000004</v>
      </c>
      <c r="AR721" s="6">
        <f>[1]Results!AU347</f>
        <v>4.0604167880000004</v>
      </c>
      <c r="AS721" s="6">
        <f>[1]Results!AV347</f>
        <v>4.0235446880000003</v>
      </c>
      <c r="AT721" s="6">
        <f>[1]Results!AW347</f>
        <v>3.9876405209999999</v>
      </c>
      <c r="AU721" s="6">
        <f>[1]Results!AX347</f>
        <v>3.9527412540000002</v>
      </c>
      <c r="AV721" s="6">
        <f>[1]Results!AY347</f>
        <v>3.9188089000000002</v>
      </c>
      <c r="AW721" s="6">
        <f>[1]Results!AZ347</f>
        <v>3.8852468729999998</v>
      </c>
      <c r="AX721" s="6">
        <f>[1]Results!BA347</f>
        <v>3.8523499970000001</v>
      </c>
      <c r="AY721" s="6">
        <f>[1]Results!BB347</f>
        <v>3.8201165920000002</v>
      </c>
      <c r="AZ721" s="6">
        <f>[1]Results!BC347</f>
        <v>3.7885114030000002</v>
      </c>
      <c r="BA721" s="6">
        <f>[1]Results!BD347</f>
        <v>3.7574996299999999</v>
      </c>
      <c r="BB721" s="6">
        <f>[1]Results!BE347</f>
        <v>3.7231252530000001</v>
      </c>
      <c r="BC721" s="6">
        <f>[1]Results!BF347</f>
        <v>3.6882951259999999</v>
      </c>
      <c r="BD721" s="6">
        <f>[1]Results!BG347</f>
        <v>3.6536331550000001</v>
      </c>
      <c r="BE721" s="6">
        <f>[1]Results!BH347</f>
        <v>3.6193161520000001</v>
      </c>
      <c r="BF721" s="6">
        <f>[1]Results!BI347</f>
        <v>3.5854499199999998</v>
      </c>
      <c r="BG721" s="6">
        <f>[1]Results!BJ347</f>
        <v>3.551310054</v>
      </c>
      <c r="BH721" s="6">
        <f>[1]Results!BK347</f>
        <v>3.5174860539999999</v>
      </c>
      <c r="BI721" s="6">
        <f>[1]Results!BL347</f>
        <v>3.484117135</v>
      </c>
      <c r="BJ721" s="6">
        <f>[1]Results!BM347</f>
        <v>3.4512478600000001</v>
      </c>
      <c r="BK721" s="6">
        <f>[1]Results!BN347</f>
        <v>3.418895687</v>
      </c>
      <c r="BL721" s="6">
        <f>[1]Results!BO347</f>
        <v>3.3870796599999999</v>
      </c>
      <c r="BM721" s="6">
        <f>[1]Results!BP347</f>
        <v>3.3557858180000002</v>
      </c>
      <c r="BN721" s="6">
        <f>[1]Results!BQ347</f>
        <v>3.3249996639999999</v>
      </c>
      <c r="BO721" s="6">
        <f>[1]Results!BR347</f>
        <v>3.2947031400000002</v>
      </c>
      <c r="BP721" s="6">
        <f>[1]Results!BS347</f>
        <v>3.2648743069999999</v>
      </c>
      <c r="BQ721" s="6">
        <f>[1]Results!BT347</f>
        <v>3.2347966960000001</v>
      </c>
      <c r="BR721" s="6">
        <f>[1]Results!BU347</f>
        <v>3.2049432680000001</v>
      </c>
      <c r="BS721" s="6">
        <f>[1]Results!BV347</f>
        <v>3.175415074</v>
      </c>
      <c r="BT721" s="6">
        <f>[1]Results!BW347</f>
        <v>3.1462465129999999</v>
      </c>
      <c r="BU721" s="6">
        <f>[1]Results!BX347</f>
        <v>3.1174560480000002</v>
      </c>
      <c r="BV721" s="6">
        <f>[1]Results!BY347</f>
        <v>3.0890382459999999</v>
      </c>
      <c r="BW721" s="6">
        <f>[1]Results!BZ347</f>
        <v>3.0610097349999998</v>
      </c>
      <c r="BX721" s="6">
        <f>[1]Results!CA347</f>
        <v>3.0333750510000002</v>
      </c>
      <c r="BY721" s="6">
        <f>[1]Results!CB347</f>
        <v>3.0061331230000001</v>
      </c>
      <c r="BZ721" s="6">
        <f>[1]Results!CC347</f>
        <v>2.9792803779999999</v>
      </c>
      <c r="CA721" s="6">
        <f>[1]Results!CD347</f>
        <v>2.9523045959999998</v>
      </c>
      <c r="CB721" s="6">
        <f>[1]Results!CE347</f>
        <v>2.9255713390000002</v>
      </c>
      <c r="CC721" s="6">
        <f>[1]Results!CF347</f>
        <v>2.8991735670000001</v>
      </c>
      <c r="CD721" s="6">
        <f>[1]Results!CG347</f>
        <v>2.8731549529999998</v>
      </c>
      <c r="CE721" s="6">
        <f>[1]Results!CH347</f>
        <v>2.8475468930000001</v>
      </c>
      <c r="CF721" s="6">
        <f>[1]Results!CI347</f>
        <v>2.822336403</v>
      </c>
      <c r="CG721" s="6">
        <f>[1]Results!CJ347</f>
        <v>2.7975699619999999</v>
      </c>
      <c r="CH721" s="6">
        <f>[1]Results!CK347</f>
        <v>2.7732682980000001</v>
      </c>
      <c r="CI721" s="6">
        <f>[1]Results!CL347</f>
        <v>2.7494336389999998</v>
      </c>
      <c r="CJ721" s="6">
        <f>[1]Results!CM347</f>
        <v>10.97442747</v>
      </c>
    </row>
    <row r="722" spans="1:88" x14ac:dyDescent="0.3">
      <c r="B722" s="6" t="str">
        <f>[1]Results!E350</f>
        <v>CF_toe_cote_0</v>
      </c>
      <c r="C722" s="6">
        <f>[1]Results!F350</f>
        <v>6.3160170320000004</v>
      </c>
      <c r="D722" s="6">
        <f>[1]Results!G350</f>
        <v>6.2409605570000002</v>
      </c>
      <c r="E722" s="6">
        <f>[1]Results!H350</f>
        <v>6.1890556859999997</v>
      </c>
      <c r="F722" s="6">
        <f>[1]Results!I350</f>
        <v>6.1381669390000004</v>
      </c>
      <c r="G722" s="6">
        <f>[1]Results!J350</f>
        <v>6.1179142280000001</v>
      </c>
      <c r="H722" s="6">
        <f>[1]Results!K350</f>
        <v>6.1277174749999999</v>
      </c>
      <c r="I722" s="6">
        <f>[1]Results!L350</f>
        <v>6.1563913269999997</v>
      </c>
      <c r="J722" s="6">
        <f>[1]Results!M350</f>
        <v>6.105495898</v>
      </c>
      <c r="K722" s="6">
        <f>[1]Results!N350</f>
        <v>6.026154053</v>
      </c>
      <c r="L722" s="6">
        <f>[1]Results!O350</f>
        <v>5.933851013</v>
      </c>
      <c r="M722" s="6">
        <f>[1]Results!P350</f>
        <v>5.8374250779999999</v>
      </c>
      <c r="N722" s="6">
        <f>[1]Results!Q350</f>
        <v>5.7641664989999999</v>
      </c>
      <c r="O722" s="6">
        <f>[1]Results!R350</f>
        <v>5.7087757200000002</v>
      </c>
      <c r="P722" s="6">
        <f>[1]Results!S350</f>
        <v>5.6662723809999997</v>
      </c>
      <c r="Q722" s="6">
        <f>[1]Results!T350</f>
        <v>5.6332369599999996</v>
      </c>
      <c r="R722" s="6">
        <f>[1]Results!U350</f>
        <v>5.6072914970000003</v>
      </c>
      <c r="S722" s="6">
        <f>[1]Results!V350</f>
        <v>5.5763285680000001</v>
      </c>
      <c r="T722" s="6">
        <f>[1]Results!W350</f>
        <v>5.5434631029999997</v>
      </c>
      <c r="U722" s="6">
        <f>[1]Results!X350</f>
        <v>5.5109922500000001</v>
      </c>
      <c r="V722" s="6">
        <f>[1]Results!Y350</f>
        <v>5.480479173</v>
      </c>
      <c r="W722" s="6">
        <f>[1]Results!Z350</f>
        <v>5.4530275850000001</v>
      </c>
      <c r="X722" s="6">
        <f>[1]Results!AA350</f>
        <v>5.4300965510000001</v>
      </c>
      <c r="Y722" s="6">
        <f>[1]Results!AB350</f>
        <v>5.4121837780000002</v>
      </c>
      <c r="Z722" s="6">
        <f>[1]Results!AC350</f>
        <v>5.399219166</v>
      </c>
      <c r="AA722" s="6">
        <f>[1]Results!AD350</f>
        <v>5.3911727980000004</v>
      </c>
      <c r="AB722" s="6">
        <f>[1]Results!AE350</f>
        <v>5.3880014139999997</v>
      </c>
      <c r="AC722" s="6">
        <f>[1]Results!AF350</f>
        <v>5.390685145</v>
      </c>
      <c r="AD722" s="6">
        <f>[1]Results!AG350</f>
        <v>5.3999010700000003</v>
      </c>
      <c r="AE722" s="6">
        <f>[1]Results!AH350</f>
        <v>5.4150831630000003</v>
      </c>
      <c r="AF722" s="6">
        <f>[1]Results!AI350</f>
        <v>5.4353117810000002</v>
      </c>
      <c r="AG722" s="6">
        <f>[1]Results!AJ350</f>
        <v>5.4598846630000004</v>
      </c>
      <c r="AH722" s="6">
        <f>[1]Results!AK350</f>
        <v>5.4888333869999997</v>
      </c>
      <c r="AI722" s="6">
        <f>[1]Results!AL350</f>
        <v>5.5223054510000003</v>
      </c>
      <c r="AJ722" s="6">
        <f>[1]Results!AM350</f>
        <v>5.5600153639999998</v>
      </c>
      <c r="AK722" s="6">
        <f>[1]Results!AN350</f>
        <v>5.601613156</v>
      </c>
      <c r="AL722" s="6">
        <f>[1]Results!AO350</f>
        <v>5.6467878499999999</v>
      </c>
      <c r="AM722" s="6">
        <f>[1]Results!AP350</f>
        <v>5.6840514569999998</v>
      </c>
      <c r="AN722" s="6">
        <f>[1]Results!AQ350</f>
        <v>5.7117445609999997</v>
      </c>
      <c r="AO722" s="6">
        <f>[1]Results!AR350</f>
        <v>5.7314668580000001</v>
      </c>
      <c r="AP722" s="6">
        <f>[1]Results!AS350</f>
        <v>5.7448895609999999</v>
      </c>
      <c r="AQ722" s="6">
        <f>[1]Results!AT350</f>
        <v>5.7534797910000002</v>
      </c>
      <c r="AR722" s="6">
        <f>[1]Results!AU350</f>
        <v>5.7565738040000003</v>
      </c>
      <c r="AS722" s="6">
        <f>[1]Results!AV350</f>
        <v>5.7563552649999998</v>
      </c>
      <c r="AT722" s="6">
        <f>[1]Results!AW350</f>
        <v>5.7538507320000001</v>
      </c>
      <c r="AU722" s="6">
        <f>[1]Results!AX350</f>
        <v>5.7497877529999997</v>
      </c>
      <c r="AV722" s="6">
        <f>[1]Results!AY350</f>
        <v>5.7447485939999998</v>
      </c>
      <c r="AW722" s="6">
        <f>[1]Results!AZ350</f>
        <v>5.7370930040000001</v>
      </c>
      <c r="AX722" s="6">
        <f>[1]Results!BA350</f>
        <v>5.7285679270000003</v>
      </c>
      <c r="AY722" s="6">
        <f>[1]Results!BB350</f>
        <v>5.7198697279999999</v>
      </c>
      <c r="AZ722" s="6">
        <f>[1]Results!BC350</f>
        <v>5.7114866759999998</v>
      </c>
      <c r="BA722" s="6">
        <f>[1]Results!BD350</f>
        <v>5.7037942609999996</v>
      </c>
      <c r="BB722" s="6">
        <f>[1]Results!BE350</f>
        <v>5.6894214109999997</v>
      </c>
      <c r="BC722" s="6">
        <f>[1]Results!BF350</f>
        <v>5.6782370980000003</v>
      </c>
      <c r="BD722" s="6">
        <f>[1]Results!BG350</f>
        <v>5.6693327670000002</v>
      </c>
      <c r="BE722" s="6">
        <f>[1]Results!BH350</f>
        <v>5.6616512940000003</v>
      </c>
      <c r="BF722" s="6">
        <f>[1]Results!BI350</f>
        <v>5.654880168</v>
      </c>
      <c r="BG722" s="6">
        <f>[1]Results!BJ350</f>
        <v>5.6463968050000002</v>
      </c>
      <c r="BH722" s="6">
        <f>[1]Results!BK350</f>
        <v>5.6381584379999996</v>
      </c>
      <c r="BI722" s="6">
        <f>[1]Results!BL350</f>
        <v>5.6307109080000002</v>
      </c>
      <c r="BJ722" s="6">
        <f>[1]Results!BM350</f>
        <v>5.6243226929999999</v>
      </c>
      <c r="BK722" s="6">
        <f>[1]Results!BN350</f>
        <v>5.6191587219999999</v>
      </c>
      <c r="BL722" s="6">
        <f>[1]Results!BO350</f>
        <v>5.6153210930000004</v>
      </c>
      <c r="BM722" s="6">
        <f>[1]Results!BP350</f>
        <v>5.6128447599999998</v>
      </c>
      <c r="BN722" s="6">
        <f>[1]Results!BQ350</f>
        <v>5.611723445</v>
      </c>
      <c r="BO722" s="6">
        <f>[1]Results!BR350</f>
        <v>5.6119205159999996</v>
      </c>
      <c r="BP722" s="6">
        <f>[1]Results!BS350</f>
        <v>5.6133771890000004</v>
      </c>
      <c r="BQ722" s="6">
        <f>[1]Results!BT350</f>
        <v>5.6137404469999996</v>
      </c>
      <c r="BR722" s="6">
        <f>[1]Results!BU350</f>
        <v>5.6144583969999999</v>
      </c>
      <c r="BS722" s="6">
        <f>[1]Results!BV350</f>
        <v>5.6158212599999997</v>
      </c>
      <c r="BT722" s="6">
        <f>[1]Results!BW350</f>
        <v>5.6179370149999999</v>
      </c>
      <c r="BU722" s="6">
        <f>[1]Results!BX350</f>
        <v>5.620866489</v>
      </c>
      <c r="BV722" s="6">
        <f>[1]Results!BY350</f>
        <v>5.6246254249999996</v>
      </c>
      <c r="BW722" s="6">
        <f>[1]Results!BZ350</f>
        <v>5.6292172169999999</v>
      </c>
      <c r="BX722" s="6">
        <f>[1]Results!CA350</f>
        <v>5.6346213939999998</v>
      </c>
      <c r="BY722" s="6">
        <f>[1]Results!CB350</f>
        <v>5.6408024330000002</v>
      </c>
      <c r="BZ722" s="6">
        <f>[1]Results!CC350</f>
        <v>5.6477167640000001</v>
      </c>
      <c r="CA722" s="6">
        <f>[1]Results!CD350</f>
        <v>5.6536961210000003</v>
      </c>
      <c r="CB722" s="6">
        <f>[1]Results!CE350</f>
        <v>5.6597847489999999</v>
      </c>
      <c r="CC722" s="6">
        <f>[1]Results!CF350</f>
        <v>5.6662063610000004</v>
      </c>
      <c r="CD722" s="6">
        <f>[1]Results!CG350</f>
        <v>5.6730568090000002</v>
      </c>
      <c r="CE722" s="6">
        <f>[1]Results!CH350</f>
        <v>5.6803988189999997</v>
      </c>
      <c r="CF722" s="6">
        <f>[1]Results!CI350</f>
        <v>5.6882372889999999</v>
      </c>
      <c r="CG722" s="6">
        <f>[1]Results!CJ350</f>
        <v>5.6966028729999998</v>
      </c>
      <c r="CH722" s="6">
        <f>[1]Results!CK350</f>
        <v>5.7055024019999996</v>
      </c>
      <c r="CI722" s="6">
        <f>[1]Results!CL350</f>
        <v>5.7149286940000001</v>
      </c>
      <c r="CJ722" s="6">
        <f>[1]Results!CM350</f>
        <v>25.485084270000002</v>
      </c>
    </row>
    <row r="724" spans="1:88" x14ac:dyDescent="0.3">
      <c r="C724" s="2">
        <v>42005</v>
      </c>
      <c r="D724" s="2">
        <v>42370</v>
      </c>
      <c r="E724" s="2">
        <v>42736</v>
      </c>
      <c r="F724" s="2">
        <v>43101</v>
      </c>
      <c r="G724" s="2">
        <v>43466</v>
      </c>
      <c r="H724" s="2">
        <v>43831</v>
      </c>
      <c r="I724" s="2">
        <v>44197</v>
      </c>
      <c r="J724" s="2">
        <v>44562</v>
      </c>
      <c r="K724" s="2">
        <v>44927</v>
      </c>
      <c r="L724" s="2">
        <v>45292</v>
      </c>
      <c r="M724" s="2">
        <v>45658</v>
      </c>
      <c r="N724" s="2">
        <v>46023</v>
      </c>
      <c r="O724" s="2">
        <v>46388</v>
      </c>
      <c r="P724" s="2">
        <v>46753</v>
      </c>
      <c r="Q724" s="2">
        <v>47119</v>
      </c>
      <c r="R724" s="2">
        <v>47484</v>
      </c>
      <c r="S724" s="2">
        <v>47849</v>
      </c>
      <c r="T724" s="2">
        <v>48214</v>
      </c>
      <c r="U724" s="2">
        <v>48580</v>
      </c>
      <c r="V724" s="2">
        <v>48945</v>
      </c>
      <c r="W724" s="2">
        <v>49310</v>
      </c>
      <c r="X724" s="2">
        <v>49675</v>
      </c>
      <c r="Y724" s="2">
        <v>50041</v>
      </c>
      <c r="Z724" s="2">
        <v>50406</v>
      </c>
      <c r="AA724" s="2">
        <v>50771</v>
      </c>
      <c r="AB724" s="2">
        <v>51136</v>
      </c>
      <c r="AC724" s="2">
        <v>51502</v>
      </c>
      <c r="AD724" s="2">
        <v>51867</v>
      </c>
      <c r="AE724" s="2">
        <v>52232</v>
      </c>
      <c r="AF724" s="2">
        <v>52597</v>
      </c>
      <c r="AG724" s="2">
        <v>52963</v>
      </c>
      <c r="AH724" s="2">
        <v>53328</v>
      </c>
      <c r="AI724" s="2">
        <v>53693</v>
      </c>
      <c r="AJ724" s="2">
        <v>54058</v>
      </c>
      <c r="AK724" s="2">
        <v>54424</v>
      </c>
      <c r="AL724" s="2">
        <v>54789</v>
      </c>
      <c r="AM724" s="2">
        <v>55154</v>
      </c>
      <c r="AN724" s="2">
        <v>55519</v>
      </c>
      <c r="AO724" s="2">
        <v>55885</v>
      </c>
      <c r="AP724" s="2">
        <v>56250</v>
      </c>
      <c r="AQ724" s="2">
        <v>56615</v>
      </c>
      <c r="AR724" s="2">
        <v>56980</v>
      </c>
      <c r="AS724" s="2">
        <v>57346</v>
      </c>
      <c r="AT724" s="2">
        <v>57711</v>
      </c>
      <c r="AU724" s="2">
        <v>58076</v>
      </c>
      <c r="AV724" s="2">
        <v>58441</v>
      </c>
      <c r="AW724" s="2">
        <v>58807</v>
      </c>
      <c r="AX724" s="2">
        <v>59172</v>
      </c>
      <c r="AY724" s="2">
        <v>59537</v>
      </c>
      <c r="AZ724" s="2">
        <v>59902</v>
      </c>
      <c r="BA724" s="2">
        <v>60268</v>
      </c>
      <c r="BB724" s="2">
        <v>60633</v>
      </c>
      <c r="BC724" s="2">
        <v>60998</v>
      </c>
      <c r="BD724" s="2">
        <v>61363</v>
      </c>
      <c r="BE724" s="2">
        <v>61729</v>
      </c>
      <c r="BF724" s="2">
        <v>62094</v>
      </c>
      <c r="BG724" s="2">
        <v>62459</v>
      </c>
      <c r="BH724" s="2">
        <v>62824</v>
      </c>
      <c r="BI724" s="2">
        <v>63190</v>
      </c>
      <c r="BJ724" s="2">
        <v>63555</v>
      </c>
      <c r="BK724" s="2">
        <v>63920</v>
      </c>
      <c r="BL724" s="2">
        <v>64285</v>
      </c>
      <c r="BM724" s="2">
        <v>64651</v>
      </c>
      <c r="BN724" s="2">
        <v>65016</v>
      </c>
      <c r="BO724" s="2">
        <v>65381</v>
      </c>
      <c r="BP724" s="2">
        <v>65746</v>
      </c>
      <c r="BQ724" s="2">
        <v>66112</v>
      </c>
      <c r="BR724" s="2">
        <v>66477</v>
      </c>
      <c r="BS724" s="2">
        <v>66842</v>
      </c>
      <c r="BT724" s="2">
        <v>67207</v>
      </c>
      <c r="BU724" s="2">
        <v>67573</v>
      </c>
      <c r="BV724" s="2">
        <v>67938</v>
      </c>
      <c r="BW724" s="2">
        <v>68303</v>
      </c>
      <c r="BX724" s="2">
        <v>68668</v>
      </c>
      <c r="BY724" s="2">
        <v>69034</v>
      </c>
      <c r="BZ724" s="2">
        <v>69399</v>
      </c>
      <c r="CA724" s="2">
        <v>69764</v>
      </c>
      <c r="CB724" s="2">
        <v>70129</v>
      </c>
      <c r="CC724" s="2">
        <v>70495</v>
      </c>
      <c r="CD724" s="2">
        <v>70860</v>
      </c>
      <c r="CE724" s="2">
        <v>71225</v>
      </c>
      <c r="CF724" s="2">
        <v>71590</v>
      </c>
      <c r="CG724" s="2">
        <v>71956</v>
      </c>
      <c r="CH724" s="2">
        <v>72321</v>
      </c>
      <c r="CI724" s="2">
        <v>72686</v>
      </c>
      <c r="CJ724" s="2">
        <v>73051</v>
      </c>
    </row>
    <row r="725" spans="1:88" x14ac:dyDescent="0.3">
      <c r="A725" s="12" t="s">
        <v>67</v>
      </c>
      <c r="B725" t="s">
        <v>51</v>
      </c>
      <c r="C725" s="4">
        <f>C698/C711-1</f>
        <v>0</v>
      </c>
      <c r="D725" s="4">
        <f t="shared" ref="D725:AL725" si="346">D698/D711-1</f>
        <v>6.6398297544623119E-6</v>
      </c>
      <c r="E725" s="4">
        <f t="shared" si="346"/>
        <v>1.5854117281444147E-5</v>
      </c>
      <c r="F725" s="4">
        <f t="shared" si="346"/>
        <v>2.6235808029184682E-5</v>
      </c>
      <c r="G725" s="4">
        <f t="shared" si="346"/>
        <v>3.714160949330747E-5</v>
      </c>
      <c r="H725" s="4">
        <f t="shared" si="346"/>
        <v>4.8090519903176698E-5</v>
      </c>
      <c r="I725" s="4">
        <f t="shared" si="346"/>
        <v>1.0877002166709282E-4</v>
      </c>
      <c r="J725" s="4">
        <f t="shared" si="346"/>
        <v>4.2008671334741177E-3</v>
      </c>
      <c r="K725" s="4">
        <f t="shared" si="346"/>
        <v>9.4397491611890594E-3</v>
      </c>
      <c r="L725" s="4">
        <f t="shared" si="346"/>
        <v>1.5267317176038686E-2</v>
      </c>
      <c r="M725" s="4">
        <f t="shared" si="346"/>
        <v>2.1569921819445614E-2</v>
      </c>
      <c r="N725" s="4">
        <f t="shared" si="346"/>
        <v>2.6606349201218071E-2</v>
      </c>
      <c r="O725" s="4">
        <f t="shared" si="346"/>
        <v>3.0502756220467164E-2</v>
      </c>
      <c r="P725" s="4">
        <f t="shared" si="346"/>
        <v>3.3280265068178716E-2</v>
      </c>
      <c r="Q725" s="4">
        <f t="shared" si="346"/>
        <v>3.4988055323799117E-2</v>
      </c>
      <c r="R725" s="4">
        <f t="shared" si="346"/>
        <v>3.57278787546631E-2</v>
      </c>
      <c r="S725" s="4">
        <f t="shared" si="346"/>
        <v>3.649123882309957E-2</v>
      </c>
      <c r="T725" s="4">
        <f t="shared" si="346"/>
        <v>3.7994968467220058E-2</v>
      </c>
      <c r="U725" s="4">
        <f t="shared" si="346"/>
        <v>4.0351490125455358E-2</v>
      </c>
      <c r="V725" s="4">
        <f t="shared" si="346"/>
        <v>4.3411803881785893E-2</v>
      </c>
      <c r="W725" s="4">
        <f t="shared" si="346"/>
        <v>4.6943520782575243E-2</v>
      </c>
      <c r="X725" s="4">
        <f t="shared" si="346"/>
        <v>5.0276645688774435E-2</v>
      </c>
      <c r="Y725" s="4">
        <f t="shared" si="346"/>
        <v>5.3455353675888384E-2</v>
      </c>
      <c r="Z725" s="4">
        <f t="shared" si="346"/>
        <v>5.6426407910721954E-2</v>
      </c>
      <c r="AA725" s="4">
        <f t="shared" si="346"/>
        <v>5.9121800275538483E-2</v>
      </c>
      <c r="AB725" s="4">
        <f t="shared" si="346"/>
        <v>6.1474925953292736E-2</v>
      </c>
      <c r="AC725" s="4">
        <f t="shared" si="346"/>
        <v>6.3080821032889478E-2</v>
      </c>
      <c r="AD725" s="4">
        <f t="shared" si="346"/>
        <v>6.3996022665828045E-2</v>
      </c>
      <c r="AE725" s="4">
        <f t="shared" si="346"/>
        <v>6.424998637429824E-2</v>
      </c>
      <c r="AF725" s="4">
        <f t="shared" si="346"/>
        <v>6.3867554457130105E-2</v>
      </c>
      <c r="AG725" s="4">
        <f t="shared" si="346"/>
        <v>6.2858218012320499E-2</v>
      </c>
      <c r="AH725" s="4">
        <f t="shared" si="346"/>
        <v>6.0909778516252455E-2</v>
      </c>
      <c r="AI725" s="4">
        <f t="shared" si="346"/>
        <v>5.8153694657383515E-2</v>
      </c>
      <c r="AJ725" s="4">
        <f t="shared" si="346"/>
        <v>5.4618657996371445E-2</v>
      </c>
      <c r="AK725" s="4">
        <f t="shared" si="346"/>
        <v>5.0319722679759815E-2</v>
      </c>
      <c r="AL725" s="4">
        <f t="shared" si="346"/>
        <v>4.5276667098822276E-2</v>
      </c>
      <c r="AM725" s="4">
        <f t="shared" ref="AM725:CJ725" si="347">AM698/AM711-1</f>
        <v>4.1444397083511442E-2</v>
      </c>
      <c r="AN725" s="4">
        <f t="shared" si="347"/>
        <v>3.9074821126070747E-2</v>
      </c>
      <c r="AO725" s="4">
        <f t="shared" si="347"/>
        <v>3.7956527768613579E-2</v>
      </c>
      <c r="AP725" s="4">
        <f t="shared" si="347"/>
        <v>3.7850052017252001E-2</v>
      </c>
      <c r="AQ725" s="4">
        <f t="shared" si="347"/>
        <v>3.8549172189029868E-2</v>
      </c>
      <c r="AR725" s="4">
        <f t="shared" si="347"/>
        <v>3.9884642304899298E-2</v>
      </c>
      <c r="AS725" s="4">
        <f t="shared" si="347"/>
        <v>4.1746621335517986E-2</v>
      </c>
      <c r="AT725" s="4">
        <f t="shared" si="347"/>
        <v>4.4041548606357672E-2</v>
      </c>
      <c r="AU725" s="4">
        <f t="shared" si="347"/>
        <v>4.6694031138674763E-2</v>
      </c>
      <c r="AV725" s="4">
        <f t="shared" si="347"/>
        <v>4.9643962603287406E-2</v>
      </c>
      <c r="AW725" s="4">
        <f t="shared" si="347"/>
        <v>5.2861541596507911E-2</v>
      </c>
      <c r="AX725" s="4">
        <f t="shared" si="347"/>
        <v>5.6305439296304494E-2</v>
      </c>
      <c r="AY725" s="4">
        <f t="shared" si="347"/>
        <v>5.9937188967568611E-2</v>
      </c>
      <c r="AZ725" s="4">
        <f t="shared" si="347"/>
        <v>6.3725185110899973E-2</v>
      </c>
      <c r="BA725" s="4">
        <f t="shared" si="347"/>
        <v>6.7643388998399612E-2</v>
      </c>
      <c r="BB725" s="4">
        <f t="shared" si="347"/>
        <v>7.1857915603694922E-2</v>
      </c>
      <c r="BC725" s="4">
        <f t="shared" si="347"/>
        <v>7.6168200587434232E-2</v>
      </c>
      <c r="BD725" s="4">
        <f t="shared" si="347"/>
        <v>8.0543550728080726E-2</v>
      </c>
      <c r="BE725" s="4">
        <f t="shared" si="347"/>
        <v>8.4979080444669286E-2</v>
      </c>
      <c r="BF725" s="4">
        <f t="shared" si="347"/>
        <v>8.9470560229983231E-2</v>
      </c>
      <c r="BG725" s="4">
        <f t="shared" si="347"/>
        <v>9.3986413405658498E-2</v>
      </c>
      <c r="BH725" s="4">
        <f t="shared" si="347"/>
        <v>9.8534295353620127E-2</v>
      </c>
      <c r="BI725" s="4">
        <f t="shared" si="347"/>
        <v>0.10310734203760785</v>
      </c>
      <c r="BJ725" s="4">
        <f t="shared" si="347"/>
        <v>0.10769781155699998</v>
      </c>
      <c r="BK725" s="4">
        <f t="shared" si="347"/>
        <v>0.11229942517665714</v>
      </c>
      <c r="BL725" s="4">
        <f t="shared" si="347"/>
        <v>0.11692100792489213</v>
      </c>
      <c r="BM725" s="4">
        <f t="shared" si="347"/>
        <v>0.12155331575069162</v>
      </c>
      <c r="BN725" s="4">
        <f t="shared" si="347"/>
        <v>0.12619090495337271</v>
      </c>
      <c r="BO725" s="4">
        <f t="shared" si="347"/>
        <v>0.13083041368122816</v>
      </c>
      <c r="BP725" s="4">
        <f t="shared" si="347"/>
        <v>0.13546964666110273</v>
      </c>
      <c r="BQ725" s="4">
        <f t="shared" si="347"/>
        <v>0.1401265287106761</v>
      </c>
      <c r="BR725" s="4">
        <f t="shared" si="347"/>
        <v>0.14479754731472005</v>
      </c>
      <c r="BS725" s="4">
        <f t="shared" si="347"/>
        <v>0.14947517309856218</v>
      </c>
      <c r="BT725" s="4">
        <f t="shared" si="347"/>
        <v>0.1541538665583293</v>
      </c>
      <c r="BU725" s="4">
        <f t="shared" si="347"/>
        <v>0.15882966435830292</v>
      </c>
      <c r="BV725" s="4">
        <f t="shared" si="347"/>
        <v>0.1635229707761201</v>
      </c>
      <c r="BW725" s="4">
        <f t="shared" si="347"/>
        <v>0.16822159661327318</v>
      </c>
      <c r="BX725" s="4">
        <f t="shared" si="347"/>
        <v>0.1729199134769579</v>
      </c>
      <c r="BY725" s="4">
        <f t="shared" si="347"/>
        <v>0.17761511010291819</v>
      </c>
      <c r="BZ725" s="4">
        <f t="shared" si="347"/>
        <v>0.1823055326581533</v>
      </c>
      <c r="CA725" s="4">
        <f t="shared" si="347"/>
        <v>0.18701052361631865</v>
      </c>
      <c r="CB725" s="4">
        <f t="shared" si="347"/>
        <v>0.19172443762466584</v>
      </c>
      <c r="CC725" s="4">
        <f t="shared" si="347"/>
        <v>0.19643984634829414</v>
      </c>
      <c r="CD725" s="4">
        <f t="shared" si="347"/>
        <v>0.20115077547312854</v>
      </c>
      <c r="CE725" s="4">
        <f t="shared" si="347"/>
        <v>0.20585214682183528</v>
      </c>
      <c r="CF725" s="4">
        <f t="shared" si="347"/>
        <v>0.21054847570922752</v>
      </c>
      <c r="CG725" s="4">
        <f t="shared" si="347"/>
        <v>0.2152297736704154</v>
      </c>
      <c r="CH725" s="4">
        <f t="shared" si="347"/>
        <v>0.21989040107240609</v>
      </c>
      <c r="CI725" s="4">
        <f t="shared" si="347"/>
        <v>0.2245248768295014</v>
      </c>
      <c r="CJ725" s="4">
        <f t="shared" si="347"/>
        <v>-0.1079697063466587</v>
      </c>
    </row>
    <row r="726" spans="1:88" x14ac:dyDescent="0.3">
      <c r="A726" t="s">
        <v>62</v>
      </c>
      <c r="B726" t="s">
        <v>50</v>
      </c>
      <c r="C726" s="4">
        <f>(C699-C712)/C$711</f>
        <v>0</v>
      </c>
      <c r="D726" s="4">
        <f t="shared" ref="D726:AL726" si="348">(D699-D712)/D$711</f>
        <v>1.0237270347783009E-6</v>
      </c>
      <c r="E726" s="4">
        <f t="shared" si="348"/>
        <v>2.191007023573485E-6</v>
      </c>
      <c r="F726" s="4">
        <f t="shared" si="348"/>
        <v>3.3484558267286049E-6</v>
      </c>
      <c r="G726" s="4">
        <f t="shared" si="348"/>
        <v>4.4726863929245256E-6</v>
      </c>
      <c r="H726" s="4">
        <f t="shared" si="348"/>
        <v>5.5593995612995507E-6</v>
      </c>
      <c r="I726" s="4">
        <f t="shared" si="348"/>
        <v>1.4261071110047007E-5</v>
      </c>
      <c r="J726" s="4">
        <f t="shared" si="348"/>
        <v>6.8805843347182123E-4</v>
      </c>
      <c r="K726" s="4">
        <f t="shared" si="348"/>
        <v>1.5091601794780191E-3</v>
      </c>
      <c r="L726" s="4">
        <f t="shared" si="348"/>
        <v>2.376834796895455E-3</v>
      </c>
      <c r="M726" s="4">
        <f t="shared" si="348"/>
        <v>3.2493234436880691E-3</v>
      </c>
      <c r="N726" s="4">
        <f t="shared" si="348"/>
        <v>3.8891602900111419E-3</v>
      </c>
      <c r="O726" s="4">
        <f t="shared" si="348"/>
        <v>4.4066716397122381E-3</v>
      </c>
      <c r="P726" s="4">
        <f t="shared" si="348"/>
        <v>4.8433926985519578E-3</v>
      </c>
      <c r="Q726" s="4">
        <f t="shared" si="348"/>
        <v>5.2224128598360089E-3</v>
      </c>
      <c r="R726" s="4">
        <f t="shared" si="348"/>
        <v>5.5608835333071233E-3</v>
      </c>
      <c r="S726" s="4">
        <f t="shared" si="348"/>
        <v>5.9439947717187811E-3</v>
      </c>
      <c r="T726" s="4">
        <f t="shared" si="348"/>
        <v>6.4336380828962387E-3</v>
      </c>
      <c r="U726" s="4">
        <f t="shared" si="348"/>
        <v>7.0239182409347145E-3</v>
      </c>
      <c r="V726" s="4">
        <f t="shared" si="348"/>
        <v>7.6951516548075206E-3</v>
      </c>
      <c r="W726" s="4">
        <f t="shared" si="348"/>
        <v>8.4254629109945141E-3</v>
      </c>
      <c r="X726" s="4">
        <f t="shared" si="348"/>
        <v>9.1257958733316838E-3</v>
      </c>
      <c r="Y726" s="4">
        <f t="shared" si="348"/>
        <v>9.8330247872137934E-3</v>
      </c>
      <c r="Z726" s="4">
        <f t="shared" si="348"/>
        <v>1.0545868274682645E-2</v>
      </c>
      <c r="AA726" s="4">
        <f t="shared" si="348"/>
        <v>1.1258438181811777E-2</v>
      </c>
      <c r="AB726" s="4">
        <f t="shared" si="348"/>
        <v>1.1964692176329832E-2</v>
      </c>
      <c r="AC726" s="4">
        <f t="shared" si="348"/>
        <v>1.2604436848877625E-2</v>
      </c>
      <c r="AD726" s="4">
        <f t="shared" si="348"/>
        <v>1.3205260794953579E-2</v>
      </c>
      <c r="AE726" s="4">
        <f t="shared" si="348"/>
        <v>1.3772424085076352E-2</v>
      </c>
      <c r="AF726" s="4">
        <f t="shared" si="348"/>
        <v>1.4307730279426441E-2</v>
      </c>
      <c r="AG726" s="4">
        <f t="shared" si="348"/>
        <v>1.4811682216888621E-2</v>
      </c>
      <c r="AH726" s="4">
        <f t="shared" si="348"/>
        <v>1.5231742123366841E-2</v>
      </c>
      <c r="AI726" s="4">
        <f t="shared" si="348"/>
        <v>1.5605443332292957E-2</v>
      </c>
      <c r="AJ726" s="4">
        <f t="shared" si="348"/>
        <v>1.5941315863437531E-2</v>
      </c>
      <c r="AK726" s="4">
        <f t="shared" si="348"/>
        <v>1.6244415956398903E-2</v>
      </c>
      <c r="AL726" s="4">
        <f t="shared" si="348"/>
        <v>1.6521354142912181E-2</v>
      </c>
      <c r="AM726" s="4">
        <f t="shared" ref="AM726:CJ726" si="349">(AM699-AM712)/AM$711</f>
        <v>1.6785923962333447E-2</v>
      </c>
      <c r="AN726" s="4">
        <f t="shared" si="349"/>
        <v>1.7125944618265394E-2</v>
      </c>
      <c r="AO726" s="4">
        <f t="shared" si="349"/>
        <v>1.7531859791883639E-2</v>
      </c>
      <c r="AP726" s="4">
        <f t="shared" si="349"/>
        <v>1.7989510619743267E-2</v>
      </c>
      <c r="AQ726" s="4">
        <f t="shared" si="349"/>
        <v>1.8485942157302659E-2</v>
      </c>
      <c r="AR726" s="4">
        <f t="shared" si="349"/>
        <v>1.9001675540350281E-2</v>
      </c>
      <c r="AS726" s="4">
        <f t="shared" si="349"/>
        <v>1.9536368773896581E-2</v>
      </c>
      <c r="AT726" s="4">
        <f t="shared" si="349"/>
        <v>2.0084905066144604E-2</v>
      </c>
      <c r="AU726" s="4">
        <f t="shared" si="349"/>
        <v>2.0642817405927574E-2</v>
      </c>
      <c r="AV726" s="4">
        <f t="shared" si="349"/>
        <v>2.1206724790550378E-2</v>
      </c>
      <c r="AW726" s="4">
        <f t="shared" si="349"/>
        <v>2.1769099951348798E-2</v>
      </c>
      <c r="AX726" s="4">
        <f t="shared" si="349"/>
        <v>2.233278493700298E-2</v>
      </c>
      <c r="AY726" s="4">
        <f t="shared" si="349"/>
        <v>2.2896837803891807E-2</v>
      </c>
      <c r="AZ726" s="4">
        <f t="shared" si="349"/>
        <v>2.3460113138749607E-2</v>
      </c>
      <c r="BA726" s="4">
        <f t="shared" si="349"/>
        <v>2.4021644254979071E-2</v>
      </c>
      <c r="BB726" s="4">
        <f t="shared" si="349"/>
        <v>2.458374408017213E-2</v>
      </c>
      <c r="BC726" s="4">
        <f t="shared" si="349"/>
        <v>2.5151523331758054E-2</v>
      </c>
      <c r="BD726" s="4">
        <f t="shared" si="349"/>
        <v>2.5724540489579822E-2</v>
      </c>
      <c r="BE726" s="4">
        <f t="shared" si="349"/>
        <v>2.6299603958738114E-2</v>
      </c>
      <c r="BF726" s="4">
        <f t="shared" si="349"/>
        <v>2.6874209304025457E-2</v>
      </c>
      <c r="BG726" s="4">
        <f t="shared" si="349"/>
        <v>2.742969850325909E-2</v>
      </c>
      <c r="BH726" s="4">
        <f t="shared" si="349"/>
        <v>2.7980809778890229E-2</v>
      </c>
      <c r="BI726" s="4">
        <f t="shared" si="349"/>
        <v>2.8528922611215445E-2</v>
      </c>
      <c r="BJ726" s="4">
        <f t="shared" si="349"/>
        <v>2.9073747050671488E-2</v>
      </c>
      <c r="BK726" s="4">
        <f t="shared" si="349"/>
        <v>2.9614945608263707E-2</v>
      </c>
      <c r="BL726" s="4">
        <f t="shared" si="349"/>
        <v>3.0155061430629241E-2</v>
      </c>
      <c r="BM726" s="4">
        <f t="shared" si="349"/>
        <v>3.0691662850528403E-2</v>
      </c>
      <c r="BN726" s="4">
        <f t="shared" si="349"/>
        <v>3.1224449752364894E-2</v>
      </c>
      <c r="BO726" s="4">
        <f t="shared" si="349"/>
        <v>3.1753471613846312E-2</v>
      </c>
      <c r="BP726" s="4">
        <f t="shared" si="349"/>
        <v>3.2278863820399482E-2</v>
      </c>
      <c r="BQ726" s="4">
        <f t="shared" si="349"/>
        <v>3.2791966634274125E-2</v>
      </c>
      <c r="BR726" s="4">
        <f t="shared" si="349"/>
        <v>3.3301908230063154E-2</v>
      </c>
      <c r="BS726" s="4">
        <f t="shared" si="349"/>
        <v>3.380977473739654E-2</v>
      </c>
      <c r="BT726" s="4">
        <f t="shared" si="349"/>
        <v>3.4315509208765207E-2</v>
      </c>
      <c r="BU726" s="4">
        <f t="shared" si="349"/>
        <v>3.481893740485735E-2</v>
      </c>
      <c r="BV726" s="4">
        <f t="shared" si="349"/>
        <v>3.5324470819863348E-2</v>
      </c>
      <c r="BW726" s="4">
        <f t="shared" si="349"/>
        <v>3.5828358049861092E-2</v>
      </c>
      <c r="BX726" s="4">
        <f t="shared" si="349"/>
        <v>3.6330131739316339E-2</v>
      </c>
      <c r="BY726" s="4">
        <f t="shared" si="349"/>
        <v>3.682984002858327E-2</v>
      </c>
      <c r="BZ726" s="4">
        <f t="shared" si="349"/>
        <v>3.7327615365954955E-2</v>
      </c>
      <c r="CA726" s="4">
        <f t="shared" si="349"/>
        <v>3.781750804440729E-2</v>
      </c>
      <c r="CB726" s="4">
        <f t="shared" si="349"/>
        <v>3.8306079618218795E-2</v>
      </c>
      <c r="CC726" s="4">
        <f t="shared" si="349"/>
        <v>3.8793996008970641E-2</v>
      </c>
      <c r="CD726" s="4">
        <f t="shared" si="349"/>
        <v>3.9281052243575997E-2</v>
      </c>
      <c r="CE726" s="4">
        <f t="shared" si="349"/>
        <v>3.9766935006331432E-2</v>
      </c>
      <c r="CF726" s="4">
        <f t="shared" si="349"/>
        <v>4.0252543605501075E-2</v>
      </c>
      <c r="CG726" s="4">
        <f t="shared" si="349"/>
        <v>4.073683679997684E-2</v>
      </c>
      <c r="CH726" s="4">
        <f t="shared" si="349"/>
        <v>4.1219448305105738E-2</v>
      </c>
      <c r="CI726" s="4">
        <f t="shared" si="349"/>
        <v>4.1700129985451931E-2</v>
      </c>
      <c r="CJ726" s="4">
        <f t="shared" si="349"/>
        <v>-1.327492910524275E-2</v>
      </c>
    </row>
    <row r="727" spans="1:88" x14ac:dyDescent="0.3">
      <c r="B727" t="s">
        <v>48</v>
      </c>
      <c r="C727" s="4">
        <f>(C700-C713)/C$711</f>
        <v>0</v>
      </c>
      <c r="D727" s="4">
        <f t="shared" ref="D727:AL727" si="350">(D700-D713)/D$711</f>
        <v>1.2255203564127597E-6</v>
      </c>
      <c r="E727" s="4">
        <f t="shared" si="350"/>
        <v>3.0320220012414362E-6</v>
      </c>
      <c r="F727" s="4">
        <f t="shared" si="350"/>
        <v>5.188643580880239E-6</v>
      </c>
      <c r="G727" s="4">
        <f t="shared" si="350"/>
        <v>7.5657708047662506E-6</v>
      </c>
      <c r="H727" s="4">
        <f t="shared" si="350"/>
        <v>1.0066581790553442E-5</v>
      </c>
      <c r="I727" s="4">
        <f t="shared" si="350"/>
        <v>2.1622510545806055E-5</v>
      </c>
      <c r="J727" s="4">
        <f t="shared" si="350"/>
        <v>1.716221434750792E-3</v>
      </c>
      <c r="K727" s="4">
        <f t="shared" si="350"/>
        <v>3.7581657111075994E-3</v>
      </c>
      <c r="L727" s="4">
        <f t="shared" si="350"/>
        <v>5.9946791204093103E-3</v>
      </c>
      <c r="M727" s="4">
        <f t="shared" si="350"/>
        <v>8.4678152788358624E-3</v>
      </c>
      <c r="N727" s="4">
        <f t="shared" si="350"/>
        <v>1.0499352492715096E-2</v>
      </c>
      <c r="O727" s="4">
        <f t="shared" si="350"/>
        <v>1.2092406635966141E-2</v>
      </c>
      <c r="P727" s="4">
        <f t="shared" si="350"/>
        <v>1.3194934547461406E-2</v>
      </c>
      <c r="Q727" s="4">
        <f t="shared" si="350"/>
        <v>1.3751345760379882E-2</v>
      </c>
      <c r="R727" s="4">
        <f t="shared" si="350"/>
        <v>1.3728760361043885E-2</v>
      </c>
      <c r="S727" s="4">
        <f t="shared" si="350"/>
        <v>1.3689742361028311E-2</v>
      </c>
      <c r="T727" s="4">
        <f t="shared" si="350"/>
        <v>1.3791509170608342E-2</v>
      </c>
      <c r="U727" s="4">
        <f t="shared" si="350"/>
        <v>1.4073592501283646E-2</v>
      </c>
      <c r="V727" s="4">
        <f t="shared" si="350"/>
        <v>1.4512166959733126E-2</v>
      </c>
      <c r="W727" s="4">
        <f t="shared" si="350"/>
        <v>1.5050981834213164E-2</v>
      </c>
      <c r="X727" s="4">
        <f t="shared" si="350"/>
        <v>1.5546154452877848E-2</v>
      </c>
      <c r="Y727" s="4">
        <f t="shared" si="350"/>
        <v>1.5981906502055426E-2</v>
      </c>
      <c r="Z727" s="4">
        <f t="shared" si="350"/>
        <v>1.6319355067866307E-2</v>
      </c>
      <c r="AA727" s="4">
        <f t="shared" si="350"/>
        <v>1.6520962033005744E-2</v>
      </c>
      <c r="AB727" s="4">
        <f t="shared" si="350"/>
        <v>1.6554097942929332E-2</v>
      </c>
      <c r="AC727" s="4">
        <f t="shared" si="350"/>
        <v>1.6316852331005032E-2</v>
      </c>
      <c r="AD727" s="4">
        <f t="shared" si="350"/>
        <v>1.58019391255017E-2</v>
      </c>
      <c r="AE727" s="4">
        <f t="shared" si="350"/>
        <v>1.5001897840227112E-2</v>
      </c>
      <c r="AF727" s="4">
        <f t="shared" si="350"/>
        <v>1.3911662450766891E-2</v>
      </c>
      <c r="AG727" s="4">
        <f t="shared" si="350"/>
        <v>1.2524658231859052E-2</v>
      </c>
      <c r="AH727" s="4">
        <f t="shared" si="350"/>
        <v>1.0768051094254733E-2</v>
      </c>
      <c r="AI727" s="4">
        <f t="shared" si="350"/>
        <v>8.6563757560268947E-3</v>
      </c>
      <c r="AJ727" s="4">
        <f t="shared" si="350"/>
        <v>6.1816363001282841E-3</v>
      </c>
      <c r="AK727" s="4">
        <f t="shared" si="350"/>
        <v>3.3275082402498169E-3</v>
      </c>
      <c r="AL727" s="4">
        <f t="shared" si="350"/>
        <v>6.4963265512154764E-5</v>
      </c>
      <c r="AM727" s="4">
        <f t="shared" ref="AM727:CJ727" si="351">(AM700-AM713)/AM$711</f>
        <v>-2.3165442078659612E-3</v>
      </c>
      <c r="AN727" s="4">
        <f t="shared" si="351"/>
        <v>-3.8687832076827423E-3</v>
      </c>
      <c r="AO727" s="4">
        <f t="shared" si="351"/>
        <v>-4.7592832536752496E-3</v>
      </c>
      <c r="AP727" s="4">
        <f t="shared" si="351"/>
        <v>-5.1483309229857638E-3</v>
      </c>
      <c r="AQ727" s="4">
        <f t="shared" si="351"/>
        <v>-5.1679712053400249E-3</v>
      </c>
      <c r="AR727" s="4">
        <f t="shared" si="351"/>
        <v>-4.9180600135796367E-3</v>
      </c>
      <c r="AS727" s="4">
        <f t="shared" si="351"/>
        <v>-4.4735640332811662E-3</v>
      </c>
      <c r="AT727" s="4">
        <f t="shared" si="351"/>
        <v>-3.8877132869422773E-3</v>
      </c>
      <c r="AU727" s="4">
        <f t="shared" si="351"/>
        <v>-3.1982531057690505E-3</v>
      </c>
      <c r="AV727" s="4">
        <f t="shared" si="351"/>
        <v>-2.4318997361839887E-3</v>
      </c>
      <c r="AW727" s="4">
        <f t="shared" si="351"/>
        <v>-1.6012444453192311E-3</v>
      </c>
      <c r="AX727" s="4">
        <f t="shared" si="351"/>
        <v>-7.2485097353515535E-4</v>
      </c>
      <c r="AY727" s="4">
        <f t="shared" si="351"/>
        <v>1.8555306792985372E-4</v>
      </c>
      <c r="AZ727" s="4">
        <f t="shared" si="351"/>
        <v>1.1213592517227667E-3</v>
      </c>
      <c r="BA727" s="4">
        <f t="shared" si="351"/>
        <v>2.0761817933762855E-3</v>
      </c>
      <c r="BB727" s="4">
        <f t="shared" si="351"/>
        <v>3.0663592283129031E-3</v>
      </c>
      <c r="BC727" s="4">
        <f t="shared" si="351"/>
        <v>4.0702873628938709E-3</v>
      </c>
      <c r="BD727" s="4">
        <f t="shared" si="351"/>
        <v>5.0822475390634898E-3</v>
      </c>
      <c r="BE727" s="4">
        <f t="shared" si="351"/>
        <v>6.0999182740846137E-3</v>
      </c>
      <c r="BF727" s="4">
        <f t="shared" si="351"/>
        <v>7.1216972226224896E-3</v>
      </c>
      <c r="BG727" s="4">
        <f t="shared" si="351"/>
        <v>8.1477753719056915E-3</v>
      </c>
      <c r="BH727" s="4">
        <f t="shared" si="351"/>
        <v>9.1739555035773024E-3</v>
      </c>
      <c r="BI727" s="4">
        <f t="shared" si="351"/>
        <v>1.0198160928363289E-2</v>
      </c>
      <c r="BJ727" s="4">
        <f t="shared" si="351"/>
        <v>1.1218915948937768E-2</v>
      </c>
      <c r="BK727" s="4">
        <f t="shared" si="351"/>
        <v>1.2235201160718015E-2</v>
      </c>
      <c r="BL727" s="4">
        <f t="shared" si="351"/>
        <v>1.3247718102519412E-2</v>
      </c>
      <c r="BM727" s="4">
        <f t="shared" si="351"/>
        <v>1.425528307683201E-2</v>
      </c>
      <c r="BN727" s="4">
        <f t="shared" si="351"/>
        <v>1.5257444318673001E-2</v>
      </c>
      <c r="BO727" s="4">
        <f t="shared" si="351"/>
        <v>1.6254199375056327E-2</v>
      </c>
      <c r="BP727" s="4">
        <f t="shared" si="351"/>
        <v>1.7245791496650363E-2</v>
      </c>
      <c r="BQ727" s="4">
        <f t="shared" si="351"/>
        <v>1.8239285442974044E-2</v>
      </c>
      <c r="BR727" s="4">
        <f t="shared" si="351"/>
        <v>1.9229573045713988E-2</v>
      </c>
      <c r="BS727" s="4">
        <f t="shared" si="351"/>
        <v>2.0215321311146745E-2</v>
      </c>
      <c r="BT727" s="4">
        <f t="shared" si="351"/>
        <v>2.119624290343438E-2</v>
      </c>
      <c r="BU727" s="4">
        <f t="shared" si="351"/>
        <v>2.2172420944744666E-2</v>
      </c>
      <c r="BV727" s="4">
        <f t="shared" si="351"/>
        <v>2.3146951829681437E-2</v>
      </c>
      <c r="BW727" s="4">
        <f t="shared" si="351"/>
        <v>2.4118403723666873E-2</v>
      </c>
      <c r="BX727" s="4">
        <f t="shared" si="351"/>
        <v>2.5086575379091907E-2</v>
      </c>
      <c r="BY727" s="4">
        <f t="shared" si="351"/>
        <v>2.6051737257685323E-2</v>
      </c>
      <c r="BZ727" s="4">
        <f t="shared" si="351"/>
        <v>2.7014288261137435E-2</v>
      </c>
      <c r="CA727" s="4">
        <f t="shared" si="351"/>
        <v>2.7980424194471856E-2</v>
      </c>
      <c r="CB727" s="4">
        <f t="shared" si="351"/>
        <v>2.8945769650017293E-2</v>
      </c>
      <c r="CC727" s="4">
        <f t="shared" si="351"/>
        <v>2.9909035472667423E-2</v>
      </c>
      <c r="CD727" s="4">
        <f t="shared" si="351"/>
        <v>3.0869729539123144E-2</v>
      </c>
      <c r="CE727" s="4">
        <f t="shared" si="351"/>
        <v>3.1827614891833188E-2</v>
      </c>
      <c r="CF727" s="4">
        <f t="shared" si="351"/>
        <v>3.2784539335403921E-2</v>
      </c>
      <c r="CG727" s="4">
        <f t="shared" si="351"/>
        <v>3.3739201035215917E-2</v>
      </c>
      <c r="CH727" s="4">
        <f t="shared" si="351"/>
        <v>3.4691472254905188E-2</v>
      </c>
      <c r="CI727" s="4">
        <f t="shared" si="351"/>
        <v>3.5641852549064469E-2</v>
      </c>
      <c r="CJ727" s="4">
        <f t="shared" si="351"/>
        <v>-1.7570694653698534E-2</v>
      </c>
    </row>
    <row r="728" spans="1:88" x14ac:dyDescent="0.3">
      <c r="B728" t="s">
        <v>81</v>
      </c>
      <c r="C728" s="4">
        <f>(C704-C717)/C$711</f>
        <v>0</v>
      </c>
      <c r="D728" s="4">
        <f t="shared" ref="D728:AL728" si="352">(D704-D717)/D$711</f>
        <v>1.4638266674588991E-6</v>
      </c>
      <c r="E728" s="4">
        <f t="shared" si="352"/>
        <v>3.3758779907861268E-6</v>
      </c>
      <c r="F728" s="4">
        <f t="shared" si="352"/>
        <v>5.4184288953259061E-6</v>
      </c>
      <c r="G728" s="4">
        <f t="shared" si="352"/>
        <v>7.4745426894143443E-6</v>
      </c>
      <c r="H728" s="4">
        <f t="shared" si="352"/>
        <v>9.5007003423565603E-6</v>
      </c>
      <c r="I728" s="4">
        <f t="shared" si="352"/>
        <v>2.2577934030638038E-5</v>
      </c>
      <c r="J728" s="4">
        <f t="shared" si="352"/>
        <v>1.5163032128282686E-3</v>
      </c>
      <c r="K728" s="4">
        <f t="shared" si="352"/>
        <v>2.9182977442529087E-3</v>
      </c>
      <c r="L728" s="4">
        <f t="shared" si="352"/>
        <v>4.0702658289376407E-3</v>
      </c>
      <c r="M728" s="4">
        <f t="shared" si="352"/>
        <v>4.9693386315271927E-3</v>
      </c>
      <c r="N728" s="4">
        <f t="shared" si="352"/>
        <v>5.0163682226252795E-3</v>
      </c>
      <c r="O728" s="4">
        <f t="shared" si="352"/>
        <v>4.5416162076865E-3</v>
      </c>
      <c r="P728" s="4">
        <f t="shared" si="352"/>
        <v>3.7327121047866767E-3</v>
      </c>
      <c r="Q728" s="4">
        <f t="shared" si="352"/>
        <v>2.6956482682375174E-3</v>
      </c>
      <c r="R728" s="4">
        <f t="shared" si="352"/>
        <v>1.4953367858830226E-3</v>
      </c>
      <c r="S728" s="4">
        <f t="shared" si="352"/>
        <v>7.7510049530992743E-4</v>
      </c>
      <c r="T728" s="4">
        <f t="shared" si="352"/>
        <v>5.5333423630691571E-4</v>
      </c>
      <c r="U728" s="4">
        <f t="shared" si="352"/>
        <v>7.1130360371313183E-4</v>
      </c>
      <c r="V728" s="4">
        <f t="shared" si="352"/>
        <v>1.1014824826454117E-3</v>
      </c>
      <c r="W728" s="4">
        <f t="shared" si="352"/>
        <v>1.60705240761807E-3</v>
      </c>
      <c r="X728" s="4">
        <f t="shared" si="352"/>
        <v>2.0458211851650007E-3</v>
      </c>
      <c r="Y728" s="4">
        <f t="shared" si="352"/>
        <v>2.4052148867925362E-3</v>
      </c>
      <c r="Z728" s="4">
        <f t="shared" si="352"/>
        <v>2.6762684570322496E-3</v>
      </c>
      <c r="AA728" s="4">
        <f t="shared" si="352"/>
        <v>2.8394743572779501E-3</v>
      </c>
      <c r="AB728" s="4">
        <f t="shared" si="352"/>
        <v>2.8703091938827923E-3</v>
      </c>
      <c r="AC728" s="4">
        <f t="shared" si="352"/>
        <v>2.6784424108908917E-3</v>
      </c>
      <c r="AD728" s="4">
        <f t="shared" si="352"/>
        <v>2.2662693332948592E-3</v>
      </c>
      <c r="AE728" s="4">
        <f t="shared" si="352"/>
        <v>1.6311379110439191E-3</v>
      </c>
      <c r="AF728" s="4">
        <f t="shared" si="352"/>
        <v>7.6861211618372747E-4</v>
      </c>
      <c r="AG728" s="4">
        <f t="shared" si="352"/>
        <v>-3.2892287478231461E-4</v>
      </c>
      <c r="AH728" s="4">
        <f t="shared" si="352"/>
        <v>-1.731946181149791E-3</v>
      </c>
      <c r="AI728" s="4">
        <f t="shared" si="352"/>
        <v>-3.4243467220890127E-3</v>
      </c>
      <c r="AJ728" s="4">
        <f t="shared" si="352"/>
        <v>-5.408628378737586E-3</v>
      </c>
      <c r="AK728" s="4">
        <f t="shared" si="352"/>
        <v>-7.6852327025184854E-3</v>
      </c>
      <c r="AL728" s="4">
        <f t="shared" si="352"/>
        <v>-1.0233661060708405E-2</v>
      </c>
      <c r="AM728" s="4">
        <f t="shared" ref="AM728:CJ728" si="353">(AM704-AM717)/AM$711</f>
        <v>-1.205279862827008E-2</v>
      </c>
      <c r="AN728" s="4">
        <f t="shared" si="353"/>
        <v>-1.3363159351493549E-2</v>
      </c>
      <c r="AO728" s="4">
        <f t="shared" si="353"/>
        <v>-1.4296927179701595E-2</v>
      </c>
      <c r="AP728" s="4">
        <f t="shared" si="353"/>
        <v>-1.4935035944727518E-2</v>
      </c>
      <c r="AQ728" s="4">
        <f t="shared" si="353"/>
        <v>-1.5329868557751649E-2</v>
      </c>
      <c r="AR728" s="4">
        <f t="shared" si="353"/>
        <v>-1.5514856964153431E-2</v>
      </c>
      <c r="AS728" s="4">
        <f t="shared" si="353"/>
        <v>-1.5513085721474307E-2</v>
      </c>
      <c r="AT728" s="4">
        <f t="shared" si="353"/>
        <v>-1.5350203607394157E-2</v>
      </c>
      <c r="AU728" s="4">
        <f t="shared" si="353"/>
        <v>-1.5050375012189254E-2</v>
      </c>
      <c r="AV728" s="4">
        <f t="shared" si="353"/>
        <v>-1.4634821334151941E-2</v>
      </c>
      <c r="AW728" s="4">
        <f t="shared" si="353"/>
        <v>-1.411931271103087E-2</v>
      </c>
      <c r="AX728" s="4">
        <f t="shared" si="353"/>
        <v>-1.3520177333254358E-2</v>
      </c>
      <c r="AY728" s="4">
        <f t="shared" si="353"/>
        <v>-1.2850996499877958E-2</v>
      </c>
      <c r="AZ728" s="4">
        <f t="shared" si="353"/>
        <v>-1.2122249849758827E-2</v>
      </c>
      <c r="BA728" s="4">
        <f t="shared" si="353"/>
        <v>-1.1342404714572825E-2</v>
      </c>
      <c r="BB728" s="4">
        <f t="shared" si="353"/>
        <v>-1.0477404866357235E-2</v>
      </c>
      <c r="BC728" s="4">
        <f t="shared" si="353"/>
        <v>-9.5706245614795207E-3</v>
      </c>
      <c r="BD728" s="4">
        <f t="shared" si="353"/>
        <v>-8.6317565512191476E-3</v>
      </c>
      <c r="BE728" s="4">
        <f t="shared" si="353"/>
        <v>-7.6641129962260589E-3</v>
      </c>
      <c r="BF728" s="4">
        <f t="shared" si="353"/>
        <v>-6.6696430338101867E-3</v>
      </c>
      <c r="BG728" s="4">
        <f t="shared" si="353"/>
        <v>-5.6575479221701195E-3</v>
      </c>
      <c r="BH728" s="4">
        <f t="shared" si="353"/>
        <v>-4.6254558544943924E-3</v>
      </c>
      <c r="BI728" s="4">
        <f t="shared" si="353"/>
        <v>-3.5747128768442724E-3</v>
      </c>
      <c r="BJ728" s="4">
        <f t="shared" si="353"/>
        <v>-2.5069279746040168E-3</v>
      </c>
      <c r="BK728" s="4">
        <f t="shared" si="353"/>
        <v>-1.4234323455531472E-3</v>
      </c>
      <c r="BL728" s="4">
        <f t="shared" si="353"/>
        <v>-3.2237618344472358E-4</v>
      </c>
      <c r="BM728" s="4">
        <f t="shared" si="353"/>
        <v>7.9332623697127627E-4</v>
      </c>
      <c r="BN728" s="4">
        <f t="shared" si="353"/>
        <v>1.9222249456004772E-3</v>
      </c>
      <c r="BO728" s="4">
        <f t="shared" si="353"/>
        <v>3.0635167979107692E-3</v>
      </c>
      <c r="BP728" s="4">
        <f t="shared" si="353"/>
        <v>4.2166689954031321E-3</v>
      </c>
      <c r="BQ728" s="4">
        <f t="shared" si="353"/>
        <v>5.3839931090326814E-3</v>
      </c>
      <c r="BR728" s="4">
        <f t="shared" si="353"/>
        <v>6.5628096902875461E-3</v>
      </c>
      <c r="BS728" s="4">
        <f t="shared" si="353"/>
        <v>7.7509548316480057E-3</v>
      </c>
      <c r="BT728" s="4">
        <f t="shared" si="353"/>
        <v>8.9473723469169694E-3</v>
      </c>
      <c r="BU728" s="4">
        <f t="shared" si="353"/>
        <v>1.0151554226852893E-2</v>
      </c>
      <c r="BV728" s="4">
        <f t="shared" si="353"/>
        <v>1.1368252675189603E-2</v>
      </c>
      <c r="BW728" s="4">
        <f t="shared" si="353"/>
        <v>1.2593784788000956E-2</v>
      </c>
      <c r="BX728" s="4">
        <f t="shared" si="353"/>
        <v>1.3826775838201352E-2</v>
      </c>
      <c r="BY728" s="4">
        <f t="shared" si="353"/>
        <v>1.5066733896192721E-2</v>
      </c>
      <c r="BZ728" s="4">
        <f t="shared" si="353"/>
        <v>1.6313435799996449E-2</v>
      </c>
      <c r="CA728" s="4">
        <f t="shared" si="353"/>
        <v>1.7570384517820038E-2</v>
      </c>
      <c r="CB728" s="4">
        <f t="shared" si="353"/>
        <v>1.8834485289750198E-2</v>
      </c>
      <c r="CC728" s="4">
        <f t="shared" si="353"/>
        <v>2.0103702926449991E-2</v>
      </c>
      <c r="CD728" s="4">
        <f t="shared" si="353"/>
        <v>2.1376962948683253E-2</v>
      </c>
      <c r="CE728" s="4">
        <f t="shared" si="353"/>
        <v>2.2653615054559251E-2</v>
      </c>
      <c r="CF728" s="4">
        <f t="shared" si="353"/>
        <v>2.3935248332230308E-2</v>
      </c>
      <c r="CG728" s="4">
        <f t="shared" si="353"/>
        <v>2.5220191521596345E-2</v>
      </c>
      <c r="CH728" s="4">
        <f t="shared" si="353"/>
        <v>2.6507897082895925E-2</v>
      </c>
      <c r="CI728" s="4">
        <f t="shared" si="353"/>
        <v>2.779858018034316E-2</v>
      </c>
      <c r="CJ728" s="4">
        <f t="shared" si="353"/>
        <v>-1.7221087510817752E-2</v>
      </c>
    </row>
    <row r="729" spans="1:88" x14ac:dyDescent="0.3">
      <c r="B729" t="s">
        <v>11</v>
      </c>
      <c r="C729" s="4">
        <f>(C705-C718)/C$711</f>
        <v>0</v>
      </c>
      <c r="D729" s="4">
        <f t="shared" ref="D729:AL729" si="354">(D705-D718)/D$711</f>
        <v>2.0014652507524407E-6</v>
      </c>
      <c r="E729" s="4">
        <f t="shared" si="354"/>
        <v>4.9782307742933903E-6</v>
      </c>
      <c r="F729" s="4">
        <f t="shared" si="354"/>
        <v>8.4753833043741579E-6</v>
      </c>
      <c r="G729" s="4">
        <f t="shared" si="354"/>
        <v>1.2209105993475188E-5</v>
      </c>
      <c r="H729" s="4">
        <f t="shared" si="354"/>
        <v>1.603155879567844E-5</v>
      </c>
      <c r="I729" s="4">
        <f t="shared" si="354"/>
        <v>3.5482898012916792E-5</v>
      </c>
      <c r="J729" s="4">
        <f t="shared" si="354"/>
        <v>-1.4119058139138408E-3</v>
      </c>
      <c r="K729" s="4">
        <f t="shared" si="354"/>
        <v>-2.4650148525607184E-3</v>
      </c>
      <c r="L729" s="4">
        <f t="shared" si="354"/>
        <v>-3.0965813208341441E-3</v>
      </c>
      <c r="M729" s="4">
        <f t="shared" si="354"/>
        <v>-3.3492549628596365E-3</v>
      </c>
      <c r="N729" s="4">
        <f t="shared" si="354"/>
        <v>-2.9216173197494015E-3</v>
      </c>
      <c r="O729" s="4">
        <f t="shared" si="354"/>
        <v>-2.2516368894537619E-3</v>
      </c>
      <c r="P729" s="4">
        <f t="shared" si="354"/>
        <v>-1.5482543072120926E-3</v>
      </c>
      <c r="Q729" s="4">
        <f t="shared" si="354"/>
        <v>-8.6921900405965004E-4</v>
      </c>
      <c r="R729" s="4">
        <f t="shared" si="354"/>
        <v>-1.935903862102758E-4</v>
      </c>
      <c r="S729" s="4">
        <f t="shared" si="354"/>
        <v>-4.2566485511218711E-5</v>
      </c>
      <c r="T729" s="4">
        <f t="shared" si="354"/>
        <v>1.3152368633038827E-5</v>
      </c>
      <c r="U729" s="4">
        <f t="shared" si="354"/>
        <v>1.623007021675445E-4</v>
      </c>
      <c r="V729" s="4">
        <f t="shared" si="354"/>
        <v>4.6403544852362673E-4</v>
      </c>
      <c r="W729" s="4">
        <f t="shared" si="354"/>
        <v>9.1156260726445019E-4</v>
      </c>
      <c r="X729" s="4">
        <f t="shared" si="354"/>
        <v>1.3395080589485356E-3</v>
      </c>
      <c r="Y729" s="4">
        <f t="shared" si="354"/>
        <v>1.784799558891858E-3</v>
      </c>
      <c r="Z729" s="4">
        <f t="shared" si="354"/>
        <v>2.2546354845860549E-3</v>
      </c>
      <c r="AA729" s="4">
        <f t="shared" si="354"/>
        <v>2.7550319647516972E-3</v>
      </c>
      <c r="AB729" s="4">
        <f t="shared" si="354"/>
        <v>3.2913823850690407E-3</v>
      </c>
      <c r="AC729" s="4">
        <f t="shared" si="354"/>
        <v>3.7625130501573859E-3</v>
      </c>
      <c r="AD729" s="4">
        <f t="shared" si="354"/>
        <v>4.1967178274257382E-3</v>
      </c>
      <c r="AE729" s="4">
        <f t="shared" si="354"/>
        <v>4.6208088242175602E-3</v>
      </c>
      <c r="AF729" s="4">
        <f t="shared" si="354"/>
        <v>5.060194045162102E-3</v>
      </c>
      <c r="AG729" s="4">
        <f t="shared" si="354"/>
        <v>5.5334671411235792E-3</v>
      </c>
      <c r="AH729" s="4">
        <f t="shared" si="354"/>
        <v>5.960256303183635E-3</v>
      </c>
      <c r="AI729" s="4">
        <f t="shared" si="354"/>
        <v>6.3869086206222577E-3</v>
      </c>
      <c r="AJ729" s="4">
        <f t="shared" si="354"/>
        <v>6.8362354661265744E-3</v>
      </c>
      <c r="AK729" s="4">
        <f t="shared" si="354"/>
        <v>7.3282208361280946E-3</v>
      </c>
      <c r="AL729" s="4">
        <f t="shared" si="354"/>
        <v>7.8773784921039279E-3</v>
      </c>
      <c r="AM729" s="4">
        <f t="shared" ref="AM729:CJ729" si="355">(AM705-AM718)/AM$711</f>
        <v>7.9045921031237788E-3</v>
      </c>
      <c r="AN729" s="4">
        <f t="shared" si="355"/>
        <v>7.8122886404043881E-3</v>
      </c>
      <c r="AO729" s="4">
        <f t="shared" si="355"/>
        <v>7.7241928849494761E-3</v>
      </c>
      <c r="AP729" s="4">
        <f t="shared" si="355"/>
        <v>7.6889779772720277E-3</v>
      </c>
      <c r="AQ729" s="4">
        <f t="shared" si="355"/>
        <v>7.7257478715254749E-3</v>
      </c>
      <c r="AR729" s="4">
        <f t="shared" si="355"/>
        <v>7.8389336634630928E-3</v>
      </c>
      <c r="AS729" s="4">
        <f t="shared" si="355"/>
        <v>8.0327404638290637E-3</v>
      </c>
      <c r="AT729" s="4">
        <f t="shared" si="355"/>
        <v>8.3089702423421209E-3</v>
      </c>
      <c r="AU729" s="4">
        <f t="shared" si="355"/>
        <v>8.6668148091929333E-3</v>
      </c>
      <c r="AV729" s="4">
        <f t="shared" si="355"/>
        <v>9.1034256909741269E-3</v>
      </c>
      <c r="AW729" s="4">
        <f t="shared" si="355"/>
        <v>9.6242623819787331E-3</v>
      </c>
      <c r="AX729" s="4">
        <f t="shared" si="355"/>
        <v>1.0224952710951573E-2</v>
      </c>
      <c r="AY729" s="4">
        <f t="shared" si="355"/>
        <v>1.0897642670665173E-2</v>
      </c>
      <c r="AZ729" s="4">
        <f t="shared" si="355"/>
        <v>1.1634233964921463E-2</v>
      </c>
      <c r="BA729" s="4">
        <f t="shared" si="355"/>
        <v>1.2426966122063961E-2</v>
      </c>
      <c r="BB729" s="4">
        <f t="shared" si="355"/>
        <v>1.3353865675973972E-2</v>
      </c>
      <c r="BC729" s="4">
        <f t="shared" si="355"/>
        <v>1.4315465315340222E-2</v>
      </c>
      <c r="BD729" s="4">
        <f t="shared" si="355"/>
        <v>1.5299795352596157E-2</v>
      </c>
      <c r="BE729" s="4">
        <f t="shared" si="355"/>
        <v>1.6309560187826665E-2</v>
      </c>
      <c r="BF729" s="4">
        <f t="shared" si="355"/>
        <v>1.7345868368183762E-2</v>
      </c>
      <c r="BG729" s="4">
        <f t="shared" si="355"/>
        <v>1.8404896861198769E-2</v>
      </c>
      <c r="BH729" s="4">
        <f t="shared" si="355"/>
        <v>1.9483206686694565E-2</v>
      </c>
      <c r="BI729" s="4">
        <f t="shared" si="355"/>
        <v>2.0576832175843218E-2</v>
      </c>
      <c r="BJ729" s="4">
        <f t="shared" si="355"/>
        <v>2.1681995507999246E-2</v>
      </c>
      <c r="BK729" s="4">
        <f t="shared" si="355"/>
        <v>2.2795447925741417E-2</v>
      </c>
      <c r="BL729" s="4">
        <f t="shared" si="355"/>
        <v>2.3919163958349372E-2</v>
      </c>
      <c r="BM729" s="4">
        <f t="shared" si="355"/>
        <v>2.5050660232602138E-2</v>
      </c>
      <c r="BN729" s="4">
        <f t="shared" si="355"/>
        <v>2.6187111710378411E-2</v>
      </c>
      <c r="BO729" s="4">
        <f t="shared" si="355"/>
        <v>2.7326130992233924E-2</v>
      </c>
      <c r="BP729" s="4">
        <f t="shared" si="355"/>
        <v>2.8465747204595205E-2</v>
      </c>
      <c r="BQ729" s="4">
        <f t="shared" si="355"/>
        <v>2.9617578536500547E-2</v>
      </c>
      <c r="BR729" s="4">
        <f t="shared" si="355"/>
        <v>3.0778963329202186E-2</v>
      </c>
      <c r="BS729" s="4">
        <f t="shared" si="355"/>
        <v>3.1946381571213787E-2</v>
      </c>
      <c r="BT729" s="4">
        <f t="shared" si="355"/>
        <v>3.3116702653407437E-2</v>
      </c>
      <c r="BU729" s="4">
        <f t="shared" si="355"/>
        <v>3.428720708253824E-2</v>
      </c>
      <c r="BV729" s="4">
        <f t="shared" si="355"/>
        <v>3.546335290611155E-2</v>
      </c>
      <c r="BW729" s="4">
        <f t="shared" si="355"/>
        <v>3.6642602870269894E-2</v>
      </c>
      <c r="BX729" s="4">
        <f t="shared" si="355"/>
        <v>3.7822217502444362E-2</v>
      </c>
      <c r="BY729" s="4">
        <f t="shared" si="355"/>
        <v>3.9000079863336888E-2</v>
      </c>
      <c r="BZ729" s="4">
        <f t="shared" si="355"/>
        <v>4.0174555735630162E-2</v>
      </c>
      <c r="CA729" s="4">
        <f t="shared" si="355"/>
        <v>4.1356586820517016E-2</v>
      </c>
      <c r="CB729" s="4">
        <f t="shared" si="355"/>
        <v>4.2543528808523891E-2</v>
      </c>
      <c r="CC729" s="4">
        <f t="shared" si="355"/>
        <v>4.3732170413983674E-2</v>
      </c>
      <c r="CD729" s="4">
        <f t="shared" si="355"/>
        <v>4.4919424468597612E-2</v>
      </c>
      <c r="CE729" s="4">
        <f t="shared" si="355"/>
        <v>4.6102275242109261E-2</v>
      </c>
      <c r="CF729" s="4">
        <f t="shared" si="355"/>
        <v>4.7280482027776544E-2</v>
      </c>
      <c r="CG729" s="4">
        <f t="shared" si="355"/>
        <v>4.8449451953281895E-2</v>
      </c>
      <c r="CH729" s="4">
        <f t="shared" si="355"/>
        <v>4.9605269464622084E-2</v>
      </c>
      <c r="CI729" s="4">
        <f t="shared" si="355"/>
        <v>5.0742449190657617E-2</v>
      </c>
      <c r="CJ729" s="4">
        <f t="shared" si="355"/>
        <v>-4.5409127922793231E-2</v>
      </c>
    </row>
    <row r="730" spans="1:88" x14ac:dyDescent="0.3">
      <c r="B730" t="s">
        <v>49</v>
      </c>
      <c r="C730" s="4">
        <f>(C706-C719)/C$711</f>
        <v>0</v>
      </c>
      <c r="D730" s="4">
        <f t="shared" ref="D730:AL730" si="356">(D706-D719)/D$711</f>
        <v>9.2549966922307072E-7</v>
      </c>
      <c r="E730" s="4">
        <f t="shared" si="356"/>
        <v>2.2773454182847835E-6</v>
      </c>
      <c r="F730" s="4">
        <f t="shared" si="356"/>
        <v>3.8045562007659057E-6</v>
      </c>
      <c r="G730" s="4">
        <f t="shared" si="356"/>
        <v>5.419285461333357E-6</v>
      </c>
      <c r="H730" s="4">
        <f t="shared" si="356"/>
        <v>6.9323339245193705E-6</v>
      </c>
      <c r="I730" s="4">
        <f t="shared" si="356"/>
        <v>1.4825696474310412E-5</v>
      </c>
      <c r="J730" s="4">
        <f t="shared" si="356"/>
        <v>1.6921894565704555E-3</v>
      </c>
      <c r="K730" s="4">
        <f t="shared" si="356"/>
        <v>3.71914074255219E-3</v>
      </c>
      <c r="L730" s="4">
        <f t="shared" si="356"/>
        <v>5.9221188058348898E-3</v>
      </c>
      <c r="M730" s="4">
        <f t="shared" si="356"/>
        <v>8.2326993518356557E-3</v>
      </c>
      <c r="N730" s="4">
        <f t="shared" si="356"/>
        <v>1.0123085242959301E-2</v>
      </c>
      <c r="O730" s="4">
        <f t="shared" si="356"/>
        <v>1.1713698542164972E-2</v>
      </c>
      <c r="P730" s="4">
        <f t="shared" si="356"/>
        <v>1.3057480059946685E-2</v>
      </c>
      <c r="Q730" s="4">
        <f t="shared" si="356"/>
        <v>1.4187867354121753E-2</v>
      </c>
      <c r="R730" s="4">
        <f t="shared" si="356"/>
        <v>1.5136488175045995E-2</v>
      </c>
      <c r="S730" s="4">
        <f t="shared" si="356"/>
        <v>1.6124967895682494E-2</v>
      </c>
      <c r="T730" s="4">
        <f t="shared" si="356"/>
        <v>1.7203334824803546E-2</v>
      </c>
      <c r="U730" s="4">
        <f t="shared" si="356"/>
        <v>1.8380374838783239E-2</v>
      </c>
      <c r="V730" s="4">
        <f t="shared" si="356"/>
        <v>1.9638967495709123E-2</v>
      </c>
      <c r="W730" s="4">
        <f t="shared" si="356"/>
        <v>2.0948460891446478E-2</v>
      </c>
      <c r="X730" s="4">
        <f t="shared" si="356"/>
        <v>2.2219366417703505E-2</v>
      </c>
      <c r="Y730" s="4">
        <f t="shared" si="356"/>
        <v>2.3450408057943951E-2</v>
      </c>
      <c r="Z730" s="4">
        <f t="shared" si="356"/>
        <v>2.463028046545308E-2</v>
      </c>
      <c r="AA730" s="4">
        <f t="shared" si="356"/>
        <v>2.5747893848610027E-2</v>
      </c>
      <c r="AB730" s="4">
        <f t="shared" si="356"/>
        <v>2.6794444467601812E-2</v>
      </c>
      <c r="AC730" s="4">
        <f t="shared" si="356"/>
        <v>2.7718576750767901E-2</v>
      </c>
      <c r="AD730" s="4">
        <f t="shared" si="356"/>
        <v>2.8525835365329176E-2</v>
      </c>
      <c r="AE730" s="4">
        <f t="shared" si="356"/>
        <v>2.922371715217181E-2</v>
      </c>
      <c r="AF730" s="4">
        <f t="shared" si="356"/>
        <v>2.9819355507432081E-2</v>
      </c>
      <c r="AG730" s="4">
        <f t="shared" si="356"/>
        <v>3.0317333318956276E-2</v>
      </c>
      <c r="AH730" s="4">
        <f t="shared" si="356"/>
        <v>3.0681675082893944E-2</v>
      </c>
      <c r="AI730" s="4">
        <f t="shared" si="356"/>
        <v>3.0929313347938157E-2</v>
      </c>
      <c r="AJ730" s="4">
        <f t="shared" si="356"/>
        <v>3.1068098531693362E-2</v>
      </c>
      <c r="AK730" s="4">
        <f t="shared" si="356"/>
        <v>3.1104810384872238E-2</v>
      </c>
      <c r="AL730" s="4">
        <f t="shared" si="356"/>
        <v>3.1046632645051885E-2</v>
      </c>
      <c r="AM730" s="4">
        <f t="shared" ref="AM730:CJ730" si="357">(AM706-AM719)/AM$711</f>
        <v>3.1123223882070391E-2</v>
      </c>
      <c r="AN730" s="4">
        <f t="shared" si="357"/>
        <v>3.1368529948546817E-2</v>
      </c>
      <c r="AO730" s="4">
        <f t="shared" si="357"/>
        <v>3.1756685428670668E-2</v>
      </c>
      <c r="AP730" s="4">
        <f t="shared" si="357"/>
        <v>3.2254930761336086E-2</v>
      </c>
      <c r="AQ730" s="4">
        <f t="shared" si="357"/>
        <v>3.2835321902793639E-2</v>
      </c>
      <c r="AR730" s="4">
        <f t="shared" si="357"/>
        <v>3.3476950140110324E-2</v>
      </c>
      <c r="AS730" s="4">
        <f t="shared" si="357"/>
        <v>3.4164161832178339E-2</v>
      </c>
      <c r="AT730" s="4">
        <f t="shared" si="357"/>
        <v>3.4885590544326411E-2</v>
      </c>
      <c r="AU730" s="4">
        <f t="shared" si="357"/>
        <v>3.5633026757812131E-2</v>
      </c>
      <c r="AV730" s="4">
        <f t="shared" si="357"/>
        <v>3.6400533448187604E-2</v>
      </c>
      <c r="AW730" s="4">
        <f t="shared" si="357"/>
        <v>3.7188736116865316E-2</v>
      </c>
      <c r="AX730" s="4">
        <f t="shared" si="357"/>
        <v>3.7992729592603067E-2</v>
      </c>
      <c r="AY730" s="4">
        <f t="shared" si="357"/>
        <v>3.880815246781763E-2</v>
      </c>
      <c r="AZ730" s="4">
        <f t="shared" si="357"/>
        <v>3.963172890633905E-2</v>
      </c>
      <c r="BA730" s="4">
        <f t="shared" si="357"/>
        <v>4.0461001783002777E-2</v>
      </c>
      <c r="BB730" s="4">
        <f t="shared" si="357"/>
        <v>4.1331351692506603E-2</v>
      </c>
      <c r="BC730" s="4">
        <f t="shared" si="357"/>
        <v>4.2201549399032229E-2</v>
      </c>
      <c r="BD730" s="4">
        <f t="shared" si="357"/>
        <v>4.3068724131288066E-2</v>
      </c>
      <c r="BE730" s="4">
        <f t="shared" si="357"/>
        <v>4.3934110680712152E-2</v>
      </c>
      <c r="BF730" s="4">
        <f t="shared" si="357"/>
        <v>4.4798427936631788E-2</v>
      </c>
      <c r="BG730" s="4">
        <f t="shared" si="357"/>
        <v>4.5661590870626455E-2</v>
      </c>
      <c r="BH730" s="4">
        <f t="shared" si="357"/>
        <v>4.6521779398370003E-2</v>
      </c>
      <c r="BI730" s="4">
        <f t="shared" si="357"/>
        <v>4.7378139404805363E-2</v>
      </c>
      <c r="BJ730" s="4">
        <f t="shared" si="357"/>
        <v>4.8230081349015366E-2</v>
      </c>
      <c r="BK730" s="4">
        <f t="shared" si="357"/>
        <v>4.9077262747954577E-2</v>
      </c>
      <c r="BL730" s="4">
        <f t="shared" si="357"/>
        <v>4.992144021291009E-2</v>
      </c>
      <c r="BM730" s="4">
        <f t="shared" si="357"/>
        <v>5.0762383360372906E-2</v>
      </c>
      <c r="BN730" s="4">
        <f t="shared" si="357"/>
        <v>5.1599674173491011E-2</v>
      </c>
      <c r="BO730" s="4">
        <f t="shared" si="357"/>
        <v>5.2433094875779435E-2</v>
      </c>
      <c r="BP730" s="4">
        <f t="shared" si="357"/>
        <v>5.3262574563960718E-2</v>
      </c>
      <c r="BQ730" s="4">
        <f t="shared" si="357"/>
        <v>5.4093705554190567E-2</v>
      </c>
      <c r="BR730" s="4">
        <f t="shared" si="357"/>
        <v>5.492429254585849E-2</v>
      </c>
      <c r="BS730" s="4">
        <f t="shared" si="357"/>
        <v>5.5752740634016265E-2</v>
      </c>
      <c r="BT730" s="4">
        <f t="shared" si="357"/>
        <v>5.6578039734563143E-2</v>
      </c>
      <c r="BU730" s="4">
        <f t="shared" si="357"/>
        <v>5.7399544607544553E-2</v>
      </c>
      <c r="BV730" s="4">
        <f t="shared" si="357"/>
        <v>5.8219942977326404E-2</v>
      </c>
      <c r="BW730" s="4">
        <f t="shared" si="357"/>
        <v>5.9038447344910504E-2</v>
      </c>
      <c r="BX730" s="4">
        <f t="shared" si="357"/>
        <v>5.9854213057073398E-2</v>
      </c>
      <c r="BY730" s="4">
        <f t="shared" si="357"/>
        <v>6.0666718802892289E-2</v>
      </c>
      <c r="BZ730" s="4">
        <f t="shared" si="357"/>
        <v>6.1475637755781964E-2</v>
      </c>
      <c r="CA730" s="4">
        <f t="shared" si="357"/>
        <v>6.2285619961106681E-2</v>
      </c>
      <c r="CB730" s="4">
        <f t="shared" si="357"/>
        <v>6.3094574355514826E-2</v>
      </c>
      <c r="CC730" s="4">
        <f t="shared" si="357"/>
        <v>6.3900941552147997E-2</v>
      </c>
      <c r="CD730" s="4">
        <f t="shared" si="357"/>
        <v>6.4703606279620504E-2</v>
      </c>
      <c r="CE730" s="4">
        <f t="shared" si="357"/>
        <v>6.5501706349122862E-2</v>
      </c>
      <c r="CF730" s="4">
        <f t="shared" si="357"/>
        <v>6.6295662640599121E-2</v>
      </c>
      <c r="CG730" s="4">
        <f t="shared" si="357"/>
        <v>6.7084092540720328E-2</v>
      </c>
      <c r="CH730" s="4">
        <f t="shared" si="357"/>
        <v>6.7866314177109685E-2</v>
      </c>
      <c r="CI730" s="4">
        <f t="shared" si="357"/>
        <v>6.864186515511124E-2</v>
      </c>
      <c r="CJ730" s="4">
        <f t="shared" si="357"/>
        <v>-1.4493867014474518E-2</v>
      </c>
    </row>
    <row r="732" spans="1:88" x14ac:dyDescent="0.3">
      <c r="A732" s="12" t="s">
        <v>68</v>
      </c>
      <c r="B732" s="3" t="str">
        <f>[1]Results!E205</f>
        <v>YG_toe_2</v>
      </c>
      <c r="C732" s="3">
        <f>[1]Results!F205</f>
        <v>137.8207859</v>
      </c>
      <c r="D732" s="3">
        <f>[1]Results!G205</f>
        <v>139.5062547</v>
      </c>
      <c r="E732" s="3">
        <f>[1]Results!H205</f>
        <v>140.8054703</v>
      </c>
      <c r="F732" s="3">
        <f>[1]Results!I205</f>
        <v>142.00204780000001</v>
      </c>
      <c r="G732" s="3">
        <f>[1]Results!J205</f>
        <v>143.28264239999999</v>
      </c>
      <c r="H732" s="3">
        <f>[1]Results!K205</f>
        <v>144.679215</v>
      </c>
      <c r="I732" s="3">
        <f>[1]Results!L205</f>
        <v>146.0466873</v>
      </c>
      <c r="J732" s="3">
        <f>[1]Results!M205</f>
        <v>147.3875501</v>
      </c>
      <c r="K732" s="3">
        <f>[1]Results!N205</f>
        <v>148.66801219999999</v>
      </c>
      <c r="L732" s="3">
        <f>[1]Results!O205</f>
        <v>149.87484219999999</v>
      </c>
      <c r="M732" s="3">
        <f>[1]Results!P205</f>
        <v>151.0106792</v>
      </c>
      <c r="N732" s="3">
        <f>[1]Results!Q205</f>
        <v>151.9929755</v>
      </c>
      <c r="O732" s="3">
        <f>[1]Results!R205</f>
        <v>152.90554280000001</v>
      </c>
      <c r="P732" s="3">
        <f>[1]Results!S205</f>
        <v>153.76237119999999</v>
      </c>
      <c r="Q732" s="3">
        <f>[1]Results!T205</f>
        <v>154.5792648</v>
      </c>
      <c r="R732" s="3">
        <f>[1]Results!U205</f>
        <v>155.37282110000001</v>
      </c>
      <c r="S732" s="3">
        <f>[1]Results!V205</f>
        <v>155.70898769999999</v>
      </c>
      <c r="T732" s="3">
        <f>[1]Results!W205</f>
        <v>156.1065705</v>
      </c>
      <c r="U732" s="3">
        <f>[1]Results!X205</f>
        <v>156.5926054</v>
      </c>
      <c r="V732" s="3">
        <f>[1]Results!Y205</f>
        <v>157.1661507</v>
      </c>
      <c r="W732" s="3">
        <f>[1]Results!Z205</f>
        <v>157.8168215</v>
      </c>
      <c r="X732" s="3">
        <f>[1]Results!AA205</f>
        <v>158.50194020000001</v>
      </c>
      <c r="Y732" s="3">
        <f>[1]Results!AB205</f>
        <v>159.23320409999999</v>
      </c>
      <c r="Z732" s="3">
        <f>[1]Results!AC205</f>
        <v>160.00387409999999</v>
      </c>
      <c r="AA732" s="3">
        <f>[1]Results!AD205</f>
        <v>160.8100862</v>
      </c>
      <c r="AB732" s="3">
        <f>[1]Results!AE205</f>
        <v>161.64878210000001</v>
      </c>
      <c r="AC732" s="3">
        <f>[1]Results!AF205</f>
        <v>162.4937601</v>
      </c>
      <c r="AD732" s="3">
        <f>[1]Results!AG205</f>
        <v>163.36130109999999</v>
      </c>
      <c r="AE732" s="3">
        <f>[1]Results!AH205</f>
        <v>164.25001900000001</v>
      </c>
      <c r="AF732" s="3">
        <f>[1]Results!AI205</f>
        <v>165.15507249999999</v>
      </c>
      <c r="AG732" s="3">
        <f>[1]Results!AJ205</f>
        <v>166.07229599999999</v>
      </c>
      <c r="AH732" s="3">
        <f>[1]Results!AK205</f>
        <v>166.9678534</v>
      </c>
      <c r="AI732" s="3">
        <f>[1]Results!AL205</f>
        <v>167.8644266</v>
      </c>
      <c r="AJ732" s="3">
        <f>[1]Results!AM205</f>
        <v>168.7629268</v>
      </c>
      <c r="AK732" s="3">
        <f>[1]Results!AN205</f>
        <v>169.66333729999999</v>
      </c>
      <c r="AL732" s="3">
        <f>[1]Results!AO205</f>
        <v>170.56560390000001</v>
      </c>
      <c r="AM732" s="3">
        <f>[1]Results!AP205</f>
        <v>172.2805256</v>
      </c>
      <c r="AN732" s="3">
        <f>[1]Results!AQ205</f>
        <v>174.05564620000001</v>
      </c>
      <c r="AO732" s="3">
        <f>[1]Results!AR205</f>
        <v>175.87943870000001</v>
      </c>
      <c r="AP732" s="3">
        <f>[1]Results!AS205</f>
        <v>177.74577729999999</v>
      </c>
      <c r="AQ732" s="3">
        <f>[1]Results!AT205</f>
        <v>179.65061990000001</v>
      </c>
      <c r="AR732" s="3">
        <f>[1]Results!AU205</f>
        <v>181.56009040000001</v>
      </c>
      <c r="AS732" s="3">
        <f>[1]Results!AV205</f>
        <v>183.49790089999999</v>
      </c>
      <c r="AT732" s="3">
        <f>[1]Results!AW205</f>
        <v>185.46559679999999</v>
      </c>
      <c r="AU732" s="3">
        <f>[1]Results!AX205</f>
        <v>187.46400800000001</v>
      </c>
      <c r="AV732" s="3">
        <f>[1]Results!AY205</f>
        <v>189.4942269</v>
      </c>
      <c r="AW732" s="3">
        <f>[1]Results!AZ205</f>
        <v>191.52845249999999</v>
      </c>
      <c r="AX732" s="3">
        <f>[1]Results!BA205</f>
        <v>193.59298889999999</v>
      </c>
      <c r="AY732" s="3">
        <f>[1]Results!BB205</f>
        <v>195.69154309999999</v>
      </c>
      <c r="AZ732" s="3">
        <f>[1]Results!BC205</f>
        <v>197.82654909999999</v>
      </c>
      <c r="BA732" s="3">
        <f>[1]Results!BD205</f>
        <v>200.00019330000001</v>
      </c>
      <c r="BB732" s="3">
        <f>[1]Results!BE205</f>
        <v>202.1577739</v>
      </c>
      <c r="BC732" s="3">
        <f>[1]Results!BF205</f>
        <v>204.33798569999999</v>
      </c>
      <c r="BD732" s="3">
        <f>[1]Results!BG205</f>
        <v>206.5469717</v>
      </c>
      <c r="BE732" s="3">
        <f>[1]Results!BH205</f>
        <v>208.78742779999999</v>
      </c>
      <c r="BF732" s="3">
        <f>[1]Results!BI205</f>
        <v>211.06347020000001</v>
      </c>
      <c r="BG732" s="3">
        <f>[1]Results!BJ205</f>
        <v>213.3216242</v>
      </c>
      <c r="BH732" s="3">
        <f>[1]Results!BK205</f>
        <v>215.61155020000001</v>
      </c>
      <c r="BI732" s="3">
        <f>[1]Results!BL205</f>
        <v>217.94021760000001</v>
      </c>
      <c r="BJ732" s="3">
        <f>[1]Results!BM205</f>
        <v>220.3114702</v>
      </c>
      <c r="BK732" s="3">
        <f>[1]Results!BN205</f>
        <v>222.7281472</v>
      </c>
      <c r="BL732" s="3">
        <f>[1]Results!BO205</f>
        <v>225.19937200000001</v>
      </c>
      <c r="BM732" s="3">
        <f>[1]Results!BP205</f>
        <v>227.72148899999999</v>
      </c>
      <c r="BN732" s="3">
        <f>[1]Results!BQ205</f>
        <v>230.295379</v>
      </c>
      <c r="BO732" s="3">
        <f>[1]Results!BR205</f>
        <v>232.9216964</v>
      </c>
      <c r="BP732" s="3">
        <f>[1]Results!BS205</f>
        <v>235.60095319999999</v>
      </c>
      <c r="BQ732" s="3">
        <f>[1]Results!BT205</f>
        <v>238.2968741</v>
      </c>
      <c r="BR732" s="3">
        <f>[1]Results!BU205</f>
        <v>241.0403905</v>
      </c>
      <c r="BS732" s="3">
        <f>[1]Results!BV205</f>
        <v>243.83548870000001</v>
      </c>
      <c r="BT732" s="3">
        <f>[1]Results!BW205</f>
        <v>246.6842273</v>
      </c>
      <c r="BU732" s="3">
        <f>[1]Results!BX205</f>
        <v>249.58839359999999</v>
      </c>
      <c r="BV732" s="3">
        <f>[1]Results!BY205</f>
        <v>252.55900679999999</v>
      </c>
      <c r="BW732" s="3">
        <f>[1]Results!BZ205</f>
        <v>255.59015410000001</v>
      </c>
      <c r="BX732" s="3">
        <f>[1]Results!CA205</f>
        <v>258.68265350000001</v>
      </c>
      <c r="BY732" s="3">
        <f>[1]Results!CB205</f>
        <v>261.83729049999999</v>
      </c>
      <c r="BZ732" s="3">
        <f>[1]Results!CC205</f>
        <v>265.05489970000002</v>
      </c>
      <c r="CA732" s="3">
        <f>[1]Results!CD205</f>
        <v>268.3112959</v>
      </c>
      <c r="CB732" s="3">
        <f>[1]Results!CE205</f>
        <v>271.62843709999999</v>
      </c>
      <c r="CC732" s="3">
        <f>[1]Results!CF205</f>
        <v>275.0101196</v>
      </c>
      <c r="CD732" s="3">
        <f>[1]Results!CG205</f>
        <v>278.4586645</v>
      </c>
      <c r="CE732" s="3">
        <f>[1]Results!CH205</f>
        <v>281.97618169999998</v>
      </c>
      <c r="CF732" s="3">
        <f>[1]Results!CI205</f>
        <v>285.56341090000001</v>
      </c>
      <c r="CG732" s="3">
        <f>[1]Results!CJ205</f>
        <v>289.22311300000001</v>
      </c>
      <c r="CH732" s="3">
        <f>[1]Results!CK205</f>
        <v>292.95703120000002</v>
      </c>
      <c r="CI732" s="3">
        <f>[1]Results!CL205</f>
        <v>296.76685370000001</v>
      </c>
      <c r="CJ732" s="3">
        <f>[1]Results!CM205</f>
        <v>373.77114019999999</v>
      </c>
    </row>
    <row r="733" spans="1:88" x14ac:dyDescent="0.3">
      <c r="A733" t="s">
        <v>27</v>
      </c>
      <c r="B733" s="3" t="str">
        <f>[1]Results!E206</f>
        <v>YG_toe_ccoa_2</v>
      </c>
      <c r="C733" s="3">
        <f>[1]Results!F206</f>
        <v>2.3073537640000001</v>
      </c>
      <c r="D733" s="3">
        <f>[1]Results!G206</f>
        <v>1.6937968560000001</v>
      </c>
      <c r="E733" s="3">
        <f>[1]Results!H206</f>
        <v>1.1834197</v>
      </c>
      <c r="F733" s="3">
        <f>[1]Results!I206</f>
        <v>0.77427482489999999</v>
      </c>
      <c r="G733" s="3">
        <f>[1]Results!J206</f>
        <v>0.44960475640000003</v>
      </c>
      <c r="H733" s="3">
        <f>[1]Results!K206</f>
        <v>0.1902273354</v>
      </c>
      <c r="I733" s="3">
        <f>[1]Results!L206</f>
        <v>-1.56879646E-2</v>
      </c>
      <c r="J733" s="3">
        <f>[1]Results!M206</f>
        <v>-0.1801570002</v>
      </c>
      <c r="K733" s="3">
        <f>[1]Results!N206</f>
        <v>-0.31218545130000003</v>
      </c>
      <c r="L733" s="3">
        <f>[1]Results!O206</f>
        <v>-0.41857637720000002</v>
      </c>
      <c r="M733" s="3">
        <f>[1]Results!P206</f>
        <v>-0.50476192149999999</v>
      </c>
      <c r="N733" s="3">
        <f>[1]Results!Q206</f>
        <v>-0.57397474189999997</v>
      </c>
      <c r="O733" s="3">
        <f>[1]Results!R206</f>
        <v>-0.63056525259999996</v>
      </c>
      <c r="P733" s="3">
        <f>[1]Results!S206</f>
        <v>-0.67748274149999999</v>
      </c>
      <c r="Q733" s="3">
        <f>[1]Results!T206</f>
        <v>-0.71703623999999999</v>
      </c>
      <c r="R733" s="3">
        <f>[1]Results!U206</f>
        <v>-0.75106592090000002</v>
      </c>
      <c r="S733" s="3">
        <f>[1]Results!V206</f>
        <v>-0.78709943770000002</v>
      </c>
      <c r="T733" s="3">
        <f>[1]Results!W206</f>
        <v>-0.82297376079999995</v>
      </c>
      <c r="U733" s="3">
        <f>[1]Results!X206</f>
        <v>-0.85859315300000005</v>
      </c>
      <c r="V733" s="3">
        <f>[1]Results!Y206</f>
        <v>-0.89393916419999997</v>
      </c>
      <c r="W733" s="3">
        <f>[1]Results!Z206</f>
        <v>-0.92900181859999997</v>
      </c>
      <c r="X733" s="3">
        <f>[1]Results!AA206</f>
        <v>-0.96269094759999996</v>
      </c>
      <c r="Y733" s="3">
        <f>[1]Results!AB206</f>
        <v>-0.99596029450000001</v>
      </c>
      <c r="Z733" s="3">
        <f>[1]Results!AC206</f>
        <v>-1.029000973</v>
      </c>
      <c r="AA733" s="3">
        <f>[1]Results!AD206</f>
        <v>-1.0618965119999999</v>
      </c>
      <c r="AB733" s="3">
        <f>[1]Results!AE206</f>
        <v>-1.094697246</v>
      </c>
      <c r="AC733" s="3">
        <f>[1]Results!AF206</f>
        <v>-1.126345704</v>
      </c>
      <c r="AD733" s="3">
        <f>[1]Results!AG206</f>
        <v>-1.1577196590000001</v>
      </c>
      <c r="AE733" s="3">
        <f>[1]Results!AH206</f>
        <v>-1.188939717</v>
      </c>
      <c r="AF733" s="3">
        <f>[1]Results!AI206</f>
        <v>-1.21995915</v>
      </c>
      <c r="AG733" s="3">
        <f>[1]Results!AJ206</f>
        <v>-1.2507273590000001</v>
      </c>
      <c r="AH733" s="3">
        <f>[1]Results!AK206</f>
        <v>-1.2799508559999999</v>
      </c>
      <c r="AI733" s="3">
        <f>[1]Results!AL206</f>
        <v>-1.3086526329999999</v>
      </c>
      <c r="AJ733" s="3">
        <f>[1]Results!AM206</f>
        <v>-1.3369938400000001</v>
      </c>
      <c r="AK733" s="3">
        <f>[1]Results!AN206</f>
        <v>-1.3650038980000001</v>
      </c>
      <c r="AL733" s="3">
        <f>[1]Results!AO206</f>
        <v>-1.3927013130000001</v>
      </c>
      <c r="AM733" s="3">
        <f>[1]Results!AP206</f>
        <v>-1.41217416</v>
      </c>
      <c r="AN733" s="3">
        <f>[1]Results!AQ206</f>
        <v>-1.431130582</v>
      </c>
      <c r="AO733" s="3">
        <f>[1]Results!AR206</f>
        <v>-1.4502098800000001</v>
      </c>
      <c r="AP733" s="3">
        <f>[1]Results!AS206</f>
        <v>-1.4692541560000001</v>
      </c>
      <c r="AQ733" s="3">
        <f>[1]Results!AT206</f>
        <v>-1.4881221659999999</v>
      </c>
      <c r="AR733" s="3">
        <f>[1]Results!AU206</f>
        <v>-1.5054215849999999</v>
      </c>
      <c r="AS733" s="3">
        <f>[1]Results!AV206</f>
        <v>-1.5222263</v>
      </c>
      <c r="AT733" s="3">
        <f>[1]Results!AW206</f>
        <v>-1.5387140500000001</v>
      </c>
      <c r="AU733" s="3">
        <f>[1]Results!AX206</f>
        <v>-1.554920286</v>
      </c>
      <c r="AV733" s="3">
        <f>[1]Results!AY206</f>
        <v>-1.570858772</v>
      </c>
      <c r="AW733" s="3">
        <f>[1]Results!AZ206</f>
        <v>-1.585153936</v>
      </c>
      <c r="AX733" s="3">
        <f>[1]Results!BA206</f>
        <v>-1.59890066</v>
      </c>
      <c r="AY733" s="3">
        <f>[1]Results!BB206</f>
        <v>-1.612334172</v>
      </c>
      <c r="AZ733" s="3">
        <f>[1]Results!BC206</f>
        <v>-1.6255382060000001</v>
      </c>
      <c r="BA733" s="3">
        <f>[1]Results!BD206</f>
        <v>-1.6385490460000001</v>
      </c>
      <c r="BB733" s="3">
        <f>[1]Results!BE206</f>
        <v>-1.6449472060000001</v>
      </c>
      <c r="BC733" s="3">
        <f>[1]Results!BF206</f>
        <v>-1.653807614</v>
      </c>
      <c r="BD733" s="3">
        <f>[1]Results!BG206</f>
        <v>-1.6646425300000001</v>
      </c>
      <c r="BE733" s="3">
        <f>[1]Results!BH206</f>
        <v>-1.6762267049999999</v>
      </c>
      <c r="BF733" s="3">
        <f>[1]Results!BI206</f>
        <v>-1.687925729</v>
      </c>
      <c r="BG733" s="3">
        <f>[1]Results!BJ206</f>
        <v>-1.6972110490000001</v>
      </c>
      <c r="BH733" s="3">
        <f>[1]Results!BK206</f>
        <v>-1.7059368239999999</v>
      </c>
      <c r="BI733" s="3">
        <f>[1]Results!BL206</f>
        <v>-1.71439483</v>
      </c>
      <c r="BJ733" s="3">
        <f>[1]Results!BM206</f>
        <v>-1.722627548</v>
      </c>
      <c r="BK733" s="3">
        <f>[1]Results!BN206</f>
        <v>-1.7306374920000001</v>
      </c>
      <c r="BL733" s="3">
        <f>[1]Results!BO206</f>
        <v>-1.7385039440000001</v>
      </c>
      <c r="BM733" s="3">
        <f>[1]Results!BP206</f>
        <v>-1.7461451320000001</v>
      </c>
      <c r="BN733" s="3">
        <f>[1]Results!BQ206</f>
        <v>-1.7535410600000001</v>
      </c>
      <c r="BO733" s="3">
        <f>[1]Results!BR206</f>
        <v>-1.76067895</v>
      </c>
      <c r="BP733" s="3">
        <f>[1]Results!BS206</f>
        <v>-1.767545355</v>
      </c>
      <c r="BQ733" s="3">
        <f>[1]Results!BT206</f>
        <v>-1.7722286359999999</v>
      </c>
      <c r="BR733" s="3">
        <f>[1]Results!BU206</f>
        <v>-1.776310332</v>
      </c>
      <c r="BS733" s="3">
        <f>[1]Results!BV206</f>
        <v>-1.7800499240000001</v>
      </c>
      <c r="BT733" s="3">
        <f>[1]Results!BW206</f>
        <v>-1.7834823710000001</v>
      </c>
      <c r="BU733" s="3">
        <f>[1]Results!BX206</f>
        <v>-1.7865995349999999</v>
      </c>
      <c r="BV733" s="3">
        <f>[1]Results!BY206</f>
        <v>-1.7894821889999999</v>
      </c>
      <c r="BW733" s="3">
        <f>[1]Results!BZ206</f>
        <v>-1.792025784</v>
      </c>
      <c r="BX733" s="3">
        <f>[1]Results!CA206</f>
        <v>-1.794200859</v>
      </c>
      <c r="BY733" s="3">
        <f>[1]Results!CB206</f>
        <v>-1.7959894350000001</v>
      </c>
      <c r="BZ733" s="3">
        <f>[1]Results!CC206</f>
        <v>-1.7973752220000001</v>
      </c>
      <c r="CA733" s="3">
        <f>[1]Results!CD206</f>
        <v>-1.7969120569999999</v>
      </c>
      <c r="CB733" s="3">
        <f>[1]Results!CE206</f>
        <v>-1.7957891070000001</v>
      </c>
      <c r="CC733" s="3">
        <f>[1]Results!CF206</f>
        <v>-1.794198228</v>
      </c>
      <c r="CD733" s="3">
        <f>[1]Results!CG206</f>
        <v>-1.7921616229999999</v>
      </c>
      <c r="CE733" s="3">
        <f>[1]Results!CH206</f>
        <v>-1.789668595</v>
      </c>
      <c r="CF733" s="3">
        <f>[1]Results!CI206</f>
        <v>-1.7866908990000001</v>
      </c>
      <c r="CG733" s="3">
        <f>[1]Results!CJ206</f>
        <v>-1.78321839</v>
      </c>
      <c r="CH733" s="3">
        <f>[1]Results!CK206</f>
        <v>-1.7792334439999999</v>
      </c>
      <c r="CI733" s="3">
        <f>[1]Results!CL206</f>
        <v>-1.774717858</v>
      </c>
      <c r="CJ733" s="3">
        <f>[1]Results!CM206</f>
        <v>-3.3834862700000001</v>
      </c>
    </row>
    <row r="734" spans="1:88" x14ac:dyDescent="0.3">
      <c r="B734" s="3" t="s">
        <v>48</v>
      </c>
      <c r="C734" s="3">
        <f>SUM(C735:C737)</f>
        <v>58.464919478999995</v>
      </c>
      <c r="D734" s="3">
        <f t="shared" ref="D734:AL734" si="358">SUM(D735:D737)</f>
        <v>59.3844402597</v>
      </c>
      <c r="E734" s="3">
        <f t="shared" si="358"/>
        <v>60.116614286999997</v>
      </c>
      <c r="F734" s="3">
        <f t="shared" si="358"/>
        <v>60.735661444199991</v>
      </c>
      <c r="G734" s="3">
        <f t="shared" si="358"/>
        <v>61.375057104500002</v>
      </c>
      <c r="H734" s="3">
        <f t="shared" si="358"/>
        <v>62.048921135899995</v>
      </c>
      <c r="I734" s="3">
        <f t="shared" si="358"/>
        <v>62.622665198200004</v>
      </c>
      <c r="J734" s="3">
        <f t="shared" si="358"/>
        <v>63.132567704300001</v>
      </c>
      <c r="K734" s="3">
        <f t="shared" si="358"/>
        <v>63.570935728200006</v>
      </c>
      <c r="L734" s="3">
        <f t="shared" si="358"/>
        <v>63.942559430099998</v>
      </c>
      <c r="M734" s="3">
        <f t="shared" si="358"/>
        <v>64.251559321900004</v>
      </c>
      <c r="N734" s="3">
        <f t="shared" si="358"/>
        <v>64.4515630163</v>
      </c>
      <c r="O734" s="3">
        <f t="shared" si="358"/>
        <v>64.585966321900003</v>
      </c>
      <c r="P734" s="3">
        <f t="shared" si="358"/>
        <v>64.655271046400003</v>
      </c>
      <c r="Q734" s="3">
        <f t="shared" si="358"/>
        <v>64.660901196200001</v>
      </c>
      <c r="R734" s="3">
        <f t="shared" si="358"/>
        <v>64.606649231700004</v>
      </c>
      <c r="S734" s="3">
        <f t="shared" si="358"/>
        <v>64.133320070500005</v>
      </c>
      <c r="T734" s="3">
        <f t="shared" si="358"/>
        <v>63.663705401499996</v>
      </c>
      <c r="U734" s="3">
        <f t="shared" si="358"/>
        <v>63.209465343600002</v>
      </c>
      <c r="V734" s="3">
        <f t="shared" si="358"/>
        <v>62.774118065199993</v>
      </c>
      <c r="W734" s="3">
        <f t="shared" si="358"/>
        <v>62.358122025500002</v>
      </c>
      <c r="X734" s="3">
        <f t="shared" si="358"/>
        <v>61.956819738100002</v>
      </c>
      <c r="Y734" s="3">
        <f t="shared" si="358"/>
        <v>61.571590734499999</v>
      </c>
      <c r="Z734" s="3">
        <f t="shared" si="358"/>
        <v>61.202126937700001</v>
      </c>
      <c r="AA734" s="3">
        <f t="shared" si="358"/>
        <v>60.848204167200002</v>
      </c>
      <c r="AB734" s="3">
        <f t="shared" si="358"/>
        <v>60.509703457600004</v>
      </c>
      <c r="AC734" s="3">
        <f t="shared" si="358"/>
        <v>60.185836453899995</v>
      </c>
      <c r="AD734" s="3">
        <f t="shared" si="358"/>
        <v>59.875681156399999</v>
      </c>
      <c r="AE734" s="3">
        <f t="shared" si="358"/>
        <v>59.579563865899999</v>
      </c>
      <c r="AF734" s="3">
        <f t="shared" si="358"/>
        <v>59.297233046300008</v>
      </c>
      <c r="AG734" s="3">
        <f t="shared" si="358"/>
        <v>59.028550264900005</v>
      </c>
      <c r="AH734" s="3">
        <f t="shared" si="358"/>
        <v>58.770380160399995</v>
      </c>
      <c r="AI734" s="3">
        <f t="shared" si="358"/>
        <v>58.524512463000001</v>
      </c>
      <c r="AJ734" s="3">
        <f t="shared" si="358"/>
        <v>58.291869698700005</v>
      </c>
      <c r="AK734" s="3">
        <f t="shared" si="358"/>
        <v>58.073056698239995</v>
      </c>
      <c r="AL734" s="3">
        <f t="shared" si="358"/>
        <v>57.868628507570001</v>
      </c>
      <c r="AM734" s="3">
        <f t="shared" ref="AM734:CJ734" si="359">SUM(AM735:AM737)</f>
        <v>58.399606197520001</v>
      </c>
      <c r="AN734" s="3">
        <f t="shared" si="359"/>
        <v>58.983566554719999</v>
      </c>
      <c r="AO734" s="3">
        <f t="shared" si="359"/>
        <v>59.613356753150001</v>
      </c>
      <c r="AP734" s="3">
        <f t="shared" si="359"/>
        <v>60.286356850840001</v>
      </c>
      <c r="AQ734" s="3">
        <f t="shared" si="359"/>
        <v>61.000905015199997</v>
      </c>
      <c r="AR734" s="3">
        <f t="shared" si="359"/>
        <v>61.753122198550003</v>
      </c>
      <c r="AS734" s="3">
        <f t="shared" si="359"/>
        <v>62.543362123820003</v>
      </c>
      <c r="AT734" s="3">
        <f t="shared" si="359"/>
        <v>63.3716758355</v>
      </c>
      <c r="AU734" s="3">
        <f t="shared" si="359"/>
        <v>64.237910985859997</v>
      </c>
      <c r="AV734" s="3">
        <f t="shared" si="359"/>
        <v>65.1419837575</v>
      </c>
      <c r="AW734" s="3">
        <f t="shared" si="359"/>
        <v>66.086048483309995</v>
      </c>
      <c r="AX734" s="3">
        <f t="shared" si="359"/>
        <v>67.066436562820002</v>
      </c>
      <c r="AY734" s="3">
        <f t="shared" si="359"/>
        <v>68.084010020470004</v>
      </c>
      <c r="AZ734" s="3">
        <f t="shared" si="359"/>
        <v>69.139249362889998</v>
      </c>
      <c r="BA734" s="3">
        <f t="shared" si="359"/>
        <v>70.232541317179994</v>
      </c>
      <c r="BB734" s="3">
        <f t="shared" si="359"/>
        <v>71.345352284059999</v>
      </c>
      <c r="BC734" s="3">
        <f t="shared" si="359"/>
        <v>72.501023451600005</v>
      </c>
      <c r="BD734" s="3">
        <f t="shared" si="359"/>
        <v>73.697263978690003</v>
      </c>
      <c r="BE734" s="3">
        <f t="shared" si="359"/>
        <v>74.932038971199987</v>
      </c>
      <c r="BF734" s="3">
        <f t="shared" si="359"/>
        <v>76.204989471199994</v>
      </c>
      <c r="BG734" s="3">
        <f t="shared" si="359"/>
        <v>77.508037486999996</v>
      </c>
      <c r="BH734" s="3">
        <f t="shared" si="359"/>
        <v>78.847667150299998</v>
      </c>
      <c r="BI734" s="3">
        <f t="shared" si="359"/>
        <v>80.225596632300011</v>
      </c>
      <c r="BJ734" s="3">
        <f t="shared" si="359"/>
        <v>81.642791372700003</v>
      </c>
      <c r="BK734" s="3">
        <f t="shared" si="359"/>
        <v>83.100031199699984</v>
      </c>
      <c r="BL734" s="3">
        <f t="shared" si="359"/>
        <v>84.602190684600004</v>
      </c>
      <c r="BM734" s="3">
        <f t="shared" si="359"/>
        <v>86.145943342600006</v>
      </c>
      <c r="BN734" s="3">
        <f t="shared" si="359"/>
        <v>87.731809479100008</v>
      </c>
      <c r="BO734" s="3">
        <f t="shared" si="359"/>
        <v>89.36032354000001</v>
      </c>
      <c r="BP734" s="3">
        <f t="shared" si="359"/>
        <v>91.032021818100006</v>
      </c>
      <c r="BQ734" s="3">
        <f t="shared" si="359"/>
        <v>92.749973727699995</v>
      </c>
      <c r="BR734" s="3">
        <f t="shared" si="359"/>
        <v>94.510500714700015</v>
      </c>
      <c r="BS734" s="3">
        <f t="shared" si="359"/>
        <v>96.3151864676</v>
      </c>
      <c r="BT734" s="3">
        <f t="shared" si="359"/>
        <v>98.165107633099993</v>
      </c>
      <c r="BU734" s="3">
        <f t="shared" si="359"/>
        <v>100.0612638158</v>
      </c>
      <c r="BV734" s="3">
        <f t="shared" si="359"/>
        <v>102.01070702220001</v>
      </c>
      <c r="BW734" s="3">
        <f t="shared" si="359"/>
        <v>104.0086655314</v>
      </c>
      <c r="BX734" s="3">
        <f t="shared" si="359"/>
        <v>106.0560230793</v>
      </c>
      <c r="BY734" s="3">
        <f t="shared" si="359"/>
        <v>108.15371820780001</v>
      </c>
      <c r="BZ734" s="3">
        <f t="shared" si="359"/>
        <v>110.30271605539998</v>
      </c>
      <c r="CA734" s="3">
        <f t="shared" si="359"/>
        <v>112.50797892129999</v>
      </c>
      <c r="CB734" s="3">
        <f t="shared" si="359"/>
        <v>114.76540104299998</v>
      </c>
      <c r="CC734" s="3">
        <f t="shared" si="359"/>
        <v>117.0767756166</v>
      </c>
      <c r="CD734" s="3">
        <f t="shared" si="359"/>
        <v>119.4435267371</v>
      </c>
      <c r="CE734" s="3">
        <f t="shared" si="359"/>
        <v>121.8670240404</v>
      </c>
      <c r="CF734" s="3">
        <f t="shared" si="359"/>
        <v>124.34779202520001</v>
      </c>
      <c r="CG734" s="3">
        <f t="shared" si="359"/>
        <v>126.88796082349999</v>
      </c>
      <c r="CH734" s="3">
        <f t="shared" si="359"/>
        <v>129.48888702800002</v>
      </c>
      <c r="CI734" s="3">
        <f t="shared" si="359"/>
        <v>132.15193468499999</v>
      </c>
      <c r="CJ734" s="3">
        <f t="shared" si="359"/>
        <v>131.48870166859999</v>
      </c>
    </row>
    <row r="735" spans="1:88" x14ac:dyDescent="0.3">
      <c r="B735" s="3" t="str">
        <f>[1]Results!E209</f>
        <v>YG_toe_ccoi_2</v>
      </c>
      <c r="C735" s="3">
        <f>[1]Results!F209</f>
        <v>1.2012440849999999</v>
      </c>
      <c r="D735" s="3">
        <f>[1]Results!G209</f>
        <v>0.96322948470000003</v>
      </c>
      <c r="E735" s="3">
        <f>[1]Results!H209</f>
        <v>0.77283557000000003</v>
      </c>
      <c r="F735" s="3">
        <f>[1]Results!I209</f>
        <v>0.62051873820000003</v>
      </c>
      <c r="G735" s="3">
        <f>[1]Results!J209</f>
        <v>0.49868275750000002</v>
      </c>
      <c r="H735" s="3">
        <f>[1]Results!K209</f>
        <v>0.40123717889999999</v>
      </c>
      <c r="I735" s="3">
        <f>[1]Results!L209</f>
        <v>0.32327637320000002</v>
      </c>
      <c r="J735" s="3">
        <f>[1]Results!M209</f>
        <v>0.26090264229999999</v>
      </c>
      <c r="K735" s="3">
        <f>[1]Results!N209</f>
        <v>0.21099577219999999</v>
      </c>
      <c r="L735" s="3">
        <f>[1]Results!O209</f>
        <v>0.17106023109999999</v>
      </c>
      <c r="M735" s="3">
        <f>[1]Results!P209</f>
        <v>0.1390992949</v>
      </c>
      <c r="N735" s="3">
        <f>[1]Results!Q209</f>
        <v>0.11351014130000001</v>
      </c>
      <c r="O735" s="3">
        <f>[1]Results!R209</f>
        <v>9.3016743900000004E-2</v>
      </c>
      <c r="P735" s="3">
        <f>[1]Results!S209</f>
        <v>7.6596784400000006E-2</v>
      </c>
      <c r="Q735" s="3">
        <f>[1]Results!T209</f>
        <v>6.3432032200000002E-2</v>
      </c>
      <c r="R735" s="3">
        <f>[1]Results!U209</f>
        <v>5.28685027E-2</v>
      </c>
      <c r="S735" s="3">
        <f>[1]Results!V209</f>
        <v>4.4371925499999999E-2</v>
      </c>
      <c r="T735" s="3">
        <f>[1]Results!W209</f>
        <v>3.7543005499999997E-2</v>
      </c>
      <c r="U735" s="3">
        <f>[1]Results!X209</f>
        <v>3.2056653599999999E-2</v>
      </c>
      <c r="V735" s="3">
        <f>[1]Results!Y209</f>
        <v>2.76467832E-2</v>
      </c>
      <c r="W735" s="3">
        <f>[1]Results!Z209</f>
        <v>2.4099454499999999E-2</v>
      </c>
      <c r="X735" s="3">
        <f>[1]Results!AA209</f>
        <v>2.1241398099999999E-2</v>
      </c>
      <c r="Y735" s="3">
        <f>[1]Results!AB209</f>
        <v>1.89365705E-2</v>
      </c>
      <c r="Z735" s="3">
        <f>[1]Results!AC209</f>
        <v>1.7075297699999999E-2</v>
      </c>
      <c r="AA735" s="3">
        <f>[1]Results!AD209</f>
        <v>1.55697302E-2</v>
      </c>
      <c r="AB735" s="3">
        <f>[1]Results!AE209</f>
        <v>1.4349569600000001E-2</v>
      </c>
      <c r="AC735" s="3">
        <f>[1]Results!AF209</f>
        <v>1.33570349E-2</v>
      </c>
      <c r="AD735" s="3">
        <f>[1]Results!AG209</f>
        <v>1.25482374E-2</v>
      </c>
      <c r="AE735" s="3">
        <f>[1]Results!AH209</f>
        <v>1.18873239E-2</v>
      </c>
      <c r="AF735" s="3">
        <f>[1]Results!AI209</f>
        <v>1.13454573E-2</v>
      </c>
      <c r="AG735" s="3">
        <f>[1]Results!AJ209</f>
        <v>1.08995729E-2</v>
      </c>
      <c r="AH735" s="3">
        <f>[1]Results!AK209</f>
        <v>1.0529338399999999E-2</v>
      </c>
      <c r="AI735" s="3">
        <f>[1]Results!AL209</f>
        <v>1.0221460999999999E-2</v>
      </c>
      <c r="AJ735" s="3">
        <f>[1]Results!AM209</f>
        <v>9.9644737000000004E-3</v>
      </c>
      <c r="AK735" s="3">
        <f>[1]Results!AN209</f>
        <v>9.7490972400000007E-3</v>
      </c>
      <c r="AL735" s="3">
        <f>[1]Results!AO209</f>
        <v>9.5679125699999999E-3</v>
      </c>
      <c r="AM735" s="3">
        <f>[1]Results!AP209</f>
        <v>9.4551825199999991E-3</v>
      </c>
      <c r="AN735" s="3">
        <f>[1]Results!AQ209</f>
        <v>9.3836877200000005E-3</v>
      </c>
      <c r="AO735" s="3">
        <f>[1]Results!AR209</f>
        <v>9.3364791500000002E-3</v>
      </c>
      <c r="AP735" s="3">
        <f>[1]Results!AS209</f>
        <v>9.3086298400000007E-3</v>
      </c>
      <c r="AQ735" s="3">
        <f>[1]Results!AT209</f>
        <v>9.2972372000000008E-3</v>
      </c>
      <c r="AR735" s="3">
        <f>[1]Results!AU209</f>
        <v>9.2981485499999995E-3</v>
      </c>
      <c r="AS735" s="3">
        <f>[1]Results!AV209</f>
        <v>9.3110618199999991E-3</v>
      </c>
      <c r="AT735" s="3">
        <f>[1]Results!AW209</f>
        <v>9.3348254999999995E-3</v>
      </c>
      <c r="AU735" s="3">
        <f>[1]Results!AX209</f>
        <v>9.3683678600000007E-3</v>
      </c>
      <c r="AV735" s="3">
        <f>[1]Results!AY209</f>
        <v>9.4107965000000005E-3</v>
      </c>
      <c r="AW735" s="3">
        <f>[1]Results!AZ209</f>
        <v>9.4594533099999992E-3</v>
      </c>
      <c r="AX735" s="3">
        <f>[1]Results!BA209</f>
        <v>9.5152108199999998E-3</v>
      </c>
      <c r="AY735" s="3">
        <f>[1]Results!BB209</f>
        <v>9.5777864700000003E-3</v>
      </c>
      <c r="AZ735" s="3">
        <f>[1]Results!BC209</f>
        <v>9.6468548900000006E-3</v>
      </c>
      <c r="BA735" s="3">
        <f>[1]Results!BD209</f>
        <v>9.7221241799999997E-3</v>
      </c>
      <c r="BB735" s="3">
        <f>[1]Results!BE209</f>
        <v>9.7993170599999999E-3</v>
      </c>
      <c r="BC735" s="3">
        <f>[1]Results!BF209</f>
        <v>9.8825215999999994E-3</v>
      </c>
      <c r="BD735" s="3">
        <f>[1]Results!BG209</f>
        <v>9.9716026899999994E-3</v>
      </c>
      <c r="BE735" s="3">
        <f>[1]Results!BH209</f>
        <v>1.00659692E-2</v>
      </c>
      <c r="BF735" s="3">
        <f>[1]Results!BI209</f>
        <v>1.0165284199999999E-2</v>
      </c>
      <c r="BG735" s="3">
        <f>[1]Results!BJ209</f>
        <v>1.0265885000000001E-2</v>
      </c>
      <c r="BH735" s="3">
        <f>[1]Results!BK209</f>
        <v>1.03703033E-2</v>
      </c>
      <c r="BI735" s="3">
        <f>[1]Results!BL209</f>
        <v>1.04790153E-2</v>
      </c>
      <c r="BJ735" s="3">
        <f>[1]Results!BM209</f>
        <v>1.05921057E-2</v>
      </c>
      <c r="BK735" s="3">
        <f>[1]Results!BN209</f>
        <v>1.07095847E-2</v>
      </c>
      <c r="BL735" s="3">
        <f>[1]Results!BO209</f>
        <v>1.0831785599999999E-2</v>
      </c>
      <c r="BM735" s="3">
        <f>[1]Results!BP209</f>
        <v>1.09584646E-2</v>
      </c>
      <c r="BN735" s="3">
        <f>[1]Results!BQ209</f>
        <v>1.1089502100000001E-2</v>
      </c>
      <c r="BO735" s="3">
        <f>[1]Results!BR209</f>
        <v>1.1224853999999999E-2</v>
      </c>
      <c r="BP735" s="3">
        <f>[1]Results!BS209</f>
        <v>1.13644861E-2</v>
      </c>
      <c r="BQ735" s="3">
        <f>[1]Results!BT209</f>
        <v>1.1505945700000001E-2</v>
      </c>
      <c r="BR735" s="3">
        <f>[1]Results!BU209</f>
        <v>1.1651092700000001E-2</v>
      </c>
      <c r="BS735" s="3">
        <f>[1]Results!BV209</f>
        <v>1.1800178600000001E-2</v>
      </c>
      <c r="BT735" s="3">
        <f>[1]Results!BW209</f>
        <v>1.19532901E-2</v>
      </c>
      <c r="BU735" s="3">
        <f>[1]Results!BX209</f>
        <v>1.2110479800000001E-2</v>
      </c>
      <c r="BV735" s="3">
        <f>[1]Results!BY209</f>
        <v>1.2272260199999999E-2</v>
      </c>
      <c r="BW735" s="3">
        <f>[1]Results!BZ209</f>
        <v>1.24383724E-2</v>
      </c>
      <c r="BX735" s="3">
        <f>[1]Results!CA209</f>
        <v>1.2608726299999999E-2</v>
      </c>
      <c r="BY735" s="3">
        <f>[1]Results!CB209</f>
        <v>1.27833428E-2</v>
      </c>
      <c r="BZ735" s="3">
        <f>[1]Results!CC209</f>
        <v>1.2962258399999999E-2</v>
      </c>
      <c r="CA735" s="3">
        <f>[1]Results!CD209</f>
        <v>1.3143823299999999E-2</v>
      </c>
      <c r="CB735" s="3">
        <f>[1]Results!CE209</f>
        <v>1.3329429E-2</v>
      </c>
      <c r="CC735" s="3">
        <f>[1]Results!CF209</f>
        <v>1.3519290600000001E-2</v>
      </c>
      <c r="CD735" s="3">
        <f>[1]Results!CG209</f>
        <v>1.3713530099999999E-2</v>
      </c>
      <c r="CE735" s="3">
        <f>[1]Results!CH209</f>
        <v>1.39122464E-2</v>
      </c>
      <c r="CF735" s="3">
        <f>[1]Results!CI209</f>
        <v>1.41154722E-2</v>
      </c>
      <c r="CG735" s="3">
        <f>[1]Results!CJ209</f>
        <v>1.4323335499999999E-2</v>
      </c>
      <c r="CH735" s="3">
        <f>[1]Results!CK209</f>
        <v>1.4535941E-2</v>
      </c>
      <c r="CI735" s="3">
        <f>[1]Results!CL209</f>
        <v>1.4753377E-2</v>
      </c>
      <c r="CJ735" s="3">
        <f>[1]Results!CM209</f>
        <v>1.8720548600000001E-2</v>
      </c>
    </row>
    <row r="736" spans="1:88" x14ac:dyDescent="0.3">
      <c r="B736" s="3" t="str">
        <f>[1]Results!E212</f>
        <v>YG_toe_cfut_2</v>
      </c>
      <c r="C736" s="3">
        <f>[1]Results!F212</f>
        <v>52.283993719999998</v>
      </c>
      <c r="D736" s="3">
        <f>[1]Results!G212</f>
        <v>53.57068683</v>
      </c>
      <c r="E736" s="3">
        <f>[1]Results!H212</f>
        <v>54.618933329999997</v>
      </c>
      <c r="F736" s="3">
        <f>[1]Results!I212</f>
        <v>55.508831899999997</v>
      </c>
      <c r="G736" s="3">
        <f>[1]Results!J212</f>
        <v>56.365164980000003</v>
      </c>
      <c r="H736" s="3">
        <f>[1]Results!K212</f>
        <v>57.210321690000001</v>
      </c>
      <c r="I736" s="3">
        <f>[1]Results!L212</f>
        <v>57.946742120000003</v>
      </c>
      <c r="J736" s="3">
        <f>[1]Results!M212</f>
        <v>58.604437660000002</v>
      </c>
      <c r="K736" s="3">
        <f>[1]Results!N212</f>
        <v>59.175805330000003</v>
      </c>
      <c r="L736" s="3">
        <f>[1]Results!O212</f>
        <v>59.666037199999998</v>
      </c>
      <c r="M736" s="3">
        <f>[1]Results!P212</f>
        <v>60.080542819999998</v>
      </c>
      <c r="N736" s="3">
        <f>[1]Results!Q212</f>
        <v>60.37532161</v>
      </c>
      <c r="O736" s="3">
        <f>[1]Results!R212</f>
        <v>60.594925590000003</v>
      </c>
      <c r="P736" s="3">
        <f>[1]Results!S212</f>
        <v>60.74109971</v>
      </c>
      <c r="Q736" s="3">
        <f>[1]Results!T212</f>
        <v>60.816321649999999</v>
      </c>
      <c r="R736" s="3">
        <f>[1]Results!U212</f>
        <v>60.82526678</v>
      </c>
      <c r="S736" s="3">
        <f>[1]Results!V212</f>
        <v>60.396119499999998</v>
      </c>
      <c r="T736" s="3">
        <f>[1]Results!W212</f>
        <v>59.957180229999999</v>
      </c>
      <c r="U736" s="3">
        <f>[1]Results!X212</f>
        <v>59.524155540000002</v>
      </c>
      <c r="V736" s="3">
        <f>[1]Results!Y212</f>
        <v>59.103412749999997</v>
      </c>
      <c r="W736" s="3">
        <f>[1]Results!Z212</f>
        <v>58.69742394</v>
      </c>
      <c r="X736" s="3">
        <f>[1]Results!AA212</f>
        <v>58.303339080000001</v>
      </c>
      <c r="Y736" s="3">
        <f>[1]Results!AB212</f>
        <v>57.923351369999999</v>
      </c>
      <c r="Z736" s="3">
        <f>[1]Results!AC212</f>
        <v>57.55784371</v>
      </c>
      <c r="AA736" s="3">
        <f>[1]Results!AD212</f>
        <v>57.207078090000003</v>
      </c>
      <c r="AB736" s="3">
        <f>[1]Results!AE212</f>
        <v>56.871280030000001</v>
      </c>
      <c r="AC736" s="3">
        <f>[1]Results!AF212</f>
        <v>56.550203459999999</v>
      </c>
      <c r="AD736" s="3">
        <f>[1]Results!AG212</f>
        <v>56.24297138</v>
      </c>
      <c r="AE736" s="3">
        <f>[1]Results!AH212</f>
        <v>55.950048369999998</v>
      </c>
      <c r="AF736" s="3">
        <f>[1]Results!AI212</f>
        <v>55.671309710000003</v>
      </c>
      <c r="AG736" s="3">
        <f>[1]Results!AJ212</f>
        <v>55.406674440000003</v>
      </c>
      <c r="AH736" s="3">
        <f>[1]Results!AK212</f>
        <v>55.15338569</v>
      </c>
      <c r="AI736" s="3">
        <f>[1]Results!AL212</f>
        <v>54.91296835</v>
      </c>
      <c r="AJ736" s="3">
        <f>[1]Results!AM212</f>
        <v>54.68623204</v>
      </c>
      <c r="AK736" s="3">
        <f>[1]Results!AN212</f>
        <v>54.473673810000001</v>
      </c>
      <c r="AL736" s="3">
        <f>[1]Results!AO212</f>
        <v>54.275734720000003</v>
      </c>
      <c r="AM736" s="3">
        <f>[1]Results!AP212</f>
        <v>54.80871647</v>
      </c>
      <c r="AN736" s="3">
        <f>[1]Results!AQ212</f>
        <v>55.391724429999996</v>
      </c>
      <c r="AO736" s="3">
        <f>[1]Results!AR212</f>
        <v>56.018646349999997</v>
      </c>
      <c r="AP736" s="3">
        <f>[1]Results!AS212</f>
        <v>56.687513060000001</v>
      </c>
      <c r="AQ736" s="3">
        <f>[1]Results!AT212</f>
        <v>57.397100029999997</v>
      </c>
      <c r="AR736" s="3">
        <f>[1]Results!AU212</f>
        <v>58.144166069999997</v>
      </c>
      <c r="AS736" s="3">
        <f>[1]Results!AV212</f>
        <v>58.928974250000003</v>
      </c>
      <c r="AT736" s="3">
        <f>[1]Results!AW212</f>
        <v>59.751611799999999</v>
      </c>
      <c r="AU736" s="3">
        <f>[1]Results!AX212</f>
        <v>60.611951300000001</v>
      </c>
      <c r="AV736" s="3">
        <f>[1]Results!AY212</f>
        <v>61.509916660000002</v>
      </c>
      <c r="AW736" s="3">
        <f>[1]Results!AZ212</f>
        <v>62.447924409999999</v>
      </c>
      <c r="AX736" s="3">
        <f>[1]Results!BA212</f>
        <v>63.4221681</v>
      </c>
      <c r="AY736" s="3">
        <f>[1]Results!BB212</f>
        <v>64.43347086</v>
      </c>
      <c r="AZ736" s="3">
        <f>[1]Results!BC212</f>
        <v>65.482291630000006</v>
      </c>
      <c r="BA736" s="3">
        <f>[1]Results!BD212</f>
        <v>66.568988469999994</v>
      </c>
      <c r="BB736" s="3">
        <f>[1]Results!BE212</f>
        <v>67.679023029999996</v>
      </c>
      <c r="BC736" s="3">
        <f>[1]Results!BF212</f>
        <v>68.831290339999995</v>
      </c>
      <c r="BD736" s="3">
        <f>[1]Results!BG212</f>
        <v>70.023741819999998</v>
      </c>
      <c r="BE736" s="3">
        <f>[1]Results!BH212</f>
        <v>71.254544409999994</v>
      </c>
      <c r="BF736" s="3">
        <f>[1]Results!BI212</f>
        <v>72.523373019999994</v>
      </c>
      <c r="BG736" s="3">
        <f>[1]Results!BJ212</f>
        <v>73.822850549999998</v>
      </c>
      <c r="BH736" s="3">
        <f>[1]Results!BK212</f>
        <v>75.158963360000001</v>
      </c>
      <c r="BI736" s="3">
        <f>[1]Results!BL212</f>
        <v>76.533297340000004</v>
      </c>
      <c r="BJ736" s="3">
        <f>[1]Results!BM212</f>
        <v>77.946750890000004</v>
      </c>
      <c r="BK736" s="3">
        <f>[1]Results!BN212</f>
        <v>79.400056699999993</v>
      </c>
      <c r="BL736" s="3">
        <f>[1]Results!BO212</f>
        <v>80.897989260000003</v>
      </c>
      <c r="BM736" s="3">
        <f>[1]Results!BP212</f>
        <v>82.437243730000006</v>
      </c>
      <c r="BN736" s="3">
        <f>[1]Results!BQ212</f>
        <v>84.018345920000002</v>
      </c>
      <c r="BO736" s="3">
        <f>[1]Results!BR212</f>
        <v>85.641828889999999</v>
      </c>
      <c r="BP736" s="3">
        <f>[1]Results!BS212</f>
        <v>87.308227529999996</v>
      </c>
      <c r="BQ736" s="3">
        <f>[1]Results!BT212</f>
        <v>89.021112909999999</v>
      </c>
      <c r="BR736" s="3">
        <f>[1]Results!BU212</f>
        <v>90.776502710000003</v>
      </c>
      <c r="BS736" s="3">
        <f>[1]Results!BV212</f>
        <v>92.575929830000007</v>
      </c>
      <c r="BT736" s="3">
        <f>[1]Results!BW212</f>
        <v>94.420439029999997</v>
      </c>
      <c r="BU736" s="3">
        <f>[1]Results!BX212</f>
        <v>96.310998040000001</v>
      </c>
      <c r="BV736" s="3">
        <f>[1]Results!BY212</f>
        <v>98.254558590000002</v>
      </c>
      <c r="BW736" s="3">
        <f>[1]Results!BZ212</f>
        <v>100.246379</v>
      </c>
      <c r="BX736" s="3">
        <f>[1]Results!CA212</f>
        <v>102.2873519</v>
      </c>
      <c r="BY736" s="3">
        <f>[1]Results!CB212</f>
        <v>104.3784141</v>
      </c>
      <c r="BZ736" s="3">
        <f>[1]Results!CC212</f>
        <v>106.52052689999999</v>
      </c>
      <c r="CA736" s="3">
        <f>[1]Results!CD212</f>
        <v>108.7190255</v>
      </c>
      <c r="CB736" s="3">
        <f>[1]Results!CE212</f>
        <v>110.96956969999999</v>
      </c>
      <c r="CC736" s="3">
        <f>[1]Results!CF212</f>
        <v>113.2739102</v>
      </c>
      <c r="CD736" s="3">
        <f>[1]Results!CG212</f>
        <v>115.63344379999999</v>
      </c>
      <c r="CE736" s="3">
        <f>[1]Results!CH212</f>
        <v>118.0495138</v>
      </c>
      <c r="CF736" s="3">
        <f>[1]Results!CI212</f>
        <v>120.5226301</v>
      </c>
      <c r="CG736" s="3">
        <f>[1]Results!CJ212</f>
        <v>123.0549017</v>
      </c>
      <c r="CH736" s="3">
        <f>[1]Results!CK212</f>
        <v>125.64767260000001</v>
      </c>
      <c r="CI736" s="3">
        <f>[1]Results!CL212</f>
        <v>128.30230019999999</v>
      </c>
      <c r="CJ736" s="3">
        <f>[1]Results!CM212</f>
        <v>125.4056775</v>
      </c>
    </row>
    <row r="737" spans="1:88" x14ac:dyDescent="0.3">
      <c r="B737" s="3" t="str">
        <f>[1]Results!E215</f>
        <v>YG_toe_cfuh_2</v>
      </c>
      <c r="C737" s="3">
        <f>[1]Results!F215</f>
        <v>4.9796816740000001</v>
      </c>
      <c r="D737" s="3">
        <f>[1]Results!G215</f>
        <v>4.8505239449999999</v>
      </c>
      <c r="E737" s="3">
        <f>[1]Results!H215</f>
        <v>4.7248453870000002</v>
      </c>
      <c r="F737" s="3">
        <f>[1]Results!I215</f>
        <v>4.6063108059999998</v>
      </c>
      <c r="G737" s="3">
        <f>[1]Results!J215</f>
        <v>4.5112093670000002</v>
      </c>
      <c r="H737" s="3">
        <f>[1]Results!K215</f>
        <v>4.4373622670000001</v>
      </c>
      <c r="I737" s="3">
        <f>[1]Results!L215</f>
        <v>4.3526467049999997</v>
      </c>
      <c r="J737" s="3">
        <f>[1]Results!M215</f>
        <v>4.2672274019999996</v>
      </c>
      <c r="K737" s="3">
        <f>[1]Results!N215</f>
        <v>4.1841346259999996</v>
      </c>
      <c r="L737" s="3">
        <f>[1]Results!O215</f>
        <v>4.1054619990000001</v>
      </c>
      <c r="M737" s="3">
        <f>[1]Results!P215</f>
        <v>4.0319172070000002</v>
      </c>
      <c r="N737" s="3">
        <f>[1]Results!Q215</f>
        <v>3.9627312649999999</v>
      </c>
      <c r="O737" s="3">
        <f>[1]Results!R215</f>
        <v>3.8980239879999998</v>
      </c>
      <c r="P737" s="3">
        <f>[1]Results!S215</f>
        <v>3.837574552</v>
      </c>
      <c r="Q737" s="3">
        <f>[1]Results!T215</f>
        <v>3.7811475140000002</v>
      </c>
      <c r="R737" s="3">
        <f>[1]Results!U215</f>
        <v>3.7285139489999999</v>
      </c>
      <c r="S737" s="3">
        <f>[1]Results!V215</f>
        <v>3.6928286450000001</v>
      </c>
      <c r="T737" s="3">
        <f>[1]Results!W215</f>
        <v>3.6689821660000002</v>
      </c>
      <c r="U737" s="3">
        <f>[1]Results!X215</f>
        <v>3.6532531499999998</v>
      </c>
      <c r="V737" s="3">
        <f>[1]Results!Y215</f>
        <v>3.643058532</v>
      </c>
      <c r="W737" s="3">
        <f>[1]Results!Z215</f>
        <v>3.636598631</v>
      </c>
      <c r="X737" s="3">
        <f>[1]Results!AA215</f>
        <v>3.63223926</v>
      </c>
      <c r="Y737" s="3">
        <f>[1]Results!AB215</f>
        <v>3.629302794</v>
      </c>
      <c r="Z737" s="3">
        <f>[1]Results!AC215</f>
        <v>3.62720793</v>
      </c>
      <c r="AA737" s="3">
        <f>[1]Results!AD215</f>
        <v>3.6255563469999998</v>
      </c>
      <c r="AB737" s="3">
        <f>[1]Results!AE215</f>
        <v>3.624073858</v>
      </c>
      <c r="AC737" s="3">
        <f>[1]Results!AF215</f>
        <v>3.622275959</v>
      </c>
      <c r="AD737" s="3">
        <f>[1]Results!AG215</f>
        <v>3.6201615390000002</v>
      </c>
      <c r="AE737" s="3">
        <f>[1]Results!AH215</f>
        <v>3.6176281719999999</v>
      </c>
      <c r="AF737" s="3">
        <f>[1]Results!AI215</f>
        <v>3.614577879</v>
      </c>
      <c r="AG737" s="3">
        <f>[1]Results!AJ215</f>
        <v>3.6109762519999999</v>
      </c>
      <c r="AH737" s="3">
        <f>[1]Results!AK215</f>
        <v>3.6064651319999999</v>
      </c>
      <c r="AI737" s="3">
        <f>[1]Results!AL215</f>
        <v>3.6013226519999999</v>
      </c>
      <c r="AJ737" s="3">
        <f>[1]Results!AM215</f>
        <v>3.5956731849999999</v>
      </c>
      <c r="AK737" s="3">
        <f>[1]Results!AN215</f>
        <v>3.5896337909999998</v>
      </c>
      <c r="AL737" s="3">
        <f>[1]Results!AO215</f>
        <v>3.5833258749999999</v>
      </c>
      <c r="AM737" s="3">
        <f>[1]Results!AP215</f>
        <v>3.581434545</v>
      </c>
      <c r="AN737" s="3">
        <f>[1]Results!AQ215</f>
        <v>3.5824584370000001</v>
      </c>
      <c r="AO737" s="3">
        <f>[1]Results!AR215</f>
        <v>3.5853739240000002</v>
      </c>
      <c r="AP737" s="3">
        <f>[1]Results!AS215</f>
        <v>3.5895351610000001</v>
      </c>
      <c r="AQ737" s="3">
        <f>[1]Results!AT215</f>
        <v>3.5945077479999998</v>
      </c>
      <c r="AR737" s="3">
        <f>[1]Results!AU215</f>
        <v>3.5996579799999999</v>
      </c>
      <c r="AS737" s="3">
        <f>[1]Results!AV215</f>
        <v>3.6050768120000001</v>
      </c>
      <c r="AT737" s="3">
        <f>[1]Results!AW215</f>
        <v>3.6107292100000001</v>
      </c>
      <c r="AU737" s="3">
        <f>[1]Results!AX215</f>
        <v>3.6165913180000002</v>
      </c>
      <c r="AV737" s="3">
        <f>[1]Results!AY215</f>
        <v>3.6226563010000001</v>
      </c>
      <c r="AW737" s="3">
        <f>[1]Results!AZ215</f>
        <v>3.6286646199999999</v>
      </c>
      <c r="AX737" s="3">
        <f>[1]Results!BA215</f>
        <v>3.6347532519999999</v>
      </c>
      <c r="AY737" s="3">
        <f>[1]Results!BB215</f>
        <v>3.6409613740000002</v>
      </c>
      <c r="AZ737" s="3">
        <f>[1]Results!BC215</f>
        <v>3.6473108779999999</v>
      </c>
      <c r="BA737" s="3">
        <f>[1]Results!BD215</f>
        <v>3.653830723</v>
      </c>
      <c r="BB737" s="3">
        <f>[1]Results!BE215</f>
        <v>3.6565299370000002</v>
      </c>
      <c r="BC737" s="3">
        <f>[1]Results!BF215</f>
        <v>3.65985059</v>
      </c>
      <c r="BD737" s="3">
        <f>[1]Results!BG215</f>
        <v>3.6635505560000001</v>
      </c>
      <c r="BE737" s="3">
        <f>[1]Results!BH215</f>
        <v>3.6674285919999998</v>
      </c>
      <c r="BF737" s="3">
        <f>[1]Results!BI215</f>
        <v>3.6714511669999998</v>
      </c>
      <c r="BG737" s="3">
        <f>[1]Results!BJ215</f>
        <v>3.6749210520000002</v>
      </c>
      <c r="BH737" s="3">
        <f>[1]Results!BK215</f>
        <v>3.6783334870000002</v>
      </c>
      <c r="BI737" s="3">
        <f>[1]Results!BL215</f>
        <v>3.6818202769999999</v>
      </c>
      <c r="BJ737" s="3">
        <f>[1]Results!BM215</f>
        <v>3.6854483770000002</v>
      </c>
      <c r="BK737" s="3">
        <f>[1]Results!BN215</f>
        <v>3.6892649149999999</v>
      </c>
      <c r="BL737" s="3">
        <f>[1]Results!BO215</f>
        <v>3.6933696390000001</v>
      </c>
      <c r="BM737" s="3">
        <f>[1]Results!BP215</f>
        <v>3.697741148</v>
      </c>
      <c r="BN737" s="3">
        <f>[1]Results!BQ215</f>
        <v>3.7023740570000001</v>
      </c>
      <c r="BO737" s="3">
        <f>[1]Results!BR215</f>
        <v>3.7072697959999998</v>
      </c>
      <c r="BP737" s="3">
        <f>[1]Results!BS215</f>
        <v>3.7124298019999999</v>
      </c>
      <c r="BQ737" s="3">
        <f>[1]Results!BT215</f>
        <v>3.717354872</v>
      </c>
      <c r="BR737" s="3">
        <f>[1]Results!BU215</f>
        <v>3.7223469119999999</v>
      </c>
      <c r="BS737" s="3">
        <f>[1]Results!BV215</f>
        <v>3.7274564589999999</v>
      </c>
      <c r="BT737" s="3">
        <f>[1]Results!BW215</f>
        <v>3.7327153129999999</v>
      </c>
      <c r="BU737" s="3">
        <f>[1]Results!BX215</f>
        <v>3.738155296</v>
      </c>
      <c r="BV737" s="3">
        <f>[1]Results!BY215</f>
        <v>3.7438761719999998</v>
      </c>
      <c r="BW737" s="3">
        <f>[1]Results!BZ215</f>
        <v>3.7498481589999999</v>
      </c>
      <c r="BX737" s="3">
        <f>[1]Results!CA215</f>
        <v>3.7560624530000002</v>
      </c>
      <c r="BY737" s="3">
        <f>[1]Results!CB215</f>
        <v>3.7625207650000001</v>
      </c>
      <c r="BZ737" s="3">
        <f>[1]Results!CC215</f>
        <v>3.7692268969999998</v>
      </c>
      <c r="CA737" s="3">
        <f>[1]Results!CD215</f>
        <v>3.7758095979999999</v>
      </c>
      <c r="CB737" s="3">
        <f>[1]Results!CE215</f>
        <v>3.782501914</v>
      </c>
      <c r="CC737" s="3">
        <f>[1]Results!CF215</f>
        <v>3.7893461259999999</v>
      </c>
      <c r="CD737" s="3">
        <f>[1]Results!CG215</f>
        <v>3.7963694069999998</v>
      </c>
      <c r="CE737" s="3">
        <f>[1]Results!CH215</f>
        <v>3.803597994</v>
      </c>
      <c r="CF737" s="3">
        <f>[1]Results!CI215</f>
        <v>3.8110464529999999</v>
      </c>
      <c r="CG737" s="3">
        <f>[1]Results!CJ215</f>
        <v>3.8187357880000001</v>
      </c>
      <c r="CH737" s="3">
        <f>[1]Results!CK215</f>
        <v>3.8266784870000001</v>
      </c>
      <c r="CI737" s="3">
        <f>[1]Results!CL215</f>
        <v>3.8348811079999998</v>
      </c>
      <c r="CJ737" s="3">
        <f>[1]Results!CM215</f>
        <v>6.0643036199999996</v>
      </c>
    </row>
    <row r="738" spans="1:88" x14ac:dyDescent="0.3">
      <c r="B738" s="3" t="str">
        <f>[1]Results!E217</f>
        <v>YG_toe_cgas_2</v>
      </c>
      <c r="C738" s="3">
        <f>[1]Results!F217</f>
        <v>2.285053671</v>
      </c>
      <c r="D738" s="3">
        <f>[1]Results!G217</f>
        <v>4.1428491620000001</v>
      </c>
      <c r="E738" s="3">
        <f>[1]Results!H217</f>
        <v>5.5027911869999997</v>
      </c>
      <c r="F738" s="3">
        <f>[1]Results!I217</f>
        <v>6.5743909870000001</v>
      </c>
      <c r="G738" s="3">
        <f>[1]Results!J217</f>
        <v>7.4667214360000003</v>
      </c>
      <c r="H738" s="3">
        <f>[1]Results!K217</f>
        <v>8.2072555660000006</v>
      </c>
      <c r="I738" s="3">
        <f>[1]Results!L217</f>
        <v>8.8068269469999994</v>
      </c>
      <c r="J738" s="3">
        <f>[1]Results!M217</f>
        <v>9.2931358759999991</v>
      </c>
      <c r="K738" s="3">
        <f>[1]Results!N217</f>
        <v>9.6822253170000003</v>
      </c>
      <c r="L738" s="3">
        <f>[1]Results!O217</f>
        <v>9.9960265980000003</v>
      </c>
      <c r="M738" s="3">
        <f>[1]Results!P217</f>
        <v>10.25180639</v>
      </c>
      <c r="N738" s="3">
        <f>[1]Results!Q217</f>
        <v>10.45872127</v>
      </c>
      <c r="O738" s="3">
        <f>[1]Results!R217</f>
        <v>10.631729869999999</v>
      </c>
      <c r="P738" s="3">
        <f>[1]Results!S217</f>
        <v>10.77934786</v>
      </c>
      <c r="Q738" s="3">
        <f>[1]Results!T217</f>
        <v>10.90888782</v>
      </c>
      <c r="R738" s="3">
        <f>[1]Results!U217</f>
        <v>11.026147610000001</v>
      </c>
      <c r="S738" s="3">
        <f>[1]Results!V217</f>
        <v>11.14659743</v>
      </c>
      <c r="T738" s="3">
        <f>[1]Results!W217</f>
        <v>11.278239810000001</v>
      </c>
      <c r="U738" s="3">
        <f>[1]Results!X217</f>
        <v>11.41713966</v>
      </c>
      <c r="V738" s="3">
        <f>[1]Results!Y217</f>
        <v>11.55948085</v>
      </c>
      <c r="W738" s="3">
        <f>[1]Results!Z217</f>
        <v>11.703352150000001</v>
      </c>
      <c r="X738" s="3">
        <f>[1]Results!AA217</f>
        <v>11.8462753</v>
      </c>
      <c r="Y738" s="3">
        <f>[1]Results!AB217</f>
        <v>11.988452730000001</v>
      </c>
      <c r="Z738" s="3">
        <f>[1]Results!AC217</f>
        <v>12.129307020000001</v>
      </c>
      <c r="AA738" s="3">
        <f>[1]Results!AD217</f>
        <v>12.268669060000001</v>
      </c>
      <c r="AB738" s="3">
        <f>[1]Results!AE217</f>
        <v>12.406166300000001</v>
      </c>
      <c r="AC738" s="3">
        <f>[1]Results!AF217</f>
        <v>12.54074175</v>
      </c>
      <c r="AD738" s="3">
        <f>[1]Results!AG217</f>
        <v>12.673057</v>
      </c>
      <c r="AE738" s="3">
        <f>[1]Results!AH217</f>
        <v>12.802790419999999</v>
      </c>
      <c r="AF738" s="3">
        <f>[1]Results!AI217</f>
        <v>12.92949703</v>
      </c>
      <c r="AG738" s="3">
        <f>[1]Results!AJ217</f>
        <v>13.052943190000001</v>
      </c>
      <c r="AH738" s="3">
        <f>[1]Results!AK217</f>
        <v>13.17180462</v>
      </c>
      <c r="AI738" s="3">
        <f>[1]Results!AL217</f>
        <v>13.287223669999999</v>
      </c>
      <c r="AJ738" s="3">
        <f>[1]Results!AM217</f>
        <v>13.39921769</v>
      </c>
      <c r="AK738" s="3">
        <f>[1]Results!AN217</f>
        <v>13.50794964</v>
      </c>
      <c r="AL738" s="3">
        <f>[1]Results!AO217</f>
        <v>13.61365537</v>
      </c>
      <c r="AM738" s="3">
        <f>[1]Results!AP217</f>
        <v>13.752145540000001</v>
      </c>
      <c r="AN738" s="3">
        <f>[1]Results!AQ217</f>
        <v>13.88837406</v>
      </c>
      <c r="AO738" s="3">
        <f>[1]Results!AR217</f>
        <v>14.026215430000001</v>
      </c>
      <c r="AP738" s="3">
        <f>[1]Results!AS217</f>
        <v>14.165540549999999</v>
      </c>
      <c r="AQ738" s="3">
        <f>[1]Results!AT217</f>
        <v>14.30587409</v>
      </c>
      <c r="AR738" s="3">
        <f>[1]Results!AU217</f>
        <v>14.445654080000001</v>
      </c>
      <c r="AS738" s="3">
        <f>[1]Results!AV217</f>
        <v>14.58588935</v>
      </c>
      <c r="AT738" s="3">
        <f>[1]Results!AW217</f>
        <v>14.72640131</v>
      </c>
      <c r="AU738" s="3">
        <f>[1]Results!AX217</f>
        <v>14.86719383</v>
      </c>
      <c r="AV738" s="3">
        <f>[1]Results!AY217</f>
        <v>15.00838151</v>
      </c>
      <c r="AW738" s="3">
        <f>[1]Results!AZ217</f>
        <v>15.14881726</v>
      </c>
      <c r="AX738" s="3">
        <f>[1]Results!BA217</f>
        <v>15.290065329999999</v>
      </c>
      <c r="AY738" s="3">
        <f>[1]Results!BB217</f>
        <v>15.432046379999999</v>
      </c>
      <c r="AZ738" s="3">
        <f>[1]Results!BC217</f>
        <v>15.57487485</v>
      </c>
      <c r="BA738" s="3">
        <f>[1]Results!BD217</f>
        <v>15.71874467</v>
      </c>
      <c r="BB738" s="3">
        <f>[1]Results!BE217</f>
        <v>15.86252436</v>
      </c>
      <c r="BC738" s="3">
        <f>[1]Results!BF217</f>
        <v>16.00203582</v>
      </c>
      <c r="BD738" s="3">
        <f>[1]Results!BG217</f>
        <v>16.139283070000001</v>
      </c>
      <c r="BE738" s="3">
        <f>[1]Results!BH217</f>
        <v>16.275996989999999</v>
      </c>
      <c r="BF738" s="3">
        <f>[1]Results!BI217</f>
        <v>16.413395269999999</v>
      </c>
      <c r="BG738" s="3">
        <f>[1]Results!BJ217</f>
        <v>16.549827870000001</v>
      </c>
      <c r="BH738" s="3">
        <f>[1]Results!BK217</f>
        <v>16.68773552</v>
      </c>
      <c r="BI738" s="3">
        <f>[1]Results!BL217</f>
        <v>16.827260460000002</v>
      </c>
      <c r="BJ738" s="3">
        <f>[1]Results!BM217</f>
        <v>16.96861737</v>
      </c>
      <c r="BK738" s="3">
        <f>[1]Results!BN217</f>
        <v>17.112052290000001</v>
      </c>
      <c r="BL738" s="3">
        <f>[1]Results!BO217</f>
        <v>17.258004700000001</v>
      </c>
      <c r="BM738" s="3">
        <f>[1]Results!BP217</f>
        <v>17.406496270000002</v>
      </c>
      <c r="BN738" s="3">
        <f>[1]Results!BQ217</f>
        <v>17.55765023</v>
      </c>
      <c r="BO738" s="3">
        <f>[1]Results!BR217</f>
        <v>17.711570089999999</v>
      </c>
      <c r="BP738" s="3">
        <f>[1]Results!BS217</f>
        <v>17.868348699999999</v>
      </c>
      <c r="BQ738" s="3">
        <f>[1]Results!BT217</f>
        <v>18.026337139999999</v>
      </c>
      <c r="BR738" s="3">
        <f>[1]Results!BU217</f>
        <v>18.187150469999999</v>
      </c>
      <c r="BS738" s="3">
        <f>[1]Results!BV217</f>
        <v>18.350678290000001</v>
      </c>
      <c r="BT738" s="3">
        <f>[1]Results!BW217</f>
        <v>18.51698515</v>
      </c>
      <c r="BU738" s="3">
        <f>[1]Results!BX217</f>
        <v>18.686238110000001</v>
      </c>
      <c r="BV738" s="3">
        <f>[1]Results!BY217</f>
        <v>18.858889000000001</v>
      </c>
      <c r="BW738" s="3">
        <f>[1]Results!BZ217</f>
        <v>19.034872180000001</v>
      </c>
      <c r="BX738" s="3">
        <f>[1]Results!CA217</f>
        <v>19.214289969999999</v>
      </c>
      <c r="BY738" s="3">
        <f>[1]Results!CB217</f>
        <v>19.397229240000001</v>
      </c>
      <c r="BZ738" s="3">
        <f>[1]Results!CC217</f>
        <v>19.583779620000001</v>
      </c>
      <c r="CA738" s="3">
        <f>[1]Results!CD217</f>
        <v>19.772779530000001</v>
      </c>
      <c r="CB738" s="3">
        <f>[1]Results!CE217</f>
        <v>19.965430430000001</v>
      </c>
      <c r="CC738" s="3">
        <f>[1]Results!CF217</f>
        <v>20.161703509999999</v>
      </c>
      <c r="CD738" s="3">
        <f>[1]Results!CG217</f>
        <v>20.36169099</v>
      </c>
      <c r="CE738" s="3">
        <f>[1]Results!CH217</f>
        <v>20.565562570000001</v>
      </c>
      <c r="CF738" s="3">
        <f>[1]Results!CI217</f>
        <v>20.77345442</v>
      </c>
      <c r="CG738" s="3">
        <f>[1]Results!CJ217</f>
        <v>20.985548789999999</v>
      </c>
      <c r="CH738" s="3">
        <f>[1]Results!CK217</f>
        <v>21.201982560000001</v>
      </c>
      <c r="CI738" s="3">
        <f>[1]Results!CL217</f>
        <v>21.42288078</v>
      </c>
      <c r="CJ738" s="3">
        <f>[1]Results!CM217</f>
        <v>25.953093620000001</v>
      </c>
    </row>
    <row r="739" spans="1:88" x14ac:dyDescent="0.3">
      <c r="B739" s="3" t="str">
        <f>[1]Results!E223</f>
        <v>YG_toe_cele_2</v>
      </c>
      <c r="C739" s="3">
        <f>[1]Results!F223</f>
        <v>48.368366389999998</v>
      </c>
      <c r="D739" s="3">
        <f>[1]Results!G223</f>
        <v>48.542863449999999</v>
      </c>
      <c r="E739" s="3">
        <f>[1]Results!H223</f>
        <v>48.73065673</v>
      </c>
      <c r="F739" s="3">
        <f>[1]Results!I223</f>
        <v>49.009309979999998</v>
      </c>
      <c r="G739" s="3">
        <f>[1]Results!J223</f>
        <v>49.286365689999997</v>
      </c>
      <c r="H739" s="3">
        <f>[1]Results!K223</f>
        <v>49.615651919999998</v>
      </c>
      <c r="I739" s="3">
        <f>[1]Results!L223</f>
        <v>50.02821351</v>
      </c>
      <c r="J739" s="3">
        <f>[1]Results!M223</f>
        <v>50.493964550000001</v>
      </c>
      <c r="K739" s="3">
        <f>[1]Results!N223</f>
        <v>51.004989940000002</v>
      </c>
      <c r="L739" s="3">
        <f>[1]Results!O223</f>
        <v>51.540934569999997</v>
      </c>
      <c r="M739" s="3">
        <f>[1]Results!P223</f>
        <v>52.095624280000003</v>
      </c>
      <c r="N739" s="3">
        <f>[1]Results!Q223</f>
        <v>52.644813419999998</v>
      </c>
      <c r="O739" s="3">
        <f>[1]Results!R223</f>
        <v>53.210045979999997</v>
      </c>
      <c r="P739" s="3">
        <f>[1]Results!S223</f>
        <v>53.799835100000003</v>
      </c>
      <c r="Q739" s="3">
        <f>[1]Results!T223</f>
        <v>54.423597669999999</v>
      </c>
      <c r="R739" s="3">
        <f>[1]Results!U223</f>
        <v>55.089699510000003</v>
      </c>
      <c r="S739" s="3">
        <f>[1]Results!V223</f>
        <v>55.742530639999998</v>
      </c>
      <c r="T739" s="3">
        <f>[1]Results!W223</f>
        <v>56.433346159999999</v>
      </c>
      <c r="U739" s="3">
        <f>[1]Results!X223</f>
        <v>57.17450599</v>
      </c>
      <c r="V739" s="3">
        <f>[1]Results!Y223</f>
        <v>57.964636910000003</v>
      </c>
      <c r="W739" s="3">
        <f>[1]Results!Z223</f>
        <v>58.796419489999998</v>
      </c>
      <c r="X739" s="3">
        <f>[1]Results!AA223</f>
        <v>59.644405839999997</v>
      </c>
      <c r="Y739" s="3">
        <f>[1]Results!AB223</f>
        <v>60.514174869999998</v>
      </c>
      <c r="Z739" s="3">
        <f>[1]Results!AC223</f>
        <v>61.401358799999997</v>
      </c>
      <c r="AA739" s="3">
        <f>[1]Results!AD223</f>
        <v>62.303519100000003</v>
      </c>
      <c r="AB739" s="3">
        <f>[1]Results!AE223</f>
        <v>63.218855720000001</v>
      </c>
      <c r="AC739" s="3">
        <f>[1]Results!AF223</f>
        <v>64.130726760000002</v>
      </c>
      <c r="AD739" s="3">
        <f>[1]Results!AG223</f>
        <v>65.049832309999999</v>
      </c>
      <c r="AE739" s="3">
        <f>[1]Results!AH223</f>
        <v>65.975132130000006</v>
      </c>
      <c r="AF739" s="3">
        <f>[1]Results!AI223</f>
        <v>66.903178240000003</v>
      </c>
      <c r="AG739" s="3">
        <f>[1]Results!AJ223</f>
        <v>67.830751489999997</v>
      </c>
      <c r="AH739" s="3">
        <f>[1]Results!AK223</f>
        <v>68.737394510000001</v>
      </c>
      <c r="AI739" s="3">
        <f>[1]Results!AL223</f>
        <v>69.635551599999999</v>
      </c>
      <c r="AJ739" s="3">
        <f>[1]Results!AM223</f>
        <v>70.525038629999997</v>
      </c>
      <c r="AK739" s="3">
        <f>[1]Results!AN223</f>
        <v>71.405030609999997</v>
      </c>
      <c r="AL739" s="3">
        <f>[1]Results!AO223</f>
        <v>72.274643040000001</v>
      </c>
      <c r="AM739" s="3">
        <f>[1]Results!AP223</f>
        <v>73.151466209999995</v>
      </c>
      <c r="AN739" s="3">
        <f>[1]Results!AQ223</f>
        <v>74.027615690000005</v>
      </c>
      <c r="AO739" s="3">
        <f>[1]Results!AR223</f>
        <v>74.898895609999997</v>
      </c>
      <c r="AP739" s="3">
        <f>[1]Results!AS223</f>
        <v>75.762884229999997</v>
      </c>
      <c r="AQ739" s="3">
        <f>[1]Results!AT223</f>
        <v>76.61820032</v>
      </c>
      <c r="AR739" s="3">
        <f>[1]Results!AU223</f>
        <v>77.445647039999997</v>
      </c>
      <c r="AS739" s="3">
        <f>[1]Results!AV223</f>
        <v>78.259960820000003</v>
      </c>
      <c r="AT739" s="3">
        <f>[1]Results!AW223</f>
        <v>79.062687530000005</v>
      </c>
      <c r="AU739" s="3">
        <f>[1]Results!AX223</f>
        <v>79.854764500000002</v>
      </c>
      <c r="AV739" s="3">
        <f>[1]Results!AY223</f>
        <v>80.637167980000001</v>
      </c>
      <c r="AW739" s="3">
        <f>[1]Results!AZ223</f>
        <v>81.390748270000003</v>
      </c>
      <c r="AX739" s="3">
        <f>[1]Results!BA223</f>
        <v>82.134485369999993</v>
      </c>
      <c r="AY739" s="3">
        <f>[1]Results!BB223</f>
        <v>82.870972330000001</v>
      </c>
      <c r="AZ739" s="3">
        <f>[1]Results!BC223</f>
        <v>83.60185663</v>
      </c>
      <c r="BA739" s="3">
        <f>[1]Results!BD223</f>
        <v>84.328545500000004</v>
      </c>
      <c r="BB739" s="3">
        <f>[1]Results!BE223</f>
        <v>85.023696909999998</v>
      </c>
      <c r="BC739" s="3">
        <f>[1]Results!BF223</f>
        <v>85.704799510000001</v>
      </c>
      <c r="BD739" s="3">
        <f>[1]Results!BG223</f>
        <v>86.375739909999993</v>
      </c>
      <c r="BE739" s="3">
        <f>[1]Results!BH223</f>
        <v>87.03816569</v>
      </c>
      <c r="BF739" s="3">
        <f>[1]Results!BI223</f>
        <v>87.694424870000006</v>
      </c>
      <c r="BG739" s="3">
        <f>[1]Results!BJ223</f>
        <v>88.31541</v>
      </c>
      <c r="BH739" s="3">
        <f>[1]Results!BK223</f>
        <v>88.928072090000001</v>
      </c>
      <c r="BI739" s="3">
        <f>[1]Results!BL223</f>
        <v>89.536603749999998</v>
      </c>
      <c r="BJ739" s="3">
        <f>[1]Results!BM223</f>
        <v>90.143197389999997</v>
      </c>
      <c r="BK739" s="3">
        <f>[1]Results!BN223</f>
        <v>90.749352360000003</v>
      </c>
      <c r="BL739" s="3">
        <f>[1]Results!BO223</f>
        <v>91.357789359999998</v>
      </c>
      <c r="BM739" s="3">
        <f>[1]Results!BP223</f>
        <v>91.968538229999993</v>
      </c>
      <c r="BN739" s="3">
        <f>[1]Results!BQ223</f>
        <v>92.58183751</v>
      </c>
      <c r="BO739" s="3">
        <f>[1]Results!BR223</f>
        <v>93.197735269999995</v>
      </c>
      <c r="BP739" s="3">
        <f>[1]Results!BS223</f>
        <v>93.816159409999997</v>
      </c>
      <c r="BQ739" s="3">
        <f>[1]Results!BT223</f>
        <v>94.411645010000001</v>
      </c>
      <c r="BR739" s="3">
        <f>[1]Results!BU223</f>
        <v>95.005930449999994</v>
      </c>
      <c r="BS739" s="3">
        <f>[1]Results!BV223</f>
        <v>95.601147460000007</v>
      </c>
      <c r="BT739" s="3">
        <f>[1]Results!BW223</f>
        <v>96.198088760000005</v>
      </c>
      <c r="BU739" s="3">
        <f>[1]Results!BX223</f>
        <v>96.797276370000006</v>
      </c>
      <c r="BV739" s="3">
        <f>[1]Results!BY223</f>
        <v>97.401069039999996</v>
      </c>
      <c r="BW739" s="3">
        <f>[1]Results!BZ223</f>
        <v>98.008949619999996</v>
      </c>
      <c r="BX739" s="3">
        <f>[1]Results!CA223</f>
        <v>98.620800829999993</v>
      </c>
      <c r="BY739" s="3">
        <f>[1]Results!CB223</f>
        <v>99.236435450000002</v>
      </c>
      <c r="BZ739" s="3">
        <f>[1]Results!CC223</f>
        <v>99.85566901</v>
      </c>
      <c r="CA739" s="3">
        <f>[1]Results!CD223</f>
        <v>100.45952</v>
      </c>
      <c r="CB739" s="3">
        <f>[1]Results!CE223</f>
        <v>101.0644162</v>
      </c>
      <c r="CC739" s="3">
        <f>[1]Results!CF223</f>
        <v>101.67204479999999</v>
      </c>
      <c r="CD739" s="3">
        <f>[1]Results!CG223</f>
        <v>102.2830646</v>
      </c>
      <c r="CE739" s="3">
        <f>[1]Results!CH223</f>
        <v>102.89792199999999</v>
      </c>
      <c r="CF739" s="3">
        <f>[1]Results!CI223</f>
        <v>103.5167095</v>
      </c>
      <c r="CG739" s="3">
        <f>[1]Results!CJ223</f>
        <v>104.1397095</v>
      </c>
      <c r="CH739" s="3">
        <f>[1]Results!CK223</f>
        <v>104.76707740000001</v>
      </c>
      <c r="CI739" s="3">
        <f>[1]Results!CL223</f>
        <v>105.398926</v>
      </c>
      <c r="CJ739" s="3">
        <f>[1]Results!CM223</f>
        <v>163.81038749999999</v>
      </c>
    </row>
    <row r="740" spans="1:88" x14ac:dyDescent="0.3">
      <c r="B740" s="3" t="s">
        <v>49</v>
      </c>
      <c r="C740" s="3">
        <f>SUM(C741:C743)</f>
        <v>26.395092572999999</v>
      </c>
      <c r="D740" s="3">
        <f t="shared" ref="D740:AL740" si="360">SUM(D741:D743)</f>
        <v>25.742304937</v>
      </c>
      <c r="E740" s="3">
        <f t="shared" si="360"/>
        <v>25.271988442000001</v>
      </c>
      <c r="F740" s="3">
        <f t="shared" si="360"/>
        <v>24.908410582999998</v>
      </c>
      <c r="G740" s="3">
        <f t="shared" si="360"/>
        <v>24.704893453</v>
      </c>
      <c r="H740" s="3">
        <f t="shared" si="360"/>
        <v>24.617159094999998</v>
      </c>
      <c r="I740" s="3">
        <f t="shared" si="360"/>
        <v>24.604669597000001</v>
      </c>
      <c r="J740" s="3">
        <f t="shared" si="360"/>
        <v>24.648038984999999</v>
      </c>
      <c r="K740" s="3">
        <f t="shared" si="360"/>
        <v>24.722046659</v>
      </c>
      <c r="L740" s="3">
        <f t="shared" si="360"/>
        <v>24.813897992000001</v>
      </c>
      <c r="M740" s="3">
        <f t="shared" si="360"/>
        <v>24.916451115000001</v>
      </c>
      <c r="N740" s="3">
        <f t="shared" si="360"/>
        <v>25.011852529999999</v>
      </c>
      <c r="O740" s="3">
        <f t="shared" si="360"/>
        <v>25.108365863</v>
      </c>
      <c r="P740" s="3">
        <f t="shared" si="360"/>
        <v>25.205399974000002</v>
      </c>
      <c r="Q740" s="3">
        <f t="shared" si="360"/>
        <v>25.302914361999999</v>
      </c>
      <c r="R740" s="3">
        <f t="shared" si="360"/>
        <v>25.401390695</v>
      </c>
      <c r="S740" s="3">
        <f t="shared" si="360"/>
        <v>25.473639037999998</v>
      </c>
      <c r="T740" s="3">
        <f t="shared" si="360"/>
        <v>25.554252881</v>
      </c>
      <c r="U740" s="3">
        <f t="shared" si="360"/>
        <v>25.650087607</v>
      </c>
      <c r="V740" s="3">
        <f t="shared" si="360"/>
        <v>25.761854032000002</v>
      </c>
      <c r="W740" s="3">
        <f t="shared" si="360"/>
        <v>25.887929659000001</v>
      </c>
      <c r="X740" s="3">
        <f t="shared" si="360"/>
        <v>26.017130242</v>
      </c>
      <c r="Y740" s="3">
        <f t="shared" si="360"/>
        <v>26.154946085999999</v>
      </c>
      <c r="Z740" s="3">
        <f t="shared" si="360"/>
        <v>26.300082281000002</v>
      </c>
      <c r="AA740" s="3">
        <f t="shared" si="360"/>
        <v>26.451590397</v>
      </c>
      <c r="AB740" s="3">
        <f t="shared" si="360"/>
        <v>26.608753895</v>
      </c>
      <c r="AC740" s="3">
        <f t="shared" si="360"/>
        <v>26.762800806999998</v>
      </c>
      <c r="AD740" s="3">
        <f t="shared" si="360"/>
        <v>26.920450338999999</v>
      </c>
      <c r="AE740" s="3">
        <f t="shared" si="360"/>
        <v>27.081472263999999</v>
      </c>
      <c r="AF740" s="3">
        <f t="shared" si="360"/>
        <v>27.245123296999999</v>
      </c>
      <c r="AG740" s="3">
        <f t="shared" si="360"/>
        <v>27.410778440999998</v>
      </c>
      <c r="AH740" s="3">
        <f t="shared" si="360"/>
        <v>27.568224973999996</v>
      </c>
      <c r="AI740" s="3">
        <f t="shared" si="360"/>
        <v>27.725791468000001</v>
      </c>
      <c r="AJ740" s="3">
        <f t="shared" si="360"/>
        <v>27.883794653999999</v>
      </c>
      <c r="AK740" s="3">
        <f t="shared" si="360"/>
        <v>28.042304277</v>
      </c>
      <c r="AL740" s="3">
        <f t="shared" si="360"/>
        <v>28.201378322</v>
      </c>
      <c r="AM740" s="3">
        <f t="shared" ref="AM740:CJ740" si="361">SUM(AM741:AM743)</f>
        <v>28.389481864</v>
      </c>
      <c r="AN740" s="3">
        <f t="shared" si="361"/>
        <v>28.587220515999999</v>
      </c>
      <c r="AO740" s="3">
        <f t="shared" si="361"/>
        <v>28.791180762</v>
      </c>
      <c r="AP740" s="3">
        <f t="shared" si="361"/>
        <v>29.000249812</v>
      </c>
      <c r="AQ740" s="3">
        <f t="shared" si="361"/>
        <v>29.213762670999998</v>
      </c>
      <c r="AR740" s="3">
        <f t="shared" si="361"/>
        <v>29.421088658999999</v>
      </c>
      <c r="AS740" s="3">
        <f t="shared" si="361"/>
        <v>29.630914921999999</v>
      </c>
      <c r="AT740" s="3">
        <f t="shared" si="361"/>
        <v>29.843546162999999</v>
      </c>
      <c r="AU740" s="3">
        <f t="shared" si="361"/>
        <v>30.059058926999999</v>
      </c>
      <c r="AV740" s="3">
        <f t="shared" si="361"/>
        <v>30.277552364000002</v>
      </c>
      <c r="AW740" s="3">
        <f t="shared" si="361"/>
        <v>30.487992476000002</v>
      </c>
      <c r="AX740" s="3">
        <f t="shared" si="361"/>
        <v>30.700902251999999</v>
      </c>
      <c r="AY740" s="3">
        <f t="shared" si="361"/>
        <v>30.916848508000001</v>
      </c>
      <c r="AZ740" s="3">
        <f t="shared" si="361"/>
        <v>31.136106464999997</v>
      </c>
      <c r="BA740" s="3">
        <f t="shared" si="361"/>
        <v>31.358910901000002</v>
      </c>
      <c r="BB740" s="3">
        <f t="shared" si="361"/>
        <v>31.571147570000001</v>
      </c>
      <c r="BC740" s="3">
        <f t="shared" si="361"/>
        <v>31.783934516000002</v>
      </c>
      <c r="BD740" s="3">
        <f t="shared" si="361"/>
        <v>31.999327241000003</v>
      </c>
      <c r="BE740" s="3">
        <f t="shared" si="361"/>
        <v>32.217452807999997</v>
      </c>
      <c r="BF740" s="3">
        <f t="shared" si="361"/>
        <v>32.438586278000002</v>
      </c>
      <c r="BG740" s="3">
        <f t="shared" si="361"/>
        <v>32.645559855999998</v>
      </c>
      <c r="BH740" s="3">
        <f t="shared" si="361"/>
        <v>32.854012283000003</v>
      </c>
      <c r="BI740" s="3">
        <f t="shared" si="361"/>
        <v>33.065151573000001</v>
      </c>
      <c r="BJ740" s="3">
        <f t="shared" si="361"/>
        <v>33.279491656000005</v>
      </c>
      <c r="BK740" s="3">
        <f t="shared" si="361"/>
        <v>33.497348801000001</v>
      </c>
      <c r="BL740" s="3">
        <f t="shared" si="361"/>
        <v>33.719891165</v>
      </c>
      <c r="BM740" s="3">
        <f t="shared" si="361"/>
        <v>33.946656247</v>
      </c>
      <c r="BN740" s="3">
        <f t="shared" si="361"/>
        <v>34.177622834999994</v>
      </c>
      <c r="BO740" s="3">
        <f t="shared" si="361"/>
        <v>34.412746408000004</v>
      </c>
      <c r="BP740" s="3">
        <f t="shared" si="361"/>
        <v>34.651968584000002</v>
      </c>
      <c r="BQ740" s="3">
        <f t="shared" si="361"/>
        <v>34.881146822000005</v>
      </c>
      <c r="BR740" s="3">
        <f t="shared" si="361"/>
        <v>35.113119173000001</v>
      </c>
      <c r="BS740" s="3">
        <f t="shared" si="361"/>
        <v>35.348526414000006</v>
      </c>
      <c r="BT740" s="3">
        <f t="shared" si="361"/>
        <v>35.587528118999998</v>
      </c>
      <c r="BU740" s="3">
        <f t="shared" si="361"/>
        <v>35.830214820999998</v>
      </c>
      <c r="BV740" s="3">
        <f t="shared" si="361"/>
        <v>36.077823891000001</v>
      </c>
      <c r="BW740" s="3">
        <f t="shared" si="361"/>
        <v>36.329692593000004</v>
      </c>
      <c r="BX740" s="3">
        <f t="shared" si="361"/>
        <v>36.585740483999999</v>
      </c>
      <c r="BY740" s="3">
        <f t="shared" si="361"/>
        <v>36.845897035</v>
      </c>
      <c r="BZ740" s="3">
        <f t="shared" si="361"/>
        <v>37.110110249000002</v>
      </c>
      <c r="CA740" s="3">
        <f t="shared" si="361"/>
        <v>37.367929459999999</v>
      </c>
      <c r="CB740" s="3">
        <f t="shared" si="361"/>
        <v>37.628978535000002</v>
      </c>
      <c r="CC740" s="3">
        <f t="shared" si="361"/>
        <v>37.893793873</v>
      </c>
      <c r="CD740" s="3">
        <f t="shared" si="361"/>
        <v>38.162543884000002</v>
      </c>
      <c r="CE740" s="3">
        <f t="shared" si="361"/>
        <v>38.435341696000002</v>
      </c>
      <c r="CF740" s="3">
        <f t="shared" si="361"/>
        <v>38.712145844000005</v>
      </c>
      <c r="CG740" s="3">
        <f t="shared" si="361"/>
        <v>38.993112363999998</v>
      </c>
      <c r="CH740" s="3">
        <f t="shared" si="361"/>
        <v>39.278317619999996</v>
      </c>
      <c r="CI740" s="3">
        <f t="shared" si="361"/>
        <v>39.567830112999999</v>
      </c>
      <c r="CJ740" s="3">
        <f t="shared" si="361"/>
        <v>55.902443744999999</v>
      </c>
    </row>
    <row r="741" spans="1:88" x14ac:dyDescent="0.3">
      <c r="B741" s="3" t="str">
        <f>[1]Results!E233</f>
        <v>YG_toe_chea_2</v>
      </c>
      <c r="C741" s="3">
        <f>[1]Results!F233</f>
        <v>3.518388533</v>
      </c>
      <c r="D741" s="3">
        <f>[1]Results!G233</f>
        <v>3.521915887</v>
      </c>
      <c r="E741" s="3">
        <f>[1]Results!H233</f>
        <v>3.5303948219999999</v>
      </c>
      <c r="F741" s="3">
        <f>[1]Results!I233</f>
        <v>3.5430300429999999</v>
      </c>
      <c r="G741" s="3">
        <f>[1]Results!J233</f>
        <v>3.5601593230000002</v>
      </c>
      <c r="H741" s="3">
        <f>[1]Results!K233</f>
        <v>3.5828151450000001</v>
      </c>
      <c r="I741" s="3">
        <f>[1]Results!L233</f>
        <v>3.6058823069999999</v>
      </c>
      <c r="J741" s="3">
        <f>[1]Results!M233</f>
        <v>3.627612735</v>
      </c>
      <c r="K741" s="3">
        <f>[1]Results!N233</f>
        <v>3.6471327090000001</v>
      </c>
      <c r="L741" s="3">
        <f>[1]Results!O233</f>
        <v>3.6641486419999998</v>
      </c>
      <c r="M741" s="3">
        <f>[1]Results!P233</f>
        <v>3.6789767850000001</v>
      </c>
      <c r="N741" s="3">
        <f>[1]Results!Q233</f>
        <v>3.69067897</v>
      </c>
      <c r="O741" s="3">
        <f>[1]Results!R233</f>
        <v>3.7004030829999999</v>
      </c>
      <c r="P741" s="3">
        <f>[1]Results!S233</f>
        <v>3.7085832239999998</v>
      </c>
      <c r="Q741" s="3">
        <f>[1]Results!T233</f>
        <v>3.715581062</v>
      </c>
      <c r="R741" s="3">
        <f>[1]Results!U233</f>
        <v>3.7217350150000001</v>
      </c>
      <c r="S741" s="3">
        <f>[1]Results!V233</f>
        <v>3.726343618</v>
      </c>
      <c r="T741" s="3">
        <f>[1]Results!W233</f>
        <v>3.7341847709999998</v>
      </c>
      <c r="U741" s="3">
        <f>[1]Results!X233</f>
        <v>3.7458465369999998</v>
      </c>
      <c r="V741" s="3">
        <f>[1]Results!Y233</f>
        <v>3.7608504119999999</v>
      </c>
      <c r="W741" s="3">
        <f>[1]Results!Z233</f>
        <v>3.7784560489999999</v>
      </c>
      <c r="X741" s="3">
        <f>[1]Results!AA233</f>
        <v>3.7973334520000002</v>
      </c>
      <c r="Y741" s="3">
        <f>[1]Results!AB233</f>
        <v>3.8173533260000001</v>
      </c>
      <c r="Z741" s="3">
        <f>[1]Results!AC233</f>
        <v>3.8382187609999998</v>
      </c>
      <c r="AA741" s="3">
        <f>[1]Results!AD233</f>
        <v>3.8597523869999999</v>
      </c>
      <c r="AB741" s="3">
        <f>[1]Results!AE233</f>
        <v>3.8818365049999999</v>
      </c>
      <c r="AC741" s="3">
        <f>[1]Results!AF233</f>
        <v>3.9038728169999999</v>
      </c>
      <c r="AD741" s="3">
        <f>[1]Results!AG233</f>
        <v>3.926122619</v>
      </c>
      <c r="AE741" s="3">
        <f>[1]Results!AH233</f>
        <v>3.9485414040000002</v>
      </c>
      <c r="AF741" s="3">
        <f>[1]Results!AI233</f>
        <v>3.9709828869999999</v>
      </c>
      <c r="AG741" s="3">
        <f>[1]Results!AJ233</f>
        <v>3.9933309609999998</v>
      </c>
      <c r="AH741" s="3">
        <f>[1]Results!AK233</f>
        <v>4.0148686539999998</v>
      </c>
      <c r="AI741" s="3">
        <f>[1]Results!AL233</f>
        <v>4.0360241979999998</v>
      </c>
      <c r="AJ741" s="3">
        <f>[1]Results!AM233</f>
        <v>4.0568936339999997</v>
      </c>
      <c r="AK741" s="3">
        <f>[1]Results!AN233</f>
        <v>4.077535857</v>
      </c>
      <c r="AL741" s="3">
        <f>[1]Results!AO233</f>
        <v>4.0980098619999996</v>
      </c>
      <c r="AM741" s="3">
        <f>[1]Results!AP233</f>
        <v>4.1248695140000002</v>
      </c>
      <c r="AN741" s="3">
        <f>[1]Results!AQ233</f>
        <v>4.1537316459999998</v>
      </c>
      <c r="AO741" s="3">
        <f>[1]Results!AR233</f>
        <v>4.1839228220000004</v>
      </c>
      <c r="AP741" s="3">
        <f>[1]Results!AS233</f>
        <v>4.2151894920000004</v>
      </c>
      <c r="AQ741" s="3">
        <f>[1]Results!AT233</f>
        <v>4.2473481809999996</v>
      </c>
      <c r="AR741" s="3">
        <f>[1]Results!AU233</f>
        <v>4.2795962789999997</v>
      </c>
      <c r="AS741" s="3">
        <f>[1]Results!AV233</f>
        <v>4.3122894220000001</v>
      </c>
      <c r="AT741" s="3">
        <f>[1]Results!AW233</f>
        <v>4.3454488830000004</v>
      </c>
      <c r="AU741" s="3">
        <f>[1]Results!AX233</f>
        <v>4.3790725070000001</v>
      </c>
      <c r="AV741" s="3">
        <f>[1]Results!AY233</f>
        <v>4.4131718339999999</v>
      </c>
      <c r="AW741" s="3">
        <f>[1]Results!AZ233</f>
        <v>4.4471646759999999</v>
      </c>
      <c r="AX741" s="3">
        <f>[1]Results!BA233</f>
        <v>4.481570552</v>
      </c>
      <c r="AY741" s="3">
        <f>[1]Results!BB233</f>
        <v>4.5164607180000003</v>
      </c>
      <c r="AZ741" s="3">
        <f>[1]Results!BC233</f>
        <v>4.5518750450000001</v>
      </c>
      <c r="BA741" s="3">
        <f>[1]Results!BD233</f>
        <v>4.5878578909999996</v>
      </c>
      <c r="BB741" s="3">
        <f>[1]Results!BE233</f>
        <v>4.62272455</v>
      </c>
      <c r="BC741" s="3">
        <f>[1]Results!BF233</f>
        <v>4.6560948560000002</v>
      </c>
      <c r="BD741" s="3">
        <f>[1]Results!BG233</f>
        <v>4.6889283410000004</v>
      </c>
      <c r="BE741" s="3">
        <f>[1]Results!BH233</f>
        <v>4.7217894180000002</v>
      </c>
      <c r="BF741" s="3">
        <f>[1]Results!BI233</f>
        <v>4.7549922379999998</v>
      </c>
      <c r="BG741" s="3">
        <f>[1]Results!BJ233</f>
        <v>4.7874878259999996</v>
      </c>
      <c r="BH741" s="3">
        <f>[1]Results!BK233</f>
        <v>4.8201921929999996</v>
      </c>
      <c r="BI741" s="3">
        <f>[1]Results!BL233</f>
        <v>4.8533389329999999</v>
      </c>
      <c r="BJ741" s="3">
        <f>[1]Results!BM233</f>
        <v>4.8870272960000003</v>
      </c>
      <c r="BK741" s="3">
        <f>[1]Results!BN233</f>
        <v>4.9213181009999998</v>
      </c>
      <c r="BL741" s="3">
        <f>[1]Results!BO233</f>
        <v>4.9563889149999998</v>
      </c>
      <c r="BM741" s="3">
        <f>[1]Results!BP233</f>
        <v>4.9921852370000002</v>
      </c>
      <c r="BN741" s="3">
        <f>[1]Results!BQ233</f>
        <v>5.0286928949999998</v>
      </c>
      <c r="BO741" s="3">
        <f>[1]Results!BR233</f>
        <v>5.0659046080000003</v>
      </c>
      <c r="BP741" s="3">
        <f>[1]Results!BS233</f>
        <v>5.1038125240000003</v>
      </c>
      <c r="BQ741" s="3">
        <f>[1]Results!BT233</f>
        <v>5.141592342</v>
      </c>
      <c r="BR741" s="3">
        <f>[1]Results!BU233</f>
        <v>5.179818783</v>
      </c>
      <c r="BS741" s="3">
        <f>[1]Results!BV233</f>
        <v>5.2185821539999999</v>
      </c>
      <c r="BT741" s="3">
        <f>[1]Results!BW233</f>
        <v>5.2579148890000003</v>
      </c>
      <c r="BU741" s="3">
        <f>[1]Results!BX233</f>
        <v>5.2978449110000003</v>
      </c>
      <c r="BV741" s="3">
        <f>[1]Results!BY233</f>
        <v>5.338570271</v>
      </c>
      <c r="BW741" s="3">
        <f>[1]Results!BZ233</f>
        <v>5.3800071129999996</v>
      </c>
      <c r="BX741" s="3">
        <f>[1]Results!CA233</f>
        <v>5.4221331639999999</v>
      </c>
      <c r="BY741" s="3">
        <f>[1]Results!CB233</f>
        <v>5.4649419249999998</v>
      </c>
      <c r="BZ741" s="3">
        <f>[1]Results!CC233</f>
        <v>5.5084318989999996</v>
      </c>
      <c r="CA741" s="3">
        <f>[1]Results!CD233</f>
        <v>5.5520186100000002</v>
      </c>
      <c r="CB741" s="3">
        <f>[1]Results!CE233</f>
        <v>5.5961289750000001</v>
      </c>
      <c r="CC741" s="3">
        <f>[1]Results!CF233</f>
        <v>5.6408388829999998</v>
      </c>
      <c r="CD741" s="3">
        <f>[1]Results!CG233</f>
        <v>5.6861832740000002</v>
      </c>
      <c r="CE741" s="3">
        <f>[1]Results!CH233</f>
        <v>5.7321937859999998</v>
      </c>
      <c r="CF741" s="3">
        <f>[1]Results!CI233</f>
        <v>5.7788781240000002</v>
      </c>
      <c r="CG741" s="3">
        <f>[1]Results!CJ233</f>
        <v>5.8262722040000003</v>
      </c>
      <c r="CH741" s="3">
        <f>[1]Results!CK233</f>
        <v>5.8743992900000004</v>
      </c>
      <c r="CI741" s="3">
        <f>[1]Results!CL233</f>
        <v>5.9232770229999998</v>
      </c>
      <c r="CJ741" s="3">
        <f>[1]Results!CM233</f>
        <v>8.8211041150000007</v>
      </c>
    </row>
    <row r="742" spans="1:88" x14ac:dyDescent="0.3">
      <c r="B742" s="3" t="str">
        <f>[1]Results!E235</f>
        <v>YG_toe_cbio_2</v>
      </c>
      <c r="C742" s="3">
        <f>[1]Results!F235</f>
        <v>11.064797970000001</v>
      </c>
      <c r="D742" s="3">
        <f>[1]Results!G235</f>
        <v>10.927479160000001</v>
      </c>
      <c r="E742" s="3">
        <f>[1]Results!H235</f>
        <v>10.79756444</v>
      </c>
      <c r="F742" s="3">
        <f>[1]Results!I235</f>
        <v>10.66956364</v>
      </c>
      <c r="G742" s="3">
        <f>[1]Results!J235</f>
        <v>10.603650630000001</v>
      </c>
      <c r="H742" s="3">
        <f>[1]Results!K235</f>
        <v>10.576199709999999</v>
      </c>
      <c r="I742" s="3">
        <f>[1]Results!L235</f>
        <v>10.573280520000001</v>
      </c>
      <c r="J742" s="3">
        <f>[1]Results!M235</f>
        <v>10.586311029999999</v>
      </c>
      <c r="K742" s="3">
        <f>[1]Results!N235</f>
        <v>10.606211869999999</v>
      </c>
      <c r="L742" s="3">
        <f>[1]Results!O235</f>
        <v>10.62847227</v>
      </c>
      <c r="M742" s="3">
        <f>[1]Results!P235</f>
        <v>10.65088416</v>
      </c>
      <c r="N742" s="3">
        <f>[1]Results!Q235</f>
        <v>10.66986481</v>
      </c>
      <c r="O742" s="3">
        <f>[1]Results!R235</f>
        <v>10.686767919999999</v>
      </c>
      <c r="P742" s="3">
        <f>[1]Results!S235</f>
        <v>10.70221948</v>
      </c>
      <c r="Q742" s="3">
        <f>[1]Results!T235</f>
        <v>10.7169767</v>
      </c>
      <c r="R742" s="3">
        <f>[1]Results!U235</f>
        <v>10.73182536</v>
      </c>
      <c r="S742" s="3">
        <f>[1]Results!V235</f>
        <v>10.741767039999999</v>
      </c>
      <c r="T742" s="3">
        <f>[1]Results!W235</f>
        <v>10.75349372</v>
      </c>
      <c r="U742" s="3">
        <f>[1]Results!X235</f>
        <v>10.76976747</v>
      </c>
      <c r="V742" s="3">
        <f>[1]Results!Y235</f>
        <v>10.79127781</v>
      </c>
      <c r="W742" s="3">
        <f>[1]Results!Z235</f>
        <v>10.81762617</v>
      </c>
      <c r="X742" s="3">
        <f>[1]Results!AA235</f>
        <v>10.8463657</v>
      </c>
      <c r="Y742" s="3">
        <f>[1]Results!AB235</f>
        <v>10.87787471</v>
      </c>
      <c r="Z742" s="3">
        <f>[1]Results!AC235</f>
        <v>10.91162098</v>
      </c>
      <c r="AA742" s="3">
        <f>[1]Results!AD235</f>
        <v>10.947180149999999</v>
      </c>
      <c r="AB742" s="3">
        <f>[1]Results!AE235</f>
        <v>10.984209249999999</v>
      </c>
      <c r="AC742" s="3">
        <f>[1]Results!AF235</f>
        <v>11.021012089999999</v>
      </c>
      <c r="AD742" s="3">
        <f>[1]Results!AG235</f>
        <v>11.05855453</v>
      </c>
      <c r="AE742" s="3">
        <f>[1]Results!AH235</f>
        <v>11.09669643</v>
      </c>
      <c r="AF742" s="3">
        <f>[1]Results!AI235</f>
        <v>11.13509464</v>
      </c>
      <c r="AG742" s="3">
        <f>[1]Results!AJ235</f>
        <v>11.173472520000001</v>
      </c>
      <c r="AH742" s="3">
        <f>[1]Results!AK235</f>
        <v>11.209888149999999</v>
      </c>
      <c r="AI742" s="3">
        <f>[1]Results!AL235</f>
        <v>11.24562841</v>
      </c>
      <c r="AJ742" s="3">
        <f>[1]Results!AM235</f>
        <v>11.28079632</v>
      </c>
      <c r="AK742" s="3">
        <f>[1]Results!AN235</f>
        <v>11.31537322</v>
      </c>
      <c r="AL742" s="3">
        <f>[1]Results!AO235</f>
        <v>11.34932819</v>
      </c>
      <c r="AM742" s="3">
        <f>[1]Results!AP235</f>
        <v>11.384629410000001</v>
      </c>
      <c r="AN742" s="3">
        <f>[1]Results!AQ235</f>
        <v>11.42119441</v>
      </c>
      <c r="AO742" s="3">
        <f>[1]Results!AR235</f>
        <v>11.45861137</v>
      </c>
      <c r="AP742" s="3">
        <f>[1]Results!AS235</f>
        <v>11.496582950000001</v>
      </c>
      <c r="AQ742" s="3">
        <f>[1]Results!AT235</f>
        <v>11.534907349999999</v>
      </c>
      <c r="AR742" s="3">
        <f>[1]Results!AU235</f>
        <v>11.57161389</v>
      </c>
      <c r="AS742" s="3">
        <f>[1]Results!AV235</f>
        <v>11.60813744</v>
      </c>
      <c r="AT742" s="3">
        <f>[1]Results!AW235</f>
        <v>11.64463024</v>
      </c>
      <c r="AU742" s="3">
        <f>[1]Results!AX235</f>
        <v>11.681128019999999</v>
      </c>
      <c r="AV742" s="3">
        <f>[1]Results!AY235</f>
        <v>11.717669000000001</v>
      </c>
      <c r="AW742" s="3">
        <f>[1]Results!AZ235</f>
        <v>11.7524145</v>
      </c>
      <c r="AX742" s="3">
        <f>[1]Results!BA235</f>
        <v>11.78736073</v>
      </c>
      <c r="AY742" s="3">
        <f>[1]Results!BB235</f>
        <v>11.822689970000001</v>
      </c>
      <c r="AZ742" s="3">
        <f>[1]Results!BC235</f>
        <v>11.8584408</v>
      </c>
      <c r="BA742" s="3">
        <f>[1]Results!BD235</f>
        <v>11.89464939</v>
      </c>
      <c r="BB742" s="3">
        <f>[1]Results!BE235</f>
        <v>11.92437573</v>
      </c>
      <c r="BC742" s="3">
        <f>[1]Results!BF235</f>
        <v>11.95222571</v>
      </c>
      <c r="BD742" s="3">
        <f>[1]Results!BG235</f>
        <v>11.97960743</v>
      </c>
      <c r="BE742" s="3">
        <f>[1]Results!BH235</f>
        <v>12.006920279999999</v>
      </c>
      <c r="BF742" s="3">
        <f>[1]Results!BI235</f>
        <v>12.03440911</v>
      </c>
      <c r="BG742" s="3">
        <f>[1]Results!BJ235</f>
        <v>12.059038989999999</v>
      </c>
      <c r="BH742" s="3">
        <f>[1]Results!BK235</f>
        <v>12.08336708</v>
      </c>
      <c r="BI742" s="3">
        <f>[1]Results!BL235</f>
        <v>12.107892319999999</v>
      </c>
      <c r="BJ742" s="3">
        <f>[1]Results!BM235</f>
        <v>12.1328066</v>
      </c>
      <c r="BK742" s="3">
        <f>[1]Results!BN235</f>
        <v>12.15821189</v>
      </c>
      <c r="BL742" s="3">
        <f>[1]Results!BO235</f>
        <v>12.18431144</v>
      </c>
      <c r="BM742" s="3">
        <f>[1]Results!BP235</f>
        <v>12.21124195</v>
      </c>
      <c r="BN742" s="3">
        <f>[1]Results!BQ235</f>
        <v>12.23895606</v>
      </c>
      <c r="BO742" s="3">
        <f>[1]Results!BR235</f>
        <v>12.267387919999999</v>
      </c>
      <c r="BP742" s="3">
        <f>[1]Results!BS235</f>
        <v>12.29647254</v>
      </c>
      <c r="BQ742" s="3">
        <f>[1]Results!BT235</f>
        <v>12.32349715</v>
      </c>
      <c r="BR742" s="3">
        <f>[1]Results!BU235</f>
        <v>12.35094432</v>
      </c>
      <c r="BS742" s="3">
        <f>[1]Results!BV235</f>
        <v>12.37904612</v>
      </c>
      <c r="BT742" s="3">
        <f>[1]Results!BW235</f>
        <v>12.407790070000001</v>
      </c>
      <c r="BU742" s="3">
        <f>[1]Results!BX235</f>
        <v>12.437137460000001</v>
      </c>
      <c r="BV742" s="3">
        <f>[1]Results!BY235</f>
        <v>12.46719367</v>
      </c>
      <c r="BW742" s="3">
        <f>[1]Results!BZ235</f>
        <v>12.49810802</v>
      </c>
      <c r="BX742" s="3">
        <f>[1]Results!CA235</f>
        <v>12.52979412</v>
      </c>
      <c r="BY742" s="3">
        <f>[1]Results!CB235</f>
        <v>12.56215768</v>
      </c>
      <c r="BZ742" s="3">
        <f>[1]Results!CC235</f>
        <v>12.59512161</v>
      </c>
      <c r="CA742" s="3">
        <f>[1]Results!CD235</f>
        <v>12.626606629999999</v>
      </c>
      <c r="CB742" s="3">
        <f>[1]Results!CE235</f>
        <v>12.6585649</v>
      </c>
      <c r="CC742" s="3">
        <f>[1]Results!CF235</f>
        <v>12.69118739</v>
      </c>
      <c r="CD742" s="3">
        <f>[1]Results!CG235</f>
        <v>12.724468590000001</v>
      </c>
      <c r="CE742" s="3">
        <f>[1]Results!CH235</f>
        <v>12.75837993</v>
      </c>
      <c r="CF742" s="3">
        <f>[1]Results!CI235</f>
        <v>12.79288075</v>
      </c>
      <c r="CG742" s="3">
        <f>[1]Results!CJ235</f>
        <v>12.82791933</v>
      </c>
      <c r="CH742" s="3">
        <f>[1]Results!CK235</f>
        <v>12.86347937</v>
      </c>
      <c r="CI742" s="3">
        <f>[1]Results!CL235</f>
        <v>12.89955131</v>
      </c>
      <c r="CJ742" s="3">
        <f>[1]Results!CM235</f>
        <v>17.78274657</v>
      </c>
    </row>
    <row r="743" spans="1:88" x14ac:dyDescent="0.3">
      <c r="B743" s="3" t="str">
        <f>[1]Results!E238</f>
        <v>YG_toe_cote_2</v>
      </c>
      <c r="C743" s="3">
        <f>[1]Results!F238</f>
        <v>11.811906069999999</v>
      </c>
      <c r="D743" s="3">
        <f>[1]Results!G238</f>
        <v>11.292909890000001</v>
      </c>
      <c r="E743" s="3">
        <f>[1]Results!H238</f>
        <v>10.944029179999999</v>
      </c>
      <c r="F743" s="3">
        <f>[1]Results!I238</f>
        <v>10.695816900000001</v>
      </c>
      <c r="G743" s="3">
        <f>[1]Results!J238</f>
        <v>10.541083499999999</v>
      </c>
      <c r="H743" s="3">
        <f>[1]Results!K238</f>
        <v>10.458144239999999</v>
      </c>
      <c r="I743" s="3">
        <f>[1]Results!L238</f>
        <v>10.42550677</v>
      </c>
      <c r="J743" s="3">
        <f>[1]Results!M238</f>
        <v>10.434115220000001</v>
      </c>
      <c r="K743" s="3">
        <f>[1]Results!N238</f>
        <v>10.46870208</v>
      </c>
      <c r="L743" s="3">
        <f>[1]Results!O238</f>
        <v>10.521277080000001</v>
      </c>
      <c r="M743" s="3">
        <f>[1]Results!P238</f>
        <v>10.586590169999999</v>
      </c>
      <c r="N743" s="3">
        <f>[1]Results!Q238</f>
        <v>10.65130875</v>
      </c>
      <c r="O743" s="3">
        <f>[1]Results!R238</f>
        <v>10.721194860000001</v>
      </c>
      <c r="P743" s="3">
        <f>[1]Results!S238</f>
        <v>10.794597270000001</v>
      </c>
      <c r="Q743" s="3">
        <f>[1]Results!T238</f>
        <v>10.870356599999999</v>
      </c>
      <c r="R743" s="3">
        <f>[1]Results!U238</f>
        <v>10.94783032</v>
      </c>
      <c r="S743" s="3">
        <f>[1]Results!V238</f>
        <v>11.005528379999999</v>
      </c>
      <c r="T743" s="3">
        <f>[1]Results!W238</f>
        <v>11.06657439</v>
      </c>
      <c r="U743" s="3">
        <f>[1]Results!X238</f>
        <v>11.1344736</v>
      </c>
      <c r="V743" s="3">
        <f>[1]Results!Y238</f>
        <v>11.20972581</v>
      </c>
      <c r="W743" s="3">
        <f>[1]Results!Z238</f>
        <v>11.29184744</v>
      </c>
      <c r="X743" s="3">
        <f>[1]Results!AA238</f>
        <v>11.37343109</v>
      </c>
      <c r="Y743" s="3">
        <f>[1]Results!AB238</f>
        <v>11.459718049999999</v>
      </c>
      <c r="Z743" s="3">
        <f>[1]Results!AC238</f>
        <v>11.550242539999999</v>
      </c>
      <c r="AA743" s="3">
        <f>[1]Results!AD238</f>
        <v>11.644657860000001</v>
      </c>
      <c r="AB743" s="3">
        <f>[1]Results!AE238</f>
        <v>11.74270814</v>
      </c>
      <c r="AC743" s="3">
        <f>[1]Results!AF238</f>
        <v>11.8379159</v>
      </c>
      <c r="AD743" s="3">
        <f>[1]Results!AG238</f>
        <v>11.935773190000001</v>
      </c>
      <c r="AE743" s="3">
        <f>[1]Results!AH238</f>
        <v>12.03623443</v>
      </c>
      <c r="AF743" s="3">
        <f>[1]Results!AI238</f>
        <v>12.139045769999999</v>
      </c>
      <c r="AG743" s="3">
        <f>[1]Results!AJ238</f>
        <v>12.243974959999999</v>
      </c>
      <c r="AH743" s="3">
        <f>[1]Results!AK238</f>
        <v>12.34346817</v>
      </c>
      <c r="AI743" s="3">
        <f>[1]Results!AL238</f>
        <v>12.444138860000001</v>
      </c>
      <c r="AJ743" s="3">
        <f>[1]Results!AM238</f>
        <v>12.546104700000001</v>
      </c>
      <c r="AK743" s="3">
        <f>[1]Results!AN238</f>
        <v>12.649395200000001</v>
      </c>
      <c r="AL743" s="3">
        <f>[1]Results!AO238</f>
        <v>12.754040270000001</v>
      </c>
      <c r="AM743" s="3">
        <f>[1]Results!AP238</f>
        <v>12.87998294</v>
      </c>
      <c r="AN743" s="3">
        <f>[1]Results!AQ238</f>
        <v>13.01229446</v>
      </c>
      <c r="AO743" s="3">
        <f>[1]Results!AR238</f>
        <v>13.14864657</v>
      </c>
      <c r="AP743" s="3">
        <f>[1]Results!AS238</f>
        <v>13.288477370000001</v>
      </c>
      <c r="AQ743" s="3">
        <f>[1]Results!AT238</f>
        <v>13.431507140000001</v>
      </c>
      <c r="AR743" s="3">
        <f>[1]Results!AU238</f>
        <v>13.569878490000001</v>
      </c>
      <c r="AS743" s="3">
        <f>[1]Results!AV238</f>
        <v>13.710488059999999</v>
      </c>
      <c r="AT743" s="3">
        <f>[1]Results!AW238</f>
        <v>13.85346704</v>
      </c>
      <c r="AU743" s="3">
        <f>[1]Results!AX238</f>
        <v>13.9988584</v>
      </c>
      <c r="AV743" s="3">
        <f>[1]Results!AY238</f>
        <v>14.146711529999999</v>
      </c>
      <c r="AW743" s="3">
        <f>[1]Results!AZ238</f>
        <v>14.2884133</v>
      </c>
      <c r="AX743" s="3">
        <f>[1]Results!BA238</f>
        <v>14.43197097</v>
      </c>
      <c r="AY743" s="3">
        <f>[1]Results!BB238</f>
        <v>14.577697819999999</v>
      </c>
      <c r="AZ743" s="3">
        <f>[1]Results!BC238</f>
        <v>14.72579062</v>
      </c>
      <c r="BA743" s="3">
        <f>[1]Results!BD238</f>
        <v>14.87640362</v>
      </c>
      <c r="BB743" s="3">
        <f>[1]Results!BE238</f>
        <v>15.02404729</v>
      </c>
      <c r="BC743" s="3">
        <f>[1]Results!BF238</f>
        <v>15.175613950000001</v>
      </c>
      <c r="BD743" s="3">
        <f>[1]Results!BG238</f>
        <v>15.330791469999999</v>
      </c>
      <c r="BE743" s="3">
        <f>[1]Results!BH238</f>
        <v>15.48874311</v>
      </c>
      <c r="BF743" s="3">
        <f>[1]Results!BI238</f>
        <v>15.649184930000001</v>
      </c>
      <c r="BG743" s="3">
        <f>[1]Results!BJ238</f>
        <v>15.799033039999999</v>
      </c>
      <c r="BH743" s="3">
        <f>[1]Results!BK238</f>
        <v>15.95045301</v>
      </c>
      <c r="BI743" s="3">
        <f>[1]Results!BL238</f>
        <v>16.10392032</v>
      </c>
      <c r="BJ743" s="3">
        <f>[1]Results!BM238</f>
        <v>16.25965776</v>
      </c>
      <c r="BK743" s="3">
        <f>[1]Results!BN238</f>
        <v>16.41781881</v>
      </c>
      <c r="BL743" s="3">
        <f>[1]Results!BO238</f>
        <v>16.57919081</v>
      </c>
      <c r="BM743" s="3">
        <f>[1]Results!BP238</f>
        <v>16.743229060000001</v>
      </c>
      <c r="BN743" s="3">
        <f>[1]Results!BQ238</f>
        <v>16.909973879999999</v>
      </c>
      <c r="BO743" s="3">
        <f>[1]Results!BR238</f>
        <v>17.079453879999999</v>
      </c>
      <c r="BP743" s="3">
        <f>[1]Results!BS238</f>
        <v>17.25168352</v>
      </c>
      <c r="BQ743" s="3">
        <f>[1]Results!BT238</f>
        <v>17.416057330000001</v>
      </c>
      <c r="BR743" s="3">
        <f>[1]Results!BU238</f>
        <v>17.582356069999999</v>
      </c>
      <c r="BS743" s="3">
        <f>[1]Results!BV238</f>
        <v>17.75089814</v>
      </c>
      <c r="BT743" s="3">
        <f>[1]Results!BW238</f>
        <v>17.921823159999999</v>
      </c>
      <c r="BU743" s="3">
        <f>[1]Results!BX238</f>
        <v>18.095232450000001</v>
      </c>
      <c r="BV743" s="3">
        <f>[1]Results!BY238</f>
        <v>18.272059949999999</v>
      </c>
      <c r="BW743" s="3">
        <f>[1]Results!BZ238</f>
        <v>18.451577459999999</v>
      </c>
      <c r="BX743" s="3">
        <f>[1]Results!CA238</f>
        <v>18.633813199999999</v>
      </c>
      <c r="BY743" s="3">
        <f>[1]Results!CB238</f>
        <v>18.81879743</v>
      </c>
      <c r="BZ743" s="3">
        <f>[1]Results!CC238</f>
        <v>19.006556740000001</v>
      </c>
      <c r="CA743" s="3">
        <f>[1]Results!CD238</f>
        <v>19.18930422</v>
      </c>
      <c r="CB743" s="3">
        <f>[1]Results!CE238</f>
        <v>19.374284660000001</v>
      </c>
      <c r="CC743" s="3">
        <f>[1]Results!CF238</f>
        <v>19.5617676</v>
      </c>
      <c r="CD743" s="3">
        <f>[1]Results!CG238</f>
        <v>19.75189202</v>
      </c>
      <c r="CE743" s="3">
        <f>[1]Results!CH238</f>
        <v>19.944767980000002</v>
      </c>
      <c r="CF743" s="3">
        <f>[1]Results!CI238</f>
        <v>20.140386970000002</v>
      </c>
      <c r="CG743" s="3">
        <f>[1]Results!CJ238</f>
        <v>20.338920829999999</v>
      </c>
      <c r="CH743" s="3">
        <f>[1]Results!CK238</f>
        <v>20.540438959999999</v>
      </c>
      <c r="CI743" s="3">
        <f>[1]Results!CL238</f>
        <v>20.745001779999999</v>
      </c>
      <c r="CJ743" s="3">
        <f>[1]Results!CM238</f>
        <v>29.298593060000002</v>
      </c>
    </row>
    <row r="744" spans="1:88" x14ac:dyDescent="0.3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</row>
    <row r="745" spans="1:88" x14ac:dyDescent="0.3">
      <c r="A745" s="12" t="s">
        <v>68</v>
      </c>
      <c r="B745" s="3" t="str">
        <f>[1]Results!E241</f>
        <v>YG_toe_0</v>
      </c>
      <c r="C745" s="3">
        <f>[1]Results!F241</f>
        <v>137.8207859</v>
      </c>
      <c r="D745" s="3">
        <f>[1]Results!G241</f>
        <v>139.50432799999999</v>
      </c>
      <c r="E745" s="3">
        <f>[1]Results!H241</f>
        <v>140.8013249</v>
      </c>
      <c r="F745" s="3">
        <f>[1]Results!I241</f>
        <v>141.9955448</v>
      </c>
      <c r="G745" s="3">
        <f>[1]Results!J241</f>
        <v>143.2737162</v>
      </c>
      <c r="H745" s="3">
        <f>[1]Results!K241</f>
        <v>144.6678565</v>
      </c>
      <c r="I745" s="3">
        <f>[1]Results!L241</f>
        <v>146.0181714</v>
      </c>
      <c r="J745" s="3">
        <f>[1]Results!M241</f>
        <v>146.15778349999999</v>
      </c>
      <c r="K745" s="3">
        <f>[1]Results!N241</f>
        <v>146.30587080000001</v>
      </c>
      <c r="L745" s="3">
        <f>[1]Results!O241</f>
        <v>146.52021550000001</v>
      </c>
      <c r="M745" s="3">
        <f>[1]Results!P241</f>
        <v>146.6110108</v>
      </c>
      <c r="N745" s="3">
        <f>[1]Results!Q241</f>
        <v>146.63382039999999</v>
      </c>
      <c r="O745" s="3">
        <f>[1]Results!R241</f>
        <v>146.60508590000001</v>
      </c>
      <c r="P745" s="3">
        <f>[1]Results!S241</f>
        <v>146.56861549999999</v>
      </c>
      <c r="Q745" s="3">
        <f>[1]Results!T241</f>
        <v>146.5593308</v>
      </c>
      <c r="R745" s="3">
        <f>[1]Results!U241</f>
        <v>146.58650879999999</v>
      </c>
      <c r="S745" s="3">
        <f>[1]Results!V241</f>
        <v>147.0087523</v>
      </c>
      <c r="T745" s="3">
        <f>[1]Results!W241</f>
        <v>147.4889235</v>
      </c>
      <c r="U745" s="3">
        <f>[1]Results!X241</f>
        <v>148.01535029999999</v>
      </c>
      <c r="V745" s="3">
        <f>[1]Results!Y241</f>
        <v>148.58785810000001</v>
      </c>
      <c r="W745" s="3">
        <f>[1]Results!Z241</f>
        <v>149.21115270000001</v>
      </c>
      <c r="X745" s="3">
        <f>[1]Results!AA241</f>
        <v>149.92755869999999</v>
      </c>
      <c r="Y745" s="3">
        <f>[1]Results!AB241</f>
        <v>150.72326140000001</v>
      </c>
      <c r="Z745" s="3">
        <f>[1]Results!AC241</f>
        <v>151.59440760000001</v>
      </c>
      <c r="AA745" s="3">
        <f>[1]Results!AD241</f>
        <v>152.54099299999999</v>
      </c>
      <c r="AB745" s="3">
        <f>[1]Results!AE241</f>
        <v>153.56530280000001</v>
      </c>
      <c r="AC745" s="3">
        <f>[1]Results!AF241</f>
        <v>154.69045560000001</v>
      </c>
      <c r="AD745" s="3">
        <f>[1]Results!AG241</f>
        <v>155.94639889999999</v>
      </c>
      <c r="AE745" s="3">
        <f>[1]Results!AH241</f>
        <v>157.33858950000001</v>
      </c>
      <c r="AF745" s="3">
        <f>[1]Results!AI241</f>
        <v>158.87102899999999</v>
      </c>
      <c r="AG745" s="3">
        <f>[1]Results!AJ241</f>
        <v>160.55783869999999</v>
      </c>
      <c r="AH745" s="3">
        <f>[1]Results!AK241</f>
        <v>162.42846729999999</v>
      </c>
      <c r="AI745" s="3">
        <f>[1]Results!AL241</f>
        <v>164.56003190000001</v>
      </c>
      <c r="AJ745" s="3">
        <f>[1]Results!AM241</f>
        <v>167.0506843</v>
      </c>
      <c r="AK745" s="3">
        <f>[1]Results!AN241</f>
        <v>170.0831881</v>
      </c>
      <c r="AL745" s="3">
        <f>[1]Results!AO241</f>
        <v>174.04878600000001</v>
      </c>
      <c r="AM745" s="3">
        <f>[1]Results!AP241</f>
        <v>176.03585269999999</v>
      </c>
      <c r="AN745" s="3">
        <f>[1]Results!AQ241</f>
        <v>177.616309</v>
      </c>
      <c r="AO745" s="3">
        <f>[1]Results!AR241</f>
        <v>179.08810869999999</v>
      </c>
      <c r="AP745" s="3">
        <f>[1]Results!AS241</f>
        <v>180.48912290000001</v>
      </c>
      <c r="AQ745" s="3">
        <f>[1]Results!AT241</f>
        <v>181.82946749999999</v>
      </c>
      <c r="AR745" s="3">
        <f>[1]Results!AU241</f>
        <v>183.06258510000001</v>
      </c>
      <c r="AS745" s="3">
        <f>[1]Results!AV241</f>
        <v>184.23919939999999</v>
      </c>
      <c r="AT745" s="3">
        <f>[1]Results!AW241</f>
        <v>185.36918019999999</v>
      </c>
      <c r="AU745" s="3">
        <f>[1]Results!AX241</f>
        <v>186.4595788</v>
      </c>
      <c r="AV745" s="3">
        <f>[1]Results!AY241</f>
        <v>187.5167242</v>
      </c>
      <c r="AW745" s="3">
        <f>[1]Results!AZ241</f>
        <v>188.47755069999999</v>
      </c>
      <c r="AX745" s="3">
        <f>[1]Results!BA241</f>
        <v>189.40542959999999</v>
      </c>
      <c r="AY745" s="3">
        <f>[1]Results!BB241</f>
        <v>190.3105836</v>
      </c>
      <c r="AZ745" s="3">
        <f>[1]Results!BC241</f>
        <v>191.19988180000001</v>
      </c>
      <c r="BA745" s="3">
        <f>[1]Results!BD241</f>
        <v>192.0790063</v>
      </c>
      <c r="BB745" s="3">
        <f>[1]Results!BE241</f>
        <v>192.84964980000001</v>
      </c>
      <c r="BC745" s="3">
        <f>[1]Results!BF241</f>
        <v>193.59514770000001</v>
      </c>
      <c r="BD745" s="3">
        <f>[1]Results!BG241</f>
        <v>194.32873559999999</v>
      </c>
      <c r="BE745" s="3">
        <f>[1]Results!BH241</f>
        <v>195.05294670000001</v>
      </c>
      <c r="BF745" s="3">
        <f>[1]Results!BI241</f>
        <v>195.7717968</v>
      </c>
      <c r="BG745" s="3">
        <f>[1]Results!BJ241</f>
        <v>196.39959590000001</v>
      </c>
      <c r="BH745" s="3">
        <f>[1]Results!BK241</f>
        <v>197.01664500000001</v>
      </c>
      <c r="BI745" s="3">
        <f>[1]Results!BL241</f>
        <v>197.6336531</v>
      </c>
      <c r="BJ745" s="3">
        <f>[1]Results!BM241</f>
        <v>198.25579999999999</v>
      </c>
      <c r="BK745" s="3">
        <f>[1]Results!BN241</f>
        <v>198.88641190000001</v>
      </c>
      <c r="BL745" s="3">
        <f>[1]Results!BO241</f>
        <v>199.52837930000001</v>
      </c>
      <c r="BM745" s="3">
        <f>[1]Results!BP241</f>
        <v>200.18254959999999</v>
      </c>
      <c r="BN745" s="3">
        <f>[1]Results!BQ241</f>
        <v>200.84955429999999</v>
      </c>
      <c r="BO745" s="3">
        <f>[1]Results!BR241</f>
        <v>201.52957129999999</v>
      </c>
      <c r="BP745" s="3">
        <f>[1]Results!BS241</f>
        <v>202.22242869999999</v>
      </c>
      <c r="BQ745" s="3">
        <f>[1]Results!BT241</f>
        <v>202.84320529999999</v>
      </c>
      <c r="BR745" s="3">
        <f>[1]Results!BU241</f>
        <v>203.46265389999999</v>
      </c>
      <c r="BS745" s="3">
        <f>[1]Results!BV241</f>
        <v>204.0871166</v>
      </c>
      <c r="BT745" s="3">
        <f>[1]Results!BW241</f>
        <v>204.71904499999999</v>
      </c>
      <c r="BU745" s="3">
        <f>[1]Results!BX241</f>
        <v>205.3599998</v>
      </c>
      <c r="BV745" s="3">
        <f>[1]Results!BY241</f>
        <v>206.01006849999999</v>
      </c>
      <c r="BW745" s="3">
        <f>[1]Results!BZ241</f>
        <v>206.67050230000001</v>
      </c>
      <c r="BX745" s="3">
        <f>[1]Results!CA241</f>
        <v>207.34158930000001</v>
      </c>
      <c r="BY745" s="3">
        <f>[1]Results!CB241</f>
        <v>208.02333709999999</v>
      </c>
      <c r="BZ745" s="3">
        <f>[1]Results!CC241</f>
        <v>208.7156013</v>
      </c>
      <c r="CA745" s="3">
        <f>[1]Results!CD241</f>
        <v>209.35415510000001</v>
      </c>
      <c r="CB745" s="3">
        <f>[1]Results!CE241</f>
        <v>209.99303649999999</v>
      </c>
      <c r="CC745" s="3">
        <f>[1]Results!CF241</f>
        <v>210.63737040000001</v>
      </c>
      <c r="CD745" s="3">
        <f>[1]Results!CG241</f>
        <v>211.2894355</v>
      </c>
      <c r="CE745" s="3">
        <f>[1]Results!CH241</f>
        <v>211.9508907</v>
      </c>
      <c r="CF745" s="3">
        <f>[1]Results!CI241</f>
        <v>212.62046509999999</v>
      </c>
      <c r="CG745" s="3">
        <f>[1]Results!CJ241</f>
        <v>213.30115499999999</v>
      </c>
      <c r="CH745" s="3">
        <f>[1]Results!CK241</f>
        <v>213.9941575</v>
      </c>
      <c r="CI745" s="3">
        <f>[1]Results!CL241</f>
        <v>214.7008496</v>
      </c>
      <c r="CJ745" s="3">
        <f>[1]Results!CM241</f>
        <v>438.42095239999998</v>
      </c>
    </row>
    <row r="746" spans="1:88" x14ac:dyDescent="0.3">
      <c r="A746" t="s">
        <v>26</v>
      </c>
      <c r="B746" s="3" t="str">
        <f>[1]Results!E242</f>
        <v>YG_toe_ccoa_0</v>
      </c>
      <c r="C746" s="3">
        <f>[1]Results!F242</f>
        <v>2.3073537640000001</v>
      </c>
      <c r="D746" s="3">
        <f>[1]Results!G242</f>
        <v>1.6938222679999999</v>
      </c>
      <c r="E746" s="3">
        <f>[1]Results!H242</f>
        <v>1.183472826</v>
      </c>
      <c r="F746" s="3">
        <f>[1]Results!I242</f>
        <v>0.77435408549999996</v>
      </c>
      <c r="G746" s="3">
        <f>[1]Results!J242</f>
        <v>0.44970855059999998</v>
      </c>
      <c r="H746" s="3">
        <f>[1]Results!K242</f>
        <v>0.1903544234</v>
      </c>
      <c r="I746" s="3">
        <f>[1]Results!L242</f>
        <v>-1.5351300599999999E-2</v>
      </c>
      <c r="J746" s="3">
        <f>[1]Results!M242</f>
        <v>-0.2153820605</v>
      </c>
      <c r="K746" s="3">
        <f>[1]Results!N242</f>
        <v>-0.38384435080000001</v>
      </c>
      <c r="L746" s="3">
        <f>[1]Results!O242</f>
        <v>-0.52351021990000002</v>
      </c>
      <c r="M746" s="3">
        <f>[1]Results!P242</f>
        <v>-0.64063450710000003</v>
      </c>
      <c r="N746" s="3">
        <f>[1]Results!Q242</f>
        <v>-0.74235874390000001</v>
      </c>
      <c r="O746" s="3">
        <f>[1]Results!R242</f>
        <v>-0.83116297709999998</v>
      </c>
      <c r="P746" s="3">
        <f>[1]Results!S242</f>
        <v>-0.90945165090000002</v>
      </c>
      <c r="Q746" s="3">
        <f>[1]Results!T242</f>
        <v>-0.97924255510000002</v>
      </c>
      <c r="R746" s="3">
        <f>[1]Results!U242</f>
        <v>-1.0422016839999999</v>
      </c>
      <c r="S746" s="3">
        <f>[1]Results!V242</f>
        <v>-1.0973935619999999</v>
      </c>
      <c r="T746" s="3">
        <f>[1]Results!W242</f>
        <v>-1.1478953970000001</v>
      </c>
      <c r="U746" s="3">
        <f>[1]Results!X242</f>
        <v>-1.1945923389999999</v>
      </c>
      <c r="V746" s="3">
        <f>[1]Results!Y242</f>
        <v>-1.238131705</v>
      </c>
      <c r="W746" s="3">
        <f>[1]Results!Z242</f>
        <v>-1.279090955</v>
      </c>
      <c r="X746" s="3">
        <f>[1]Results!AA242</f>
        <v>-1.3189212450000001</v>
      </c>
      <c r="Y746" s="3">
        <f>[1]Results!AB242</f>
        <v>-1.3573002729999999</v>
      </c>
      <c r="Z746" s="3">
        <f>[1]Results!AC242</f>
        <v>-1.394394331</v>
      </c>
      <c r="AA746" s="3">
        <f>[1]Results!AD242</f>
        <v>-1.4304229770000001</v>
      </c>
      <c r="AB746" s="3">
        <f>[1]Results!AE242</f>
        <v>-1.4655871410000001</v>
      </c>
      <c r="AC746" s="3">
        <f>[1]Results!AF242</f>
        <v>-1.5006176520000001</v>
      </c>
      <c r="AD746" s="3">
        <f>[1]Results!AG242</f>
        <v>-1.5354122370000001</v>
      </c>
      <c r="AE746" s="3">
        <f>[1]Results!AH242</f>
        <v>-1.5699407359999999</v>
      </c>
      <c r="AF746" s="3">
        <f>[1]Results!AI242</f>
        <v>-1.604133019</v>
      </c>
      <c r="AG746" s="3">
        <f>[1]Results!AJ242</f>
        <v>-1.6379517349999999</v>
      </c>
      <c r="AH746" s="3">
        <f>[1]Results!AK242</f>
        <v>-1.671759097</v>
      </c>
      <c r="AI746" s="3">
        <f>[1]Results!AL242</f>
        <v>-1.7053501259999999</v>
      </c>
      <c r="AJ746" s="3">
        <f>[1]Results!AM242</f>
        <v>-1.7386473840000001</v>
      </c>
      <c r="AK746" s="3">
        <f>[1]Results!AN242</f>
        <v>-1.7715520840000001</v>
      </c>
      <c r="AL746" s="3">
        <f>[1]Results!AO242</f>
        <v>-1.803884542</v>
      </c>
      <c r="AM746" s="3">
        <f>[1]Results!AP242</f>
        <v>-1.820778244</v>
      </c>
      <c r="AN746" s="3">
        <f>[1]Results!AQ242</f>
        <v>-1.8350991249999999</v>
      </c>
      <c r="AO746" s="3">
        <f>[1]Results!AR242</f>
        <v>-1.8483542900000001</v>
      </c>
      <c r="AP746" s="3">
        <f>[1]Results!AS242</f>
        <v>-1.860753388</v>
      </c>
      <c r="AQ746" s="3">
        <f>[1]Results!AT242</f>
        <v>-1.87244549</v>
      </c>
      <c r="AR746" s="3">
        <f>[1]Results!AU242</f>
        <v>-1.882630853</v>
      </c>
      <c r="AS746" s="3">
        <f>[1]Results!AV242</f>
        <v>-1.8922699430000001</v>
      </c>
      <c r="AT746" s="3">
        <f>[1]Results!AW242</f>
        <v>-1.901654223</v>
      </c>
      <c r="AU746" s="3">
        <f>[1]Results!AX242</f>
        <v>-1.910928792</v>
      </c>
      <c r="AV746" s="3">
        <f>[1]Results!AY242</f>
        <v>-1.9201907090000001</v>
      </c>
      <c r="AW746" s="3">
        <f>[1]Results!AZ242</f>
        <v>-1.9284003489999999</v>
      </c>
      <c r="AX746" s="3">
        <f>[1]Results!BA242</f>
        <v>-1.9364585059999999</v>
      </c>
      <c r="AY746" s="3">
        <f>[1]Results!BB242</f>
        <v>-1.944607446</v>
      </c>
      <c r="AZ746" s="3">
        <f>[1]Results!BC242</f>
        <v>-1.952953948</v>
      </c>
      <c r="BA746" s="3">
        <f>[1]Results!BD242</f>
        <v>-1.9615548730000001</v>
      </c>
      <c r="BB746" s="3">
        <f>[1]Results!BE242</f>
        <v>-1.9646355820000001</v>
      </c>
      <c r="BC746" s="3">
        <f>[1]Results!BF242</f>
        <v>-1.970180359</v>
      </c>
      <c r="BD746" s="3">
        <f>[1]Results!BG242</f>
        <v>-1.9777520070000001</v>
      </c>
      <c r="BE746" s="3">
        <f>[1]Results!BH242</f>
        <v>-1.986311087</v>
      </c>
      <c r="BF746" s="3">
        <f>[1]Results!BI242</f>
        <v>-1.995348672</v>
      </c>
      <c r="BG746" s="3">
        <f>[1]Results!BJ242</f>
        <v>-2.0031440630000001</v>
      </c>
      <c r="BH746" s="3">
        <f>[1]Results!BK242</f>
        <v>-2.0109203980000001</v>
      </c>
      <c r="BI746" s="3">
        <f>[1]Results!BL242</f>
        <v>-2.018911525</v>
      </c>
      <c r="BJ746" s="3">
        <f>[1]Results!BM242</f>
        <v>-2.0271702559999998</v>
      </c>
      <c r="BK746" s="3">
        <f>[1]Results!BN242</f>
        <v>-2.0357122319999998</v>
      </c>
      <c r="BL746" s="3">
        <f>[1]Results!BO242</f>
        <v>-2.044554298</v>
      </c>
      <c r="BM746" s="3">
        <f>[1]Results!BP242</f>
        <v>-2.053682974</v>
      </c>
      <c r="BN746" s="3">
        <f>[1]Results!BQ242</f>
        <v>-2.0630887590000002</v>
      </c>
      <c r="BO746" s="3">
        <f>[1]Results!BR242</f>
        <v>-2.072759923</v>
      </c>
      <c r="BP746" s="3">
        <f>[1]Results!BS242</f>
        <v>-2.0826822009999999</v>
      </c>
      <c r="BQ746" s="3">
        <f>[1]Results!BT242</f>
        <v>-2.0914971420000001</v>
      </c>
      <c r="BR746" s="3">
        <f>[1]Results!BU242</f>
        <v>-2.1002772630000002</v>
      </c>
      <c r="BS746" s="3">
        <f>[1]Results!BV242</f>
        <v>-2.1092253890000001</v>
      </c>
      <c r="BT746" s="3">
        <f>[1]Results!BW242</f>
        <v>-2.1183803270000001</v>
      </c>
      <c r="BU746" s="3">
        <f>[1]Results!BX242</f>
        <v>-2.1277454740000001</v>
      </c>
      <c r="BV746" s="3">
        <f>[1]Results!BY242</f>
        <v>-2.1372970690000002</v>
      </c>
      <c r="BW746" s="3">
        <f>[1]Results!BZ242</f>
        <v>-2.1470387579999999</v>
      </c>
      <c r="BX746" s="3">
        <f>[1]Results!CA242</f>
        <v>-2.1569618639999999</v>
      </c>
      <c r="BY746" s="3">
        <f>[1]Results!CB242</f>
        <v>-2.1670557600000002</v>
      </c>
      <c r="BZ746" s="3">
        <f>[1]Results!CC242</f>
        <v>-2.1773097830000001</v>
      </c>
      <c r="CA746" s="3">
        <f>[1]Results!CD242</f>
        <v>-2.1867335030000001</v>
      </c>
      <c r="CB746" s="3">
        <f>[1]Results!CE242</f>
        <v>-2.1961092780000002</v>
      </c>
      <c r="CC746" s="3">
        <f>[1]Results!CF242</f>
        <v>-2.2055899640000001</v>
      </c>
      <c r="CD746" s="3">
        <f>[1]Results!CG242</f>
        <v>-2.2152086720000002</v>
      </c>
      <c r="CE746" s="3">
        <f>[1]Results!CH242</f>
        <v>-2.2249722470000002</v>
      </c>
      <c r="CF746" s="3">
        <f>[1]Results!CI242</f>
        <v>-2.2348338380000001</v>
      </c>
      <c r="CG746" s="3">
        <f>[1]Results!CJ242</f>
        <v>-2.244826658</v>
      </c>
      <c r="CH746" s="3">
        <f>[1]Results!CK242</f>
        <v>-2.2549531310000002</v>
      </c>
      <c r="CI746" s="3">
        <f>[1]Results!CL242</f>
        <v>-2.2652112230000001</v>
      </c>
      <c r="CJ746" s="3">
        <f>[1]Results!CM242</f>
        <v>-4.1676225540000003</v>
      </c>
    </row>
    <row r="747" spans="1:88" x14ac:dyDescent="0.3">
      <c r="B747" s="3" t="s">
        <v>48</v>
      </c>
      <c r="C747" s="3">
        <f>SUM(C748:C750)</f>
        <v>58.464919478999995</v>
      </c>
      <c r="D747" s="3">
        <f t="shared" ref="D747:AL747" si="362">SUM(D748:D750)</f>
        <v>59.383459808799998</v>
      </c>
      <c r="E747" s="3">
        <f t="shared" si="362"/>
        <v>60.1146082566</v>
      </c>
      <c r="F747" s="3">
        <f t="shared" si="362"/>
        <v>60.732610920699997</v>
      </c>
      <c r="G747" s="3">
        <f t="shared" si="362"/>
        <v>61.370952741799996</v>
      </c>
      <c r="H747" s="3">
        <f t="shared" si="362"/>
        <v>62.043759605700004</v>
      </c>
      <c r="I747" s="3">
        <f t="shared" si="362"/>
        <v>62.608905461299997</v>
      </c>
      <c r="J747" s="3">
        <f t="shared" si="362"/>
        <v>61.843221764799999</v>
      </c>
      <c r="K747" s="3">
        <f t="shared" si="362"/>
        <v>61.035514464900004</v>
      </c>
      <c r="L747" s="3">
        <f t="shared" si="362"/>
        <v>60.151338016300002</v>
      </c>
      <c r="M747" s="3">
        <f t="shared" si="362"/>
        <v>59.180359740300005</v>
      </c>
      <c r="N747" s="3">
        <f t="shared" si="362"/>
        <v>58.189208718499998</v>
      </c>
      <c r="O747" s="3">
        <f t="shared" si="362"/>
        <v>57.156179123400001</v>
      </c>
      <c r="P747" s="3">
        <f t="shared" si="362"/>
        <v>56.078399017700001</v>
      </c>
      <c r="Q747" s="3">
        <f t="shared" si="362"/>
        <v>54.955561487200001</v>
      </c>
      <c r="R747" s="3">
        <f t="shared" si="362"/>
        <v>53.788888267200001</v>
      </c>
      <c r="S747" s="3">
        <f t="shared" si="362"/>
        <v>52.937939761400003</v>
      </c>
      <c r="T747" s="3">
        <f t="shared" si="362"/>
        <v>52.062366954300003</v>
      </c>
      <c r="U747" s="3">
        <f t="shared" si="362"/>
        <v>51.162175390799995</v>
      </c>
      <c r="V747" s="3">
        <f t="shared" si="362"/>
        <v>50.2427605723</v>
      </c>
      <c r="W747" s="3">
        <f t="shared" si="362"/>
        <v>49.310112418899998</v>
      </c>
      <c r="X747" s="3">
        <f t="shared" si="362"/>
        <v>48.3884251574</v>
      </c>
      <c r="Y747" s="3">
        <f t="shared" si="362"/>
        <v>47.464862048699999</v>
      </c>
      <c r="Z747" s="3">
        <f t="shared" si="362"/>
        <v>46.5425837839</v>
      </c>
      <c r="AA747" s="3">
        <f t="shared" si="362"/>
        <v>45.624860252699996</v>
      </c>
      <c r="AB747" s="3">
        <f t="shared" si="362"/>
        <v>44.714738611830001</v>
      </c>
      <c r="AC747" s="3">
        <f t="shared" si="362"/>
        <v>43.823162872080005</v>
      </c>
      <c r="AD747" s="3">
        <f t="shared" si="362"/>
        <v>42.948773815139994</v>
      </c>
      <c r="AE747" s="3">
        <f t="shared" si="362"/>
        <v>42.093546353549996</v>
      </c>
      <c r="AF747" s="3">
        <f t="shared" si="362"/>
        <v>41.258869527419996</v>
      </c>
      <c r="AG747" s="3">
        <f t="shared" si="362"/>
        <v>40.446578677209999</v>
      </c>
      <c r="AH747" s="3">
        <f t="shared" si="362"/>
        <v>39.663252199219997</v>
      </c>
      <c r="AI747" s="3">
        <f t="shared" si="362"/>
        <v>38.910094941920001</v>
      </c>
      <c r="AJ747" s="3">
        <f t="shared" si="362"/>
        <v>38.19106138694</v>
      </c>
      <c r="AK747" s="3">
        <f t="shared" si="362"/>
        <v>37.510927511330003</v>
      </c>
      <c r="AL747" s="3">
        <f t="shared" si="362"/>
        <v>36.87609329256</v>
      </c>
      <c r="AM747" s="3">
        <f t="shared" ref="AM747:CJ747" si="363">SUM(AM748:AM750)</f>
        <v>36.852402267000002</v>
      </c>
      <c r="AN747" s="3">
        <f t="shared" si="363"/>
        <v>36.766517021649996</v>
      </c>
      <c r="AO747" s="3">
        <f t="shared" si="363"/>
        <v>36.647666381630003</v>
      </c>
      <c r="AP747" s="3">
        <f t="shared" si="363"/>
        <v>36.510001475060001</v>
      </c>
      <c r="AQ747" s="3">
        <f t="shared" si="363"/>
        <v>36.364165857170001</v>
      </c>
      <c r="AR747" s="3">
        <f t="shared" si="363"/>
        <v>36.204191018869999</v>
      </c>
      <c r="AS747" s="3">
        <f t="shared" si="363"/>
        <v>36.048044385889995</v>
      </c>
      <c r="AT747" s="3">
        <f t="shared" si="363"/>
        <v>35.90148767006</v>
      </c>
      <c r="AU747" s="3">
        <f t="shared" si="363"/>
        <v>35.768016265580002</v>
      </c>
      <c r="AV747" s="3">
        <f t="shared" si="363"/>
        <v>35.649918053889998</v>
      </c>
      <c r="AW747" s="3">
        <f t="shared" si="363"/>
        <v>35.530327455349997</v>
      </c>
      <c r="AX747" s="3">
        <f t="shared" si="363"/>
        <v>35.425315877860001</v>
      </c>
      <c r="AY747" s="3">
        <f t="shared" si="363"/>
        <v>35.337153968909995</v>
      </c>
      <c r="AZ747" s="3">
        <f t="shared" si="363"/>
        <v>35.266719389330007</v>
      </c>
      <c r="BA747" s="3">
        <f t="shared" si="363"/>
        <v>35.214377464930003</v>
      </c>
      <c r="BB747" s="3">
        <f t="shared" si="363"/>
        <v>35.152257489700006</v>
      </c>
      <c r="BC747" s="3">
        <f t="shared" si="363"/>
        <v>35.112544585450003</v>
      </c>
      <c r="BD747" s="3">
        <f t="shared" si="363"/>
        <v>35.09297605738</v>
      </c>
      <c r="BE747" s="3">
        <f t="shared" si="363"/>
        <v>35.090263166840003</v>
      </c>
      <c r="BF747" s="3">
        <f t="shared" si="363"/>
        <v>35.102943417149994</v>
      </c>
      <c r="BG747" s="3">
        <f t="shared" si="363"/>
        <v>35.106305877659999</v>
      </c>
      <c r="BH747" s="3">
        <f t="shared" si="363"/>
        <v>35.120502358640003</v>
      </c>
      <c r="BI747" s="3">
        <f t="shared" si="363"/>
        <v>35.147494473710005</v>
      </c>
      <c r="BJ747" s="3">
        <f t="shared" si="363"/>
        <v>35.187633364669999</v>
      </c>
      <c r="BK747" s="3">
        <f t="shared" si="363"/>
        <v>35.24085518711</v>
      </c>
      <c r="BL747" s="3">
        <f t="shared" si="363"/>
        <v>35.307097913560007</v>
      </c>
      <c r="BM747" s="3">
        <f t="shared" si="363"/>
        <v>35.385820521559999</v>
      </c>
      <c r="BN747" s="3">
        <f t="shared" si="363"/>
        <v>35.476538269719995</v>
      </c>
      <c r="BO747" s="3">
        <f t="shared" si="363"/>
        <v>35.578715318130001</v>
      </c>
      <c r="BP747" s="3">
        <f t="shared" si="363"/>
        <v>35.691780399679999</v>
      </c>
      <c r="BQ747" s="3">
        <f t="shared" si="363"/>
        <v>35.792527417679999</v>
      </c>
      <c r="BR747" s="3">
        <f t="shared" si="363"/>
        <v>35.899538313240001</v>
      </c>
      <c r="BS747" s="3">
        <f t="shared" si="363"/>
        <v>36.014307006290004</v>
      </c>
      <c r="BT747" s="3">
        <f t="shared" si="363"/>
        <v>36.136971617729998</v>
      </c>
      <c r="BU747" s="3">
        <f t="shared" si="363"/>
        <v>36.267396796709995</v>
      </c>
      <c r="BV747" s="3">
        <f t="shared" si="363"/>
        <v>36.405092032820001</v>
      </c>
      <c r="BW747" s="3">
        <f t="shared" si="363"/>
        <v>36.550004920720006</v>
      </c>
      <c r="BX747" s="3">
        <f t="shared" si="363"/>
        <v>36.7018463068</v>
      </c>
      <c r="BY747" s="3">
        <f t="shared" si="363"/>
        <v>36.860296556969999</v>
      </c>
      <c r="BZ747" s="3">
        <f t="shared" si="363"/>
        <v>37.025030019490003</v>
      </c>
      <c r="CA747" s="3">
        <f t="shared" si="363"/>
        <v>37.178553411979998</v>
      </c>
      <c r="CB747" s="3">
        <f t="shared" si="363"/>
        <v>37.33519437823</v>
      </c>
      <c r="CC747" s="3">
        <f t="shared" si="363"/>
        <v>37.496211677010002</v>
      </c>
      <c r="CD747" s="3">
        <f t="shared" si="363"/>
        <v>37.661842071740004</v>
      </c>
      <c r="CE747" s="3">
        <f t="shared" si="363"/>
        <v>37.832112769619997</v>
      </c>
      <c r="CF747" s="3">
        <f t="shared" si="363"/>
        <v>38.006230993590002</v>
      </c>
      <c r="CG747" s="3">
        <f t="shared" si="363"/>
        <v>38.184746370459997</v>
      </c>
      <c r="CH747" s="3">
        <f t="shared" si="363"/>
        <v>38.367599423670008</v>
      </c>
      <c r="CI747" s="3">
        <f t="shared" si="363"/>
        <v>38.554675409369999</v>
      </c>
      <c r="CJ747" s="3">
        <f t="shared" si="363"/>
        <v>160.18316853529998</v>
      </c>
    </row>
    <row r="748" spans="1:88" x14ac:dyDescent="0.3">
      <c r="B748" s="3" t="str">
        <f>[1]Results!E245</f>
        <v>YG_toe_ccoi_0</v>
      </c>
      <c r="C748" s="3">
        <f>[1]Results!F245</f>
        <v>1.2012440849999999</v>
      </c>
      <c r="D748" s="3">
        <f>[1]Results!G245</f>
        <v>0.9632293878</v>
      </c>
      <c r="E748" s="3">
        <f>[1]Results!H245</f>
        <v>0.77283534359999995</v>
      </c>
      <c r="F748" s="3">
        <f>[1]Results!I245</f>
        <v>0.62051837470000004</v>
      </c>
      <c r="G748" s="3">
        <f>[1]Results!J245</f>
        <v>0.49868225379999997</v>
      </c>
      <c r="H748" s="3">
        <f>[1]Results!K245</f>
        <v>0.40123653370000001</v>
      </c>
      <c r="I748" s="3">
        <f>[1]Results!L245</f>
        <v>0.3232748493</v>
      </c>
      <c r="J748" s="3">
        <f>[1]Results!M245</f>
        <v>0.2605177568</v>
      </c>
      <c r="K748" s="3">
        <f>[1]Results!N245</f>
        <v>0.2101751439</v>
      </c>
      <c r="L748" s="3">
        <f>[1]Results!O245</f>
        <v>0.1698168853</v>
      </c>
      <c r="M748" s="3">
        <f>[1]Results!P245</f>
        <v>0.1374387423</v>
      </c>
      <c r="N748" s="3">
        <f>[1]Results!Q245</f>
        <v>0.1114498125</v>
      </c>
      <c r="O748" s="3">
        <f>[1]Results!R245</f>
        <v>9.0574002400000006E-2</v>
      </c>
      <c r="P748" s="3">
        <f>[1]Results!S245</f>
        <v>7.3791572700000002E-2</v>
      </c>
      <c r="Q748" s="3">
        <f>[1]Results!T245</f>
        <v>6.0287737199999997E-2</v>
      </c>
      <c r="R748" s="3">
        <f>[1]Results!U245</f>
        <v>4.9410267200000003E-2</v>
      </c>
      <c r="S748" s="3">
        <f>[1]Results!V245</f>
        <v>4.0643993400000002E-2</v>
      </c>
      <c r="T748" s="3">
        <f>[1]Results!W245</f>
        <v>3.3567767300000002E-2</v>
      </c>
      <c r="U748" s="3">
        <f>[1]Results!X245</f>
        <v>2.7842033799999999E-2</v>
      </c>
      <c r="V748" s="3">
        <f>[1]Results!Y245</f>
        <v>2.3199158300000002E-2</v>
      </c>
      <c r="W748" s="3">
        <f>[1]Results!Z245</f>
        <v>1.94257569E-2</v>
      </c>
      <c r="X748" s="3">
        <f>[1]Results!AA245</f>
        <v>1.63513424E-2</v>
      </c>
      <c r="Y748" s="3">
        <f>[1]Results!AB245</f>
        <v>1.38396067E-2</v>
      </c>
      <c r="Z748" s="3">
        <f>[1]Results!AC245</f>
        <v>1.17810069E-2</v>
      </c>
      <c r="AA748" s="3">
        <f>[1]Results!AD245</f>
        <v>1.0088038699999999E-2</v>
      </c>
      <c r="AB748" s="3">
        <f>[1]Results!AE245</f>
        <v>8.6906518299999999E-3</v>
      </c>
      <c r="AC748" s="3">
        <f>[1]Results!AF245</f>
        <v>7.5321880800000001E-3</v>
      </c>
      <c r="AD748" s="3">
        <f>[1]Results!AG245</f>
        <v>6.5685211400000002E-3</v>
      </c>
      <c r="AE748" s="3">
        <f>[1]Results!AH245</f>
        <v>5.7634050499999999E-3</v>
      </c>
      <c r="AF748" s="3">
        <f>[1]Results!AI245</f>
        <v>5.0876501200000004E-3</v>
      </c>
      <c r="AG748" s="3">
        <f>[1]Results!AJ245</f>
        <v>4.5178063099999997E-3</v>
      </c>
      <c r="AH748" s="3">
        <f>[1]Results!AK245</f>
        <v>4.0341076199999996E-3</v>
      </c>
      <c r="AI748" s="3">
        <f>[1]Results!AL245</f>
        <v>3.6223615199999998E-3</v>
      </c>
      <c r="AJ748" s="3">
        <f>[1]Results!AM245</f>
        <v>3.2703223399999999E-3</v>
      </c>
      <c r="AK748" s="3">
        <f>[1]Results!AN245</f>
        <v>2.9679765299999998E-3</v>
      </c>
      <c r="AL748" s="3">
        <f>[1]Results!AO245</f>
        <v>2.7071217599999998E-3</v>
      </c>
      <c r="AM748" s="3">
        <f>[1]Results!AP245</f>
        <v>2.6026489999999998E-3</v>
      </c>
      <c r="AN748" s="3">
        <f>[1]Results!AQ245</f>
        <v>2.5373034499999998E-3</v>
      </c>
      <c r="AO748" s="3">
        <f>[1]Results!AR245</f>
        <v>2.4863455300000001E-3</v>
      </c>
      <c r="AP748" s="3">
        <f>[1]Results!AS245</f>
        <v>2.4453313600000001E-3</v>
      </c>
      <c r="AQ748" s="3">
        <f>[1]Results!AT245</f>
        <v>2.4124480699999999E-3</v>
      </c>
      <c r="AR748" s="3">
        <f>[1]Results!AU245</f>
        <v>2.3856460700000001E-3</v>
      </c>
      <c r="AS748" s="3">
        <f>[1]Results!AV245</f>
        <v>2.36428289E-3</v>
      </c>
      <c r="AT748" s="3">
        <f>[1]Results!AW245</f>
        <v>2.34758666E-3</v>
      </c>
      <c r="AU748" s="3">
        <f>[1]Results!AX245</f>
        <v>2.3347905800000001E-3</v>
      </c>
      <c r="AV748" s="3">
        <f>[1]Results!AY245</f>
        <v>2.3252391899999999E-3</v>
      </c>
      <c r="AW748" s="3">
        <f>[1]Results!AZ245</f>
        <v>2.3174470500000001E-3</v>
      </c>
      <c r="AX748" s="3">
        <f>[1]Results!BA245</f>
        <v>2.3115745600000002E-3</v>
      </c>
      <c r="AY748" s="3">
        <f>[1]Results!BB245</f>
        <v>2.3074876100000002E-3</v>
      </c>
      <c r="AZ748" s="3">
        <f>[1]Results!BC245</f>
        <v>2.3049353300000001E-3</v>
      </c>
      <c r="BA748" s="3">
        <f>[1]Results!BD245</f>
        <v>2.30369623E-3</v>
      </c>
      <c r="BB748" s="3">
        <f>[1]Results!BE245</f>
        <v>2.3019236999999998E-3</v>
      </c>
      <c r="BC748" s="3">
        <f>[1]Results!BF245</f>
        <v>2.3009731499999998E-3</v>
      </c>
      <c r="BD748" s="3">
        <f>[1]Results!BG245</f>
        <v>2.30091048E-3</v>
      </c>
      <c r="BE748" s="3">
        <f>[1]Results!BH245</f>
        <v>2.3015770399999998E-3</v>
      </c>
      <c r="BF748" s="3">
        <f>[1]Results!BI245</f>
        <v>2.30285595E-3</v>
      </c>
      <c r="BG748" s="3">
        <f>[1]Results!BJ245</f>
        <v>2.3034279599999999E-3</v>
      </c>
      <c r="BH748" s="3">
        <f>[1]Results!BK245</f>
        <v>2.3040751399999999E-3</v>
      </c>
      <c r="BI748" s="3">
        <f>[1]Results!BL245</f>
        <v>2.3050716099999998E-3</v>
      </c>
      <c r="BJ748" s="3">
        <f>[1]Results!BM245</f>
        <v>2.3064430700000002E-3</v>
      </c>
      <c r="BK748" s="3">
        <f>[1]Results!BN245</f>
        <v>2.30818161E-3</v>
      </c>
      <c r="BL748" s="3">
        <f>[1]Results!BO245</f>
        <v>2.31028566E-3</v>
      </c>
      <c r="BM748" s="3">
        <f>[1]Results!BP245</f>
        <v>2.31273246E-3</v>
      </c>
      <c r="BN748" s="3">
        <f>[1]Results!BQ245</f>
        <v>2.31550202E-3</v>
      </c>
      <c r="BO748" s="3">
        <f>[1]Results!BR245</f>
        <v>2.3185757299999999E-3</v>
      </c>
      <c r="BP748" s="3">
        <f>[1]Results!BS245</f>
        <v>2.3219347799999998E-3</v>
      </c>
      <c r="BQ748" s="3">
        <f>[1]Results!BT245</f>
        <v>2.3243940800000001E-3</v>
      </c>
      <c r="BR748" s="3">
        <f>[1]Results!BU245</f>
        <v>2.32671424E-3</v>
      </c>
      <c r="BS748" s="3">
        <f>[1]Results!BV245</f>
        <v>2.32917049E-3</v>
      </c>
      <c r="BT748" s="3">
        <f>[1]Results!BW245</f>
        <v>2.3318009299999999E-3</v>
      </c>
      <c r="BU748" s="3">
        <f>[1]Results!BX245</f>
        <v>2.3346121099999998E-3</v>
      </c>
      <c r="BV748" s="3">
        <f>[1]Results!BY245</f>
        <v>2.3375902200000001E-3</v>
      </c>
      <c r="BW748" s="3">
        <f>[1]Results!BZ245</f>
        <v>2.34074522E-3</v>
      </c>
      <c r="BX748" s="3">
        <f>[1]Results!CA245</f>
        <v>2.3440792999999999E-3</v>
      </c>
      <c r="BY748" s="3">
        <f>[1]Results!CB245</f>
        <v>2.3475896700000001E-3</v>
      </c>
      <c r="BZ748" s="3">
        <f>[1]Results!CC245</f>
        <v>2.3512719900000002E-3</v>
      </c>
      <c r="CA748" s="3">
        <f>[1]Results!CD245</f>
        <v>2.3542364799999998E-3</v>
      </c>
      <c r="CB748" s="3">
        <f>[1]Results!CE245</f>
        <v>2.3570752300000001E-3</v>
      </c>
      <c r="CC748" s="3">
        <f>[1]Results!CF245</f>
        <v>2.3600080100000002E-3</v>
      </c>
      <c r="CD748" s="3">
        <f>[1]Results!CG245</f>
        <v>2.36307144E-3</v>
      </c>
      <c r="CE748" s="3">
        <f>[1]Results!CH245</f>
        <v>2.3662771199999999E-3</v>
      </c>
      <c r="CF748" s="3">
        <f>[1]Results!CI245</f>
        <v>2.3695893899999998E-3</v>
      </c>
      <c r="CG748" s="3">
        <f>[1]Results!CJ245</f>
        <v>2.3730406599999998E-3</v>
      </c>
      <c r="CH748" s="3">
        <f>[1]Results!CK245</f>
        <v>2.3766419700000001E-3</v>
      </c>
      <c r="CI748" s="3">
        <f>[1]Results!CL245</f>
        <v>2.3803854699999999E-3</v>
      </c>
      <c r="CJ748" s="3">
        <f>[1]Results!CM245</f>
        <v>2.2177580299999999E-2</v>
      </c>
    </row>
    <row r="749" spans="1:88" x14ac:dyDescent="0.3">
      <c r="B749" s="3" t="str">
        <f>[1]Results!E248</f>
        <v>YG_toe_cfut_0</v>
      </c>
      <c r="C749" s="3">
        <f>[1]Results!F248</f>
        <v>52.283993719999998</v>
      </c>
      <c r="D749" s="3">
        <f>[1]Results!G248</f>
        <v>53.569736470000002</v>
      </c>
      <c r="E749" s="3">
        <f>[1]Results!H248</f>
        <v>54.616998629999998</v>
      </c>
      <c r="F749" s="3">
        <f>[1]Results!I248</f>
        <v>55.505897249999997</v>
      </c>
      <c r="G749" s="3">
        <f>[1]Results!J248</f>
        <v>56.361221229999998</v>
      </c>
      <c r="H749" s="3">
        <f>[1]Results!K248</f>
        <v>57.205365120000003</v>
      </c>
      <c r="I749" s="3">
        <f>[1]Results!L248</f>
        <v>57.933455840000001</v>
      </c>
      <c r="J749" s="3">
        <f>[1]Results!M248</f>
        <v>57.470995080000002</v>
      </c>
      <c r="K749" s="3">
        <f>[1]Results!N248</f>
        <v>56.945799440000002</v>
      </c>
      <c r="L749" s="3">
        <f>[1]Results!O248</f>
        <v>56.328173759999999</v>
      </c>
      <c r="M749" s="3">
        <f>[1]Results!P248</f>
        <v>55.612025350000003</v>
      </c>
      <c r="N749" s="3">
        <f>[1]Results!Q248</f>
        <v>54.858507269999997</v>
      </c>
      <c r="O749" s="3">
        <f>[1]Results!R248</f>
        <v>54.045839690000001</v>
      </c>
      <c r="P749" s="3">
        <f>[1]Results!S248</f>
        <v>53.17133638</v>
      </c>
      <c r="Q749" s="3">
        <f>[1]Results!T248</f>
        <v>52.235846080000002</v>
      </c>
      <c r="R749" s="3">
        <f>[1]Results!U248</f>
        <v>51.242430890000001</v>
      </c>
      <c r="S749" s="3">
        <f>[1]Results!V248</f>
        <v>50.548674509999998</v>
      </c>
      <c r="T749" s="3">
        <f>[1]Results!W248</f>
        <v>49.819712410000001</v>
      </c>
      <c r="U749" s="3">
        <f>[1]Results!X248</f>
        <v>49.058696869999999</v>
      </c>
      <c r="V749" s="3">
        <f>[1]Results!Y248</f>
        <v>48.272748780000001</v>
      </c>
      <c r="W749" s="3">
        <f>[1]Results!Z248</f>
        <v>47.468817989999998</v>
      </c>
      <c r="X749" s="3">
        <f>[1]Results!AA248</f>
        <v>46.671485580000002</v>
      </c>
      <c r="Y749" s="3">
        <f>[1]Results!AB248</f>
        <v>45.868713399999997</v>
      </c>
      <c r="Z749" s="3">
        <f>[1]Results!AC248</f>
        <v>45.064158970000001</v>
      </c>
      <c r="AA749" s="3">
        <f>[1]Results!AD248</f>
        <v>44.261467920000001</v>
      </c>
      <c r="AB749" s="3">
        <f>[1]Results!AE248</f>
        <v>43.464037259999998</v>
      </c>
      <c r="AC749" s="3">
        <f>[1]Results!AF248</f>
        <v>42.683021770000003</v>
      </c>
      <c r="AD749" s="3">
        <f>[1]Results!AG248</f>
        <v>41.91749858</v>
      </c>
      <c r="AE749" s="3">
        <f>[1]Results!AH248</f>
        <v>41.169878779999998</v>
      </c>
      <c r="AF749" s="3">
        <f>[1]Results!AI248</f>
        <v>40.441966630000003</v>
      </c>
      <c r="AG749" s="3">
        <f>[1]Results!AJ248</f>
        <v>39.735975320000001</v>
      </c>
      <c r="AH749" s="3">
        <f>[1]Results!AK248</f>
        <v>39.058791249999999</v>
      </c>
      <c r="AI749" s="3">
        <f>[1]Results!AL248</f>
        <v>38.412002229999999</v>
      </c>
      <c r="AJ749" s="3">
        <f>[1]Results!AM248</f>
        <v>37.799951659999998</v>
      </c>
      <c r="AK749" s="3">
        <f>[1]Results!AN248</f>
        <v>37.227828610000003</v>
      </c>
      <c r="AL749" s="3">
        <f>[1]Results!AO248</f>
        <v>36.702491000000002</v>
      </c>
      <c r="AM749" s="3">
        <f>[1]Results!AP248</f>
        <v>36.677667759999999</v>
      </c>
      <c r="AN749" s="3">
        <f>[1]Results!AQ248</f>
        <v>36.59104232</v>
      </c>
      <c r="AO749" s="3">
        <f>[1]Results!AR248</f>
        <v>36.471760600000003</v>
      </c>
      <c r="AP749" s="3">
        <f>[1]Results!AS248</f>
        <v>36.333877379999997</v>
      </c>
      <c r="AQ749" s="3">
        <f>[1]Results!AT248</f>
        <v>36.187961880000003</v>
      </c>
      <c r="AR749" s="3">
        <f>[1]Results!AU248</f>
        <v>36.028013719999997</v>
      </c>
      <c r="AS749" s="3">
        <f>[1]Results!AV248</f>
        <v>35.871955739999997</v>
      </c>
      <c r="AT749" s="3">
        <f>[1]Results!AW248</f>
        <v>35.725527290000002</v>
      </c>
      <c r="AU749" s="3">
        <f>[1]Results!AX248</f>
        <v>35.592210870000002</v>
      </c>
      <c r="AV749" s="3">
        <f>[1]Results!AY248</f>
        <v>35.474286849999999</v>
      </c>
      <c r="AW749" s="3">
        <f>[1]Results!AZ248</f>
        <v>35.354906239999998</v>
      </c>
      <c r="AX749" s="3">
        <f>[1]Results!BA248</f>
        <v>35.250127390000003</v>
      </c>
      <c r="AY749" s="3">
        <f>[1]Results!BB248</f>
        <v>35.162216469999997</v>
      </c>
      <c r="AZ749" s="3">
        <f>[1]Results!BC248</f>
        <v>35.092048380000001</v>
      </c>
      <c r="BA749" s="3">
        <f>[1]Results!BD248</f>
        <v>35.039986280000001</v>
      </c>
      <c r="BB749" s="3">
        <f>[1]Results!BE248</f>
        <v>34.978403630000003</v>
      </c>
      <c r="BC749" s="3">
        <f>[1]Results!BF248</f>
        <v>34.939228800000002</v>
      </c>
      <c r="BD749" s="3">
        <f>[1]Results!BG248</f>
        <v>34.920200469999997</v>
      </c>
      <c r="BE749" s="3">
        <f>[1]Results!BH248</f>
        <v>34.91803797</v>
      </c>
      <c r="BF749" s="3">
        <f>[1]Results!BI248</f>
        <v>34.931280639999997</v>
      </c>
      <c r="BG749" s="3">
        <f>[1]Results!BJ248</f>
        <v>34.935251409999999</v>
      </c>
      <c r="BH749" s="3">
        <f>[1]Results!BK248</f>
        <v>34.950077589999999</v>
      </c>
      <c r="BI749" s="3">
        <f>[1]Results!BL248</f>
        <v>34.977714130000003</v>
      </c>
      <c r="BJ749" s="3">
        <f>[1]Results!BM248</f>
        <v>35.018508570000002</v>
      </c>
      <c r="BK749" s="3">
        <f>[1]Results!BN248</f>
        <v>35.072394340000002</v>
      </c>
      <c r="BL749" s="3">
        <f>[1]Results!BO248</f>
        <v>35.139306830000002</v>
      </c>
      <c r="BM749" s="3">
        <f>[1]Results!BP248</f>
        <v>35.218703900000001</v>
      </c>
      <c r="BN749" s="3">
        <f>[1]Results!BQ248</f>
        <v>35.31010002</v>
      </c>
      <c r="BO749" s="3">
        <f>[1]Results!BR248</f>
        <v>35.4129589</v>
      </c>
      <c r="BP749" s="3">
        <f>[1]Results!BS248</f>
        <v>35.52670912</v>
      </c>
      <c r="BQ749" s="3">
        <f>[1]Results!BT248</f>
        <v>35.62817502</v>
      </c>
      <c r="BR749" s="3">
        <f>[1]Results!BU248</f>
        <v>35.735919180000003</v>
      </c>
      <c r="BS749" s="3">
        <f>[1]Results!BV248</f>
        <v>35.85143085</v>
      </c>
      <c r="BT749" s="3">
        <f>[1]Results!BW248</f>
        <v>35.974845729999998</v>
      </c>
      <c r="BU749" s="3">
        <f>[1]Results!BX248</f>
        <v>36.106026440000001</v>
      </c>
      <c r="BV749" s="3">
        <f>[1]Results!BY248</f>
        <v>36.244481360000002</v>
      </c>
      <c r="BW749" s="3">
        <f>[1]Results!BZ248</f>
        <v>36.390156320000003</v>
      </c>
      <c r="BX749" s="3">
        <f>[1]Results!CA248</f>
        <v>36.54276102</v>
      </c>
      <c r="BY749" s="3">
        <f>[1]Results!CB248</f>
        <v>36.701975079999997</v>
      </c>
      <c r="BZ749" s="3">
        <f>[1]Results!CC248</f>
        <v>36.867472339999999</v>
      </c>
      <c r="CA749" s="3">
        <f>[1]Results!CD248</f>
        <v>37.021781599999997</v>
      </c>
      <c r="CB749" s="3">
        <f>[1]Results!CE248</f>
        <v>37.179215409999998</v>
      </c>
      <c r="CC749" s="3">
        <f>[1]Results!CF248</f>
        <v>37.341028319999999</v>
      </c>
      <c r="CD749" s="3">
        <f>[1]Results!CG248</f>
        <v>37.507454680000002</v>
      </c>
      <c r="CE749" s="3">
        <f>[1]Results!CH248</f>
        <v>37.678519700000003</v>
      </c>
      <c r="CF749" s="3">
        <f>[1]Results!CI248</f>
        <v>37.853430469999999</v>
      </c>
      <c r="CG749" s="3">
        <f>[1]Results!CJ248</f>
        <v>38.032734509999997</v>
      </c>
      <c r="CH749" s="3">
        <f>[1]Results!CK248</f>
        <v>38.216371690000003</v>
      </c>
      <c r="CI749" s="3">
        <f>[1]Results!CL248</f>
        <v>38.404228510000003</v>
      </c>
      <c r="CJ749" s="3">
        <f>[1]Results!CM248</f>
        <v>153.26203129999999</v>
      </c>
    </row>
    <row r="750" spans="1:88" x14ac:dyDescent="0.3">
      <c r="B750" s="3" t="str">
        <f>[1]Results!E251</f>
        <v>YG_toe_cfuh_0</v>
      </c>
      <c r="C750" s="3">
        <f>[1]Results!F251</f>
        <v>4.9796816740000001</v>
      </c>
      <c r="D750" s="3">
        <f>[1]Results!G251</f>
        <v>4.8504939509999998</v>
      </c>
      <c r="E750" s="3">
        <f>[1]Results!H251</f>
        <v>4.7247742830000004</v>
      </c>
      <c r="F750" s="3">
        <f>[1]Results!I251</f>
        <v>4.6061952960000001</v>
      </c>
      <c r="G750" s="3">
        <f>[1]Results!J251</f>
        <v>4.5110492579999999</v>
      </c>
      <c r="H750" s="3">
        <f>[1]Results!K251</f>
        <v>4.4371579519999997</v>
      </c>
      <c r="I750" s="3">
        <f>[1]Results!L251</f>
        <v>4.3521747719999997</v>
      </c>
      <c r="J750" s="3">
        <f>[1]Results!M251</f>
        <v>4.1117089279999997</v>
      </c>
      <c r="K750" s="3">
        <f>[1]Results!N251</f>
        <v>3.8795398809999999</v>
      </c>
      <c r="L750" s="3">
        <f>[1]Results!O251</f>
        <v>3.6533473710000002</v>
      </c>
      <c r="M750" s="3">
        <f>[1]Results!P251</f>
        <v>3.4308956479999999</v>
      </c>
      <c r="N750" s="3">
        <f>[1]Results!Q251</f>
        <v>3.2192516360000001</v>
      </c>
      <c r="O750" s="3">
        <f>[1]Results!R251</f>
        <v>3.0197654310000002</v>
      </c>
      <c r="P750" s="3">
        <f>[1]Results!S251</f>
        <v>2.8332710649999999</v>
      </c>
      <c r="Q750" s="3">
        <f>[1]Results!T251</f>
        <v>2.6594276699999999</v>
      </c>
      <c r="R750" s="3">
        <f>[1]Results!U251</f>
        <v>2.49704711</v>
      </c>
      <c r="S750" s="3">
        <f>[1]Results!V251</f>
        <v>2.3486212580000001</v>
      </c>
      <c r="T750" s="3">
        <f>[1]Results!W251</f>
        <v>2.209086777</v>
      </c>
      <c r="U750" s="3">
        <f>[1]Results!X251</f>
        <v>2.0756364870000001</v>
      </c>
      <c r="V750" s="3">
        <f>[1]Results!Y251</f>
        <v>1.946812634</v>
      </c>
      <c r="W750" s="3">
        <f>[1]Results!Z251</f>
        <v>1.8218686719999999</v>
      </c>
      <c r="X750" s="3">
        <f>[1]Results!AA251</f>
        <v>1.7005882349999999</v>
      </c>
      <c r="Y750" s="3">
        <f>[1]Results!AB251</f>
        <v>1.5823090420000001</v>
      </c>
      <c r="Z750" s="3">
        <f>[1]Results!AC251</f>
        <v>1.4666438070000001</v>
      </c>
      <c r="AA750" s="3">
        <f>[1]Results!AD251</f>
        <v>1.353304294</v>
      </c>
      <c r="AB750" s="3">
        <f>[1]Results!AE251</f>
        <v>1.2420107</v>
      </c>
      <c r="AC750" s="3">
        <f>[1]Results!AF251</f>
        <v>1.132608914</v>
      </c>
      <c r="AD750" s="3">
        <f>[1]Results!AG251</f>
        <v>1.0247067139999999</v>
      </c>
      <c r="AE750" s="3">
        <f>[1]Results!AH251</f>
        <v>0.91790416850000001</v>
      </c>
      <c r="AF750" s="3">
        <f>[1]Results!AI251</f>
        <v>0.81181524729999999</v>
      </c>
      <c r="AG750" s="3">
        <f>[1]Results!AJ251</f>
        <v>0.70608555090000003</v>
      </c>
      <c r="AH750" s="3">
        <f>[1]Results!AK251</f>
        <v>0.60042684160000004</v>
      </c>
      <c r="AI750" s="3">
        <f>[1]Results!AL251</f>
        <v>0.49447035039999998</v>
      </c>
      <c r="AJ750" s="3">
        <f>[1]Results!AM251</f>
        <v>0.38783940459999999</v>
      </c>
      <c r="AK750" s="3">
        <f>[1]Results!AN251</f>
        <v>0.28013092480000001</v>
      </c>
      <c r="AL750" s="3">
        <f>[1]Results!AO251</f>
        <v>0.1708951708</v>
      </c>
      <c r="AM750" s="3">
        <f>[1]Results!AP251</f>
        <v>0.172131858</v>
      </c>
      <c r="AN750" s="3">
        <f>[1]Results!AQ251</f>
        <v>0.17293739820000001</v>
      </c>
      <c r="AO750" s="3">
        <f>[1]Results!AR251</f>
        <v>0.17341943609999999</v>
      </c>
      <c r="AP750" s="3">
        <f>[1]Results!AS251</f>
        <v>0.17367876369999999</v>
      </c>
      <c r="AQ750" s="3">
        <f>[1]Results!AT251</f>
        <v>0.17379152910000001</v>
      </c>
      <c r="AR750" s="3">
        <f>[1]Results!AU251</f>
        <v>0.1737916528</v>
      </c>
      <c r="AS750" s="3">
        <f>[1]Results!AV251</f>
        <v>0.17372436299999999</v>
      </c>
      <c r="AT750" s="3">
        <f>[1]Results!AW251</f>
        <v>0.17361279339999999</v>
      </c>
      <c r="AU750" s="3">
        <f>[1]Results!AX251</f>
        <v>0.173470605</v>
      </c>
      <c r="AV750" s="3">
        <f>[1]Results!AY251</f>
        <v>0.17330596470000001</v>
      </c>
      <c r="AW750" s="3">
        <f>[1]Results!AZ251</f>
        <v>0.17310376829999999</v>
      </c>
      <c r="AX750" s="3">
        <f>[1]Results!BA251</f>
        <v>0.17287691329999999</v>
      </c>
      <c r="AY750" s="3">
        <f>[1]Results!BB251</f>
        <v>0.1726300113</v>
      </c>
      <c r="AZ750" s="3">
        <f>[1]Results!BC251</f>
        <v>0.17236607400000001</v>
      </c>
      <c r="BA750" s="3">
        <f>[1]Results!BD251</f>
        <v>0.17208748870000001</v>
      </c>
      <c r="BB750" s="3">
        <f>[1]Results!BE251</f>
        <v>0.17155193599999999</v>
      </c>
      <c r="BC750" s="3">
        <f>[1]Results!BF251</f>
        <v>0.17101481230000001</v>
      </c>
      <c r="BD750" s="3">
        <f>[1]Results!BG251</f>
        <v>0.17047467690000001</v>
      </c>
      <c r="BE750" s="3">
        <f>[1]Results!BH251</f>
        <v>0.16992361980000001</v>
      </c>
      <c r="BF750" s="3">
        <f>[1]Results!BI251</f>
        <v>0.16935992120000001</v>
      </c>
      <c r="BG750" s="3">
        <f>[1]Results!BJ251</f>
        <v>0.16875103969999999</v>
      </c>
      <c r="BH750" s="3">
        <f>[1]Results!BK251</f>
        <v>0.1681206935</v>
      </c>
      <c r="BI750" s="3">
        <f>[1]Results!BL251</f>
        <v>0.16747527209999999</v>
      </c>
      <c r="BJ750" s="3">
        <f>[1]Results!BM251</f>
        <v>0.1668183516</v>
      </c>
      <c r="BK750" s="3">
        <f>[1]Results!BN251</f>
        <v>0.16615266549999999</v>
      </c>
      <c r="BL750" s="3">
        <f>[1]Results!BO251</f>
        <v>0.1654807979</v>
      </c>
      <c r="BM750" s="3">
        <f>[1]Results!BP251</f>
        <v>0.16480388909999999</v>
      </c>
      <c r="BN750" s="3">
        <f>[1]Results!BQ251</f>
        <v>0.16412274769999999</v>
      </c>
      <c r="BO750" s="3">
        <f>[1]Results!BR251</f>
        <v>0.16343784240000001</v>
      </c>
      <c r="BP750" s="3">
        <f>[1]Results!BS251</f>
        <v>0.16274934490000001</v>
      </c>
      <c r="BQ750" s="3">
        <f>[1]Results!BT251</f>
        <v>0.1620280036</v>
      </c>
      <c r="BR750" s="3">
        <f>[1]Results!BU251</f>
        <v>0.16129241899999999</v>
      </c>
      <c r="BS750" s="3">
        <f>[1]Results!BV251</f>
        <v>0.16054698580000001</v>
      </c>
      <c r="BT750" s="3">
        <f>[1]Results!BW251</f>
        <v>0.15979408680000001</v>
      </c>
      <c r="BU750" s="3">
        <f>[1]Results!BX251</f>
        <v>0.1590357446</v>
      </c>
      <c r="BV750" s="3">
        <f>[1]Results!BY251</f>
        <v>0.1582730826</v>
      </c>
      <c r="BW750" s="3">
        <f>[1]Results!BZ251</f>
        <v>0.15750785549999999</v>
      </c>
      <c r="BX750" s="3">
        <f>[1]Results!CA251</f>
        <v>0.15674120750000001</v>
      </c>
      <c r="BY750" s="3">
        <f>[1]Results!CB251</f>
        <v>0.1559738873</v>
      </c>
      <c r="BZ750" s="3">
        <f>[1]Results!CC251</f>
        <v>0.1552064075</v>
      </c>
      <c r="CA750" s="3">
        <f>[1]Results!CD251</f>
        <v>0.15441757549999999</v>
      </c>
      <c r="CB750" s="3">
        <f>[1]Results!CE251</f>
        <v>0.15362189300000001</v>
      </c>
      <c r="CC750" s="3">
        <f>[1]Results!CF251</f>
        <v>0.152823349</v>
      </c>
      <c r="CD750" s="3">
        <f>[1]Results!CG251</f>
        <v>0.15202432029999999</v>
      </c>
      <c r="CE750" s="3">
        <f>[1]Results!CH251</f>
        <v>0.15122679250000001</v>
      </c>
      <c r="CF750" s="3">
        <f>[1]Results!CI251</f>
        <v>0.1504309342</v>
      </c>
      <c r="CG750" s="3">
        <f>[1]Results!CJ251</f>
        <v>0.14963881979999999</v>
      </c>
      <c r="CH750" s="3">
        <f>[1]Results!CK251</f>
        <v>0.14885109169999999</v>
      </c>
      <c r="CI750" s="3">
        <f>[1]Results!CL251</f>
        <v>0.1480665139</v>
      </c>
      <c r="CJ750" s="3">
        <f>[1]Results!CM251</f>
        <v>6.8989596549999996</v>
      </c>
    </row>
    <row r="751" spans="1:88" x14ac:dyDescent="0.3">
      <c r="B751" s="3" t="str">
        <f>[1]Results!E253</f>
        <v>YG_toe_cgas_0</v>
      </c>
      <c r="C751" s="3">
        <f>[1]Results!F253</f>
        <v>2.285053671</v>
      </c>
      <c r="D751" s="3">
        <f>[1]Results!G253</f>
        <v>4.1427442540000001</v>
      </c>
      <c r="E751" s="3">
        <f>[1]Results!H253</f>
        <v>5.5025713170000001</v>
      </c>
      <c r="F751" s="3">
        <f>[1]Results!I253</f>
        <v>6.5740520650000001</v>
      </c>
      <c r="G751" s="3">
        <f>[1]Results!J253</f>
        <v>7.4662627810000002</v>
      </c>
      <c r="H751" s="3">
        <f>[1]Results!K253</f>
        <v>8.2066777510000009</v>
      </c>
      <c r="I751" s="3">
        <f>[1]Results!L253</f>
        <v>8.8053442919999991</v>
      </c>
      <c r="J751" s="3">
        <f>[1]Results!M253</f>
        <v>9.2293654820000004</v>
      </c>
      <c r="K751" s="3">
        <f>[1]Results!N253</f>
        <v>9.5927544719999993</v>
      </c>
      <c r="L751" s="3">
        <f>[1]Results!O253</f>
        <v>9.8932951060000001</v>
      </c>
      <c r="M751" s="3">
        <f>[1]Results!P253</f>
        <v>10.144609300000001</v>
      </c>
      <c r="N751" s="3">
        <f>[1]Results!Q253</f>
        <v>10.38714289</v>
      </c>
      <c r="O751" s="3">
        <f>[1]Results!R253</f>
        <v>10.61105047</v>
      </c>
      <c r="P751" s="3">
        <f>[1]Results!S253</f>
        <v>10.81862042</v>
      </c>
      <c r="Q751" s="3">
        <f>[1]Results!T253</f>
        <v>11.014030829999999</v>
      </c>
      <c r="R751" s="3">
        <f>[1]Results!U253</f>
        <v>11.20114154</v>
      </c>
      <c r="S751" s="3">
        <f>[1]Results!V253</f>
        <v>11.340192180000001</v>
      </c>
      <c r="T751" s="3">
        <f>[1]Results!W253</f>
        <v>11.473424959999999</v>
      </c>
      <c r="U751" s="3">
        <f>[1]Results!X253</f>
        <v>11.60620217</v>
      </c>
      <c r="V751" s="3">
        <f>[1]Results!Y253</f>
        <v>11.74239695</v>
      </c>
      <c r="W751" s="3">
        <f>[1]Results!Z253</f>
        <v>11.885408379999999</v>
      </c>
      <c r="X751" s="3">
        <f>[1]Results!AA253</f>
        <v>12.04144324</v>
      </c>
      <c r="Y751" s="3">
        <f>[1]Results!AB253</f>
        <v>12.211894190000001</v>
      </c>
      <c r="Z751" s="3">
        <f>[1]Results!AC253</f>
        <v>12.3980964</v>
      </c>
      <c r="AA751" s="3">
        <f>[1]Results!AD253</f>
        <v>12.60359079</v>
      </c>
      <c r="AB751" s="3">
        <f>[1]Results!AE253</f>
        <v>12.833304800000001</v>
      </c>
      <c r="AC751" s="3">
        <f>[1]Results!AF253</f>
        <v>13.09560797</v>
      </c>
      <c r="AD751" s="3">
        <f>[1]Results!AG253</f>
        <v>13.399430539999999</v>
      </c>
      <c r="AE751" s="3">
        <f>[1]Results!AH253</f>
        <v>13.755809129999999</v>
      </c>
      <c r="AF751" s="3">
        <f>[1]Results!AI253</f>
        <v>14.18035527</v>
      </c>
      <c r="AG751" s="3">
        <f>[1]Results!AJ253</f>
        <v>14.69647088</v>
      </c>
      <c r="AH751" s="3">
        <f>[1]Results!AK253</f>
        <v>15.34119576</v>
      </c>
      <c r="AI751" s="3">
        <f>[1]Results!AL253</f>
        <v>16.1730698</v>
      </c>
      <c r="AJ751" s="3">
        <f>[1]Results!AM253</f>
        <v>17.291432919999998</v>
      </c>
      <c r="AK751" s="3">
        <f>[1]Results!AN253</f>
        <v>18.881867499999998</v>
      </c>
      <c r="AL751" s="3">
        <f>[1]Results!AO253</f>
        <v>21.336674779999999</v>
      </c>
      <c r="AM751" s="3">
        <f>[1]Results!AP253</f>
        <v>21.832489519999999</v>
      </c>
      <c r="AN751" s="3">
        <f>[1]Results!AQ253</f>
        <v>22.078617869999999</v>
      </c>
      <c r="AO751" s="3">
        <f>[1]Results!AR253</f>
        <v>22.286411439999998</v>
      </c>
      <c r="AP751" s="3">
        <f>[1]Results!AS253</f>
        <v>22.479622920000001</v>
      </c>
      <c r="AQ751" s="3">
        <f>[1]Results!AT253</f>
        <v>22.660489070000001</v>
      </c>
      <c r="AR751" s="3">
        <f>[1]Results!AU253</f>
        <v>22.82424108</v>
      </c>
      <c r="AS751" s="3">
        <f>[1]Results!AV253</f>
        <v>22.974143980000001</v>
      </c>
      <c r="AT751" s="3">
        <f>[1]Results!AW253</f>
        <v>23.111124029999999</v>
      </c>
      <c r="AU751" s="3">
        <f>[1]Results!AX253</f>
        <v>23.23637579</v>
      </c>
      <c r="AV751" s="3">
        <f>[1]Results!AY253</f>
        <v>23.35121329</v>
      </c>
      <c r="AW751" s="3">
        <f>[1]Results!AZ253</f>
        <v>23.451871919999999</v>
      </c>
      <c r="AX751" s="3">
        <f>[1]Results!BA253</f>
        <v>23.54373447</v>
      </c>
      <c r="AY751" s="3">
        <f>[1]Results!BB253</f>
        <v>23.628091059999999</v>
      </c>
      <c r="AZ751" s="3">
        <f>[1]Results!BC253</f>
        <v>23.706047139999999</v>
      </c>
      <c r="BA751" s="3">
        <f>[1]Results!BD253</f>
        <v>23.778595419999998</v>
      </c>
      <c r="BB751" s="3">
        <f>[1]Results!BE253</f>
        <v>23.83346878</v>
      </c>
      <c r="BC751" s="3">
        <f>[1]Results!BF253</f>
        <v>23.877667769999999</v>
      </c>
      <c r="BD751" s="3">
        <f>[1]Results!BG253</f>
        <v>23.915197769999999</v>
      </c>
      <c r="BE751" s="3">
        <f>[1]Results!BH253</f>
        <v>23.947741390000001</v>
      </c>
      <c r="BF751" s="3">
        <f>[1]Results!BI253</f>
        <v>23.976468709999999</v>
      </c>
      <c r="BG751" s="3">
        <f>[1]Results!BJ253</f>
        <v>23.995619229999999</v>
      </c>
      <c r="BH751" s="3">
        <f>[1]Results!BK253</f>
        <v>24.011232870000001</v>
      </c>
      <c r="BI751" s="3">
        <f>[1]Results!BL253</f>
        <v>24.024307749999998</v>
      </c>
      <c r="BJ751" s="3">
        <f>[1]Results!BM253</f>
        <v>24.035474990000001</v>
      </c>
      <c r="BK751" s="3">
        <f>[1]Results!BN253</f>
        <v>24.045223050000001</v>
      </c>
      <c r="BL751" s="3">
        <f>[1]Results!BO253</f>
        <v>24.053962240000001</v>
      </c>
      <c r="BM751" s="3">
        <f>[1]Results!BP253</f>
        <v>24.061945659999999</v>
      </c>
      <c r="BN751" s="3">
        <f>[1]Results!BQ253</f>
        <v>24.069351910000002</v>
      </c>
      <c r="BO751" s="3">
        <f>[1]Results!BR253</f>
        <v>24.076300799999999</v>
      </c>
      <c r="BP751" s="3">
        <f>[1]Results!BS253</f>
        <v>24.08286343</v>
      </c>
      <c r="BQ751" s="3">
        <f>[1]Results!BT253</f>
        <v>24.083022830000001</v>
      </c>
      <c r="BR751" s="3">
        <f>[1]Results!BU253</f>
        <v>24.081678419999999</v>
      </c>
      <c r="BS751" s="3">
        <f>[1]Results!BV253</f>
        <v>24.07927995</v>
      </c>
      <c r="BT751" s="3">
        <f>[1]Results!BW253</f>
        <v>24.07610962</v>
      </c>
      <c r="BU751" s="3">
        <f>[1]Results!BX253</f>
        <v>24.072420319999999</v>
      </c>
      <c r="BV751" s="3">
        <f>[1]Results!BY253</f>
        <v>24.068366659999999</v>
      </c>
      <c r="BW751" s="3">
        <f>[1]Results!BZ253</f>
        <v>24.064119120000001</v>
      </c>
      <c r="BX751" s="3">
        <f>[1]Results!CA253</f>
        <v>24.059790150000001</v>
      </c>
      <c r="BY751" s="3">
        <f>[1]Results!CB253</f>
        <v>24.05544999</v>
      </c>
      <c r="BZ751" s="3">
        <f>[1]Results!CC253</f>
        <v>24.051142689999999</v>
      </c>
      <c r="CA751" s="3">
        <f>[1]Results!CD253</f>
        <v>24.042413660000001</v>
      </c>
      <c r="CB751" s="3">
        <f>[1]Results!CE253</f>
        <v>24.032927399999998</v>
      </c>
      <c r="CC751" s="3">
        <f>[1]Results!CF253</f>
        <v>24.0230639</v>
      </c>
      <c r="CD751" s="3">
        <f>[1]Results!CG253</f>
        <v>24.013085069999999</v>
      </c>
      <c r="CE751" s="3">
        <f>[1]Results!CH253</f>
        <v>24.003230800000001</v>
      </c>
      <c r="CF751" s="3">
        <f>[1]Results!CI253</f>
        <v>23.99357809</v>
      </c>
      <c r="CG751" s="3">
        <f>[1]Results!CJ253</f>
        <v>23.984341109999999</v>
      </c>
      <c r="CH751" s="3">
        <f>[1]Results!CK253</f>
        <v>23.975660019999999</v>
      </c>
      <c r="CI751" s="3">
        <f>[1]Results!CL253</f>
        <v>23.96760368</v>
      </c>
      <c r="CJ751" s="3">
        <f>[1]Results!CM253</f>
        <v>28.006968430000001</v>
      </c>
    </row>
    <row r="752" spans="1:88" x14ac:dyDescent="0.3">
      <c r="B752" s="3" t="str">
        <f>[1]Results!E259</f>
        <v>YG_toe_cele_0</v>
      </c>
      <c r="C752" s="3">
        <f>[1]Results!F259</f>
        <v>48.368366389999998</v>
      </c>
      <c r="D752" s="3">
        <f>[1]Results!G259</f>
        <v>48.542301670000001</v>
      </c>
      <c r="E752" s="3">
        <f>[1]Results!H259</f>
        <v>48.729362039999998</v>
      </c>
      <c r="F752" s="3">
        <f>[1]Results!I259</f>
        <v>49.007193229999999</v>
      </c>
      <c r="G752" s="3">
        <f>[1]Results!J259</f>
        <v>49.283384529999999</v>
      </c>
      <c r="H752" s="3">
        <f>[1]Results!K259</f>
        <v>49.611786729999999</v>
      </c>
      <c r="I752" s="3">
        <f>[1]Results!L259</f>
        <v>50.019128260000002</v>
      </c>
      <c r="J752" s="3">
        <f>[1]Results!M259</f>
        <v>50.964044940000001</v>
      </c>
      <c r="K752" s="3">
        <f>[1]Results!N259</f>
        <v>51.990084750000001</v>
      </c>
      <c r="L752" s="3">
        <f>[1]Results!O259</f>
        <v>53.119100639999999</v>
      </c>
      <c r="M752" s="3">
        <f>[1]Results!P259</f>
        <v>54.238895339999999</v>
      </c>
      <c r="N752" s="3">
        <f>[1]Results!Q259</f>
        <v>55.259143119999997</v>
      </c>
      <c r="O752" s="3">
        <f>[1]Results!R259</f>
        <v>56.241996909999997</v>
      </c>
      <c r="P752" s="3">
        <f>[1]Results!S259</f>
        <v>57.233608760000003</v>
      </c>
      <c r="Q752" s="3">
        <f>[1]Results!T259</f>
        <v>58.26321248</v>
      </c>
      <c r="R752" s="3">
        <f>[1]Results!U259</f>
        <v>59.338784029999999</v>
      </c>
      <c r="S752" s="3">
        <f>[1]Results!V259</f>
        <v>60.514206680000001</v>
      </c>
      <c r="T752" s="3">
        <f>[1]Results!W259</f>
        <v>61.758356149999997</v>
      </c>
      <c r="U752" s="3">
        <f>[1]Results!X259</f>
        <v>63.054241789999999</v>
      </c>
      <c r="V752" s="3">
        <f>[1]Results!Y259</f>
        <v>64.392036700000006</v>
      </c>
      <c r="W752" s="3">
        <f>[1]Results!Z259</f>
        <v>65.766576470000004</v>
      </c>
      <c r="X752" s="3">
        <f>[1]Results!AA259</f>
        <v>67.188277249999999</v>
      </c>
      <c r="Y752" s="3">
        <f>[1]Results!AB259</f>
        <v>68.65356577</v>
      </c>
      <c r="Z752" s="3">
        <f>[1]Results!AC259</f>
        <v>70.15493902</v>
      </c>
      <c r="AA752" s="3">
        <f>[1]Results!AD259</f>
        <v>71.686231950000007</v>
      </c>
      <c r="AB752" s="3">
        <f>[1]Results!AE259</f>
        <v>73.242378389999999</v>
      </c>
      <c r="AC752" s="3">
        <f>[1]Results!AF259</f>
        <v>74.830524780000005</v>
      </c>
      <c r="AD752" s="3">
        <f>[1]Results!AG259</f>
        <v>76.467652670000007</v>
      </c>
      <c r="AE752" s="3">
        <f>[1]Results!AH259</f>
        <v>78.147625270000006</v>
      </c>
      <c r="AF752" s="3">
        <f>[1]Results!AI259</f>
        <v>79.859496750000005</v>
      </c>
      <c r="AG752" s="3">
        <f>[1]Results!AJ259</f>
        <v>81.593831100000003</v>
      </c>
      <c r="AH752" s="3">
        <f>[1]Results!AK259</f>
        <v>83.343002119999994</v>
      </c>
      <c r="AI752" s="3">
        <f>[1]Results!AL259</f>
        <v>85.118138500000001</v>
      </c>
      <c r="AJ752" s="3">
        <f>[1]Results!AM259</f>
        <v>86.914776709999998</v>
      </c>
      <c r="AK752" s="3">
        <f>[1]Results!AN259</f>
        <v>88.726214440000007</v>
      </c>
      <c r="AL752" s="3">
        <f>[1]Results!AO259</f>
        <v>90.545665369999995</v>
      </c>
      <c r="AM752" s="3">
        <f>[1]Results!AP259</f>
        <v>91.850571360000004</v>
      </c>
      <c r="AN752" s="3">
        <f>[1]Results!AQ259</f>
        <v>93.086120629999996</v>
      </c>
      <c r="AO752" s="3">
        <f>[1]Results!AR259</f>
        <v>94.295901139999998</v>
      </c>
      <c r="AP752" s="3">
        <f>[1]Results!AS259</f>
        <v>95.476415180000004</v>
      </c>
      <c r="AQ752" s="3">
        <f>[1]Results!AT259</f>
        <v>96.622977259999999</v>
      </c>
      <c r="AR752" s="3">
        <f>[1]Results!AU259</f>
        <v>97.70832643</v>
      </c>
      <c r="AS752" s="3">
        <f>[1]Results!AV259</f>
        <v>98.752252519999999</v>
      </c>
      <c r="AT752" s="3">
        <f>[1]Results!AW259</f>
        <v>99.756906450000002</v>
      </c>
      <c r="AU752" s="3">
        <f>[1]Results!AX259</f>
        <v>100.7240542</v>
      </c>
      <c r="AV752" s="3">
        <f>[1]Results!AY259</f>
        <v>101.65594590000001</v>
      </c>
      <c r="AW752" s="3">
        <f>[1]Results!AZ259</f>
        <v>102.5226059</v>
      </c>
      <c r="AX752" s="3">
        <f>[1]Results!BA259</f>
        <v>103.3539129</v>
      </c>
      <c r="AY752" s="3">
        <f>[1]Results!BB259</f>
        <v>104.15561750000001</v>
      </c>
      <c r="AZ752" s="3">
        <f>[1]Results!BC259</f>
        <v>104.9320055</v>
      </c>
      <c r="BA752" s="3">
        <f>[1]Results!BD259</f>
        <v>105.68687370000001</v>
      </c>
      <c r="BB752" s="3">
        <f>[1]Results!BE259</f>
        <v>106.3725216</v>
      </c>
      <c r="BC752" s="3">
        <f>[1]Results!BF259</f>
        <v>107.0283041</v>
      </c>
      <c r="BD752" s="3">
        <f>[1]Results!BG259</f>
        <v>107.66238300000001</v>
      </c>
      <c r="BE752" s="3">
        <f>[1]Results!BH259</f>
        <v>108.2771534</v>
      </c>
      <c r="BF752" s="3">
        <f>[1]Results!BI259</f>
        <v>108.8758218</v>
      </c>
      <c r="BG752" s="3">
        <f>[1]Results!BJ259</f>
        <v>109.4191488</v>
      </c>
      <c r="BH752" s="3">
        <f>[1]Results!BK259</f>
        <v>109.9457197</v>
      </c>
      <c r="BI752" s="3">
        <f>[1]Results!BL259</f>
        <v>110.4621231</v>
      </c>
      <c r="BJ752" s="3">
        <f>[1]Results!BM259</f>
        <v>110.97198210000001</v>
      </c>
      <c r="BK752" s="3">
        <f>[1]Results!BN259</f>
        <v>111.4778228</v>
      </c>
      <c r="BL752" s="3">
        <f>[1]Results!BO259</f>
        <v>111.9818215</v>
      </c>
      <c r="BM752" s="3">
        <f>[1]Results!BP259</f>
        <v>112.4850244</v>
      </c>
      <c r="BN752" s="3">
        <f>[1]Results!BQ259</f>
        <v>112.9882684</v>
      </c>
      <c r="BO752" s="3">
        <f>[1]Results!BR259</f>
        <v>113.49209519999999</v>
      </c>
      <c r="BP752" s="3">
        <f>[1]Results!BS259</f>
        <v>113.9968168</v>
      </c>
      <c r="BQ752" s="3">
        <f>[1]Results!BT259</f>
        <v>114.46252920000001</v>
      </c>
      <c r="BR752" s="3">
        <f>[1]Results!BU259</f>
        <v>114.9223022</v>
      </c>
      <c r="BS752" s="3">
        <f>[1]Results!BV259</f>
        <v>115.3798493</v>
      </c>
      <c r="BT752" s="3">
        <f>[1]Results!BW259</f>
        <v>115.8368976</v>
      </c>
      <c r="BU752" s="3">
        <f>[1]Results!BX259</f>
        <v>116.2946719</v>
      </c>
      <c r="BV752" s="3">
        <f>[1]Results!BY259</f>
        <v>116.7535767</v>
      </c>
      <c r="BW752" s="3">
        <f>[1]Results!BZ259</f>
        <v>117.21450900000001</v>
      </c>
      <c r="BX752" s="3">
        <f>[1]Results!CA259</f>
        <v>117.677851</v>
      </c>
      <c r="BY752" s="3">
        <f>[1]Results!CB259</f>
        <v>118.1438069</v>
      </c>
      <c r="BZ752" s="3">
        <f>[1]Results!CC259</f>
        <v>118.6124808</v>
      </c>
      <c r="CA752" s="3">
        <f>[1]Results!CD259</f>
        <v>119.05357309999999</v>
      </c>
      <c r="CB752" s="3">
        <f>[1]Results!CE259</f>
        <v>119.49222709999999</v>
      </c>
      <c r="CC752" s="3">
        <f>[1]Results!CF259</f>
        <v>119.93136269999999</v>
      </c>
      <c r="CD752" s="3">
        <f>[1]Results!CG259</f>
        <v>120.37246620000001</v>
      </c>
      <c r="CE752" s="3">
        <f>[1]Results!CH259</f>
        <v>120.8166961</v>
      </c>
      <c r="CF752" s="3">
        <f>[1]Results!CI259</f>
        <v>121.2637062</v>
      </c>
      <c r="CG752" s="3">
        <f>[1]Results!CJ259</f>
        <v>121.71521559999999</v>
      </c>
      <c r="CH752" s="3">
        <f>[1]Results!CK259</f>
        <v>122.1721766</v>
      </c>
      <c r="CI752" s="3">
        <f>[1]Results!CL259</f>
        <v>122.6358472</v>
      </c>
      <c r="CJ752" s="3">
        <f>[1]Results!CM259</f>
        <v>188.6062335</v>
      </c>
    </row>
    <row r="753" spans="1:88" x14ac:dyDescent="0.3">
      <c r="B753" s="3" t="s">
        <v>49</v>
      </c>
      <c r="C753" s="3">
        <f>SUM(C754:C756)</f>
        <v>26.395092572999999</v>
      </c>
      <c r="D753" s="3">
        <f t="shared" ref="D753:AL753" si="364">SUM(D754:D756)</f>
        <v>25.741999962000001</v>
      </c>
      <c r="E753" s="3">
        <f t="shared" si="364"/>
        <v>25.271310493000001</v>
      </c>
      <c r="F753" s="3">
        <f t="shared" si="364"/>
        <v>24.907334454000001</v>
      </c>
      <c r="G753" s="3">
        <f t="shared" si="364"/>
        <v>24.703407587000001</v>
      </c>
      <c r="H753" s="3">
        <f t="shared" si="364"/>
        <v>24.615277972000001</v>
      </c>
      <c r="I753" s="3">
        <f t="shared" si="364"/>
        <v>24.600144700999998</v>
      </c>
      <c r="J753" s="3">
        <f t="shared" si="364"/>
        <v>24.336533364000001</v>
      </c>
      <c r="K753" s="3">
        <f t="shared" si="364"/>
        <v>24.071361423999996</v>
      </c>
      <c r="L753" s="3">
        <f t="shared" si="364"/>
        <v>23.879991957999998</v>
      </c>
      <c r="M753" s="3">
        <f t="shared" si="364"/>
        <v>23.687780903</v>
      </c>
      <c r="N753" s="3">
        <f t="shared" si="364"/>
        <v>23.540684442</v>
      </c>
      <c r="O753" s="3">
        <f t="shared" si="364"/>
        <v>23.427022403000002</v>
      </c>
      <c r="P753" s="3">
        <f t="shared" si="364"/>
        <v>23.347438987</v>
      </c>
      <c r="Q753" s="3">
        <f t="shared" si="364"/>
        <v>23.305768555</v>
      </c>
      <c r="R753" s="3">
        <f t="shared" si="364"/>
        <v>23.299896612000001</v>
      </c>
      <c r="S753" s="3">
        <f t="shared" si="364"/>
        <v>23.313807249</v>
      </c>
      <c r="T753" s="3">
        <f t="shared" si="364"/>
        <v>23.342670861999999</v>
      </c>
      <c r="U753" s="3">
        <f t="shared" si="364"/>
        <v>23.387323332000001</v>
      </c>
      <c r="V753" s="3">
        <f t="shared" si="364"/>
        <v>23.448795619999999</v>
      </c>
      <c r="W753" s="3">
        <f t="shared" si="364"/>
        <v>23.528146383999999</v>
      </c>
      <c r="X753" s="3">
        <f t="shared" si="364"/>
        <v>23.628334305000003</v>
      </c>
      <c r="Y753" s="3">
        <f t="shared" si="364"/>
        <v>23.750239624999999</v>
      </c>
      <c r="Z753" s="3">
        <f t="shared" si="364"/>
        <v>23.893182754999998</v>
      </c>
      <c r="AA753" s="3">
        <f t="shared" si="364"/>
        <v>24.056732928999999</v>
      </c>
      <c r="AB753" s="3">
        <f t="shared" si="364"/>
        <v>24.24046809</v>
      </c>
      <c r="AC753" s="3">
        <f t="shared" si="364"/>
        <v>24.441777584</v>
      </c>
      <c r="AD753" s="3">
        <f t="shared" si="364"/>
        <v>24.665954136</v>
      </c>
      <c r="AE753" s="3">
        <f t="shared" si="364"/>
        <v>24.911549522999998</v>
      </c>
      <c r="AF753" s="3">
        <f t="shared" si="364"/>
        <v>25.176440515000003</v>
      </c>
      <c r="AG753" s="3">
        <f t="shared" si="364"/>
        <v>25.458909808000001</v>
      </c>
      <c r="AH753" s="3">
        <f t="shared" si="364"/>
        <v>25.752776322999999</v>
      </c>
      <c r="AI753" s="3">
        <f t="shared" si="364"/>
        <v>26.064078774999999</v>
      </c>
      <c r="AJ753" s="3">
        <f t="shared" si="364"/>
        <v>26.392060690999998</v>
      </c>
      <c r="AK753" s="3">
        <f t="shared" si="364"/>
        <v>26.735730766</v>
      </c>
      <c r="AL753" s="3">
        <f t="shared" si="364"/>
        <v>27.094237123999996</v>
      </c>
      <c r="AM753" s="3">
        <f t="shared" ref="AM753:CJ753" si="365">SUM(AM754:AM756)</f>
        <v>27.321167753999998</v>
      </c>
      <c r="AN753" s="3">
        <f t="shared" si="365"/>
        <v>27.520152635000002</v>
      </c>
      <c r="AO753" s="3">
        <f t="shared" si="365"/>
        <v>27.706484039000003</v>
      </c>
      <c r="AP753" s="3">
        <f t="shared" si="365"/>
        <v>27.883836674999998</v>
      </c>
      <c r="AQ753" s="3">
        <f t="shared" si="365"/>
        <v>28.054280802000001</v>
      </c>
      <c r="AR753" s="3">
        <f t="shared" si="365"/>
        <v>28.208457396</v>
      </c>
      <c r="AS753" s="3">
        <f t="shared" si="365"/>
        <v>28.357028497000002</v>
      </c>
      <c r="AT753" s="3">
        <f t="shared" si="365"/>
        <v>28.501316264000003</v>
      </c>
      <c r="AU753" s="3">
        <f t="shared" si="365"/>
        <v>28.642061286000001</v>
      </c>
      <c r="AV753" s="3">
        <f t="shared" si="365"/>
        <v>28.779837643</v>
      </c>
      <c r="AW753" s="3">
        <f t="shared" si="365"/>
        <v>28.901145794999998</v>
      </c>
      <c r="AX753" s="3">
        <f t="shared" si="365"/>
        <v>29.018924856000002</v>
      </c>
      <c r="AY753" s="3">
        <f t="shared" si="365"/>
        <v>29.134328469000003</v>
      </c>
      <c r="AZ753" s="3">
        <f t="shared" si="365"/>
        <v>29.248063717000001</v>
      </c>
      <c r="BA753" s="3">
        <f t="shared" si="365"/>
        <v>29.360714621</v>
      </c>
      <c r="BB753" s="3">
        <f t="shared" si="365"/>
        <v>29.456037553000002</v>
      </c>
      <c r="BC753" s="3">
        <f t="shared" si="365"/>
        <v>29.546811587000001</v>
      </c>
      <c r="BD753" s="3">
        <f t="shared" si="365"/>
        <v>29.635930753</v>
      </c>
      <c r="BE753" s="3">
        <f t="shared" si="365"/>
        <v>29.72409987</v>
      </c>
      <c r="BF753" s="3">
        <f t="shared" si="365"/>
        <v>29.811911548000001</v>
      </c>
      <c r="BG753" s="3">
        <f t="shared" si="365"/>
        <v>29.881666055</v>
      </c>
      <c r="BH753" s="3">
        <f t="shared" si="365"/>
        <v>29.950110462000001</v>
      </c>
      <c r="BI753" s="3">
        <f t="shared" si="365"/>
        <v>30.018639372999999</v>
      </c>
      <c r="BJ753" s="3">
        <f t="shared" si="365"/>
        <v>30.087879840999996</v>
      </c>
      <c r="BK753" s="3">
        <f t="shared" si="365"/>
        <v>30.158223048</v>
      </c>
      <c r="BL753" s="3">
        <f t="shared" si="365"/>
        <v>30.230051942999999</v>
      </c>
      <c r="BM753" s="3">
        <f t="shared" si="365"/>
        <v>30.303441951000003</v>
      </c>
      <c r="BN753" s="3">
        <f t="shared" si="365"/>
        <v>30.378484479999997</v>
      </c>
      <c r="BO753" s="3">
        <f t="shared" si="365"/>
        <v>30.455219946</v>
      </c>
      <c r="BP753" s="3">
        <f t="shared" si="365"/>
        <v>30.533650254000001</v>
      </c>
      <c r="BQ753" s="3">
        <f t="shared" si="365"/>
        <v>30.596622957000001</v>
      </c>
      <c r="BR753" s="3">
        <f t="shared" si="365"/>
        <v>30.659412218</v>
      </c>
      <c r="BS753" s="3">
        <f t="shared" si="365"/>
        <v>30.722905721</v>
      </c>
      <c r="BT753" s="3">
        <f t="shared" si="365"/>
        <v>30.787446565</v>
      </c>
      <c r="BU753" s="3">
        <f t="shared" si="365"/>
        <v>30.853256308999999</v>
      </c>
      <c r="BV753" s="3">
        <f t="shared" si="365"/>
        <v>30.920330171</v>
      </c>
      <c r="BW753" s="3">
        <f t="shared" si="365"/>
        <v>30.98890798</v>
      </c>
      <c r="BX753" s="3">
        <f t="shared" si="365"/>
        <v>31.059063682999998</v>
      </c>
      <c r="BY753" s="3">
        <f t="shared" si="365"/>
        <v>31.130839356000003</v>
      </c>
      <c r="BZ753" s="3">
        <f t="shared" si="365"/>
        <v>31.204257513000002</v>
      </c>
      <c r="CA753" s="3">
        <f t="shared" si="365"/>
        <v>31.266348346000001</v>
      </c>
      <c r="CB753" s="3">
        <f t="shared" si="365"/>
        <v>31.328796865999998</v>
      </c>
      <c r="CC753" s="3">
        <f t="shared" si="365"/>
        <v>31.392322116999999</v>
      </c>
      <c r="CD753" s="3">
        <f t="shared" si="365"/>
        <v>31.457250773999998</v>
      </c>
      <c r="CE753" s="3">
        <f t="shared" si="365"/>
        <v>31.523823277999998</v>
      </c>
      <c r="CF753" s="3">
        <f t="shared" si="365"/>
        <v>31.591783659999997</v>
      </c>
      <c r="CG753" s="3">
        <f t="shared" si="365"/>
        <v>31.661678647999999</v>
      </c>
      <c r="CH753" s="3">
        <f t="shared" si="365"/>
        <v>31.733674594</v>
      </c>
      <c r="CI753" s="3">
        <f t="shared" si="365"/>
        <v>31.807934539999998</v>
      </c>
      <c r="CJ753" s="3">
        <f t="shared" si="365"/>
        <v>65.792204494000003</v>
      </c>
    </row>
    <row r="754" spans="1:88" x14ac:dyDescent="0.3">
      <c r="B754" s="3" t="str">
        <f>[1]Results!E269</f>
        <v>YG_toe_chea_0</v>
      </c>
      <c r="C754" s="3">
        <f>[1]Results!F269</f>
        <v>3.518388533</v>
      </c>
      <c r="D754" s="3">
        <f>[1]Results!G269</f>
        <v>3.5218817819999999</v>
      </c>
      <c r="E754" s="3">
        <f>[1]Results!H269</f>
        <v>3.5303145429999998</v>
      </c>
      <c r="F754" s="3">
        <f>[1]Results!I269</f>
        <v>3.5428983239999998</v>
      </c>
      <c r="G754" s="3">
        <f>[1]Results!J269</f>
        <v>3.5599738969999999</v>
      </c>
      <c r="H754" s="3">
        <f>[1]Results!K269</f>
        <v>3.5825752519999998</v>
      </c>
      <c r="I754" s="3">
        <f>[1]Results!L269</f>
        <v>3.6053188710000001</v>
      </c>
      <c r="J754" s="3">
        <f>[1]Results!M269</f>
        <v>3.6038483640000001</v>
      </c>
      <c r="K754" s="3">
        <f>[1]Results!N269</f>
        <v>3.5970773239999998</v>
      </c>
      <c r="L754" s="3">
        <f>[1]Results!O269</f>
        <v>3.5920830669999999</v>
      </c>
      <c r="M754" s="3">
        <f>[1]Results!P269</f>
        <v>3.591153904</v>
      </c>
      <c r="N754" s="3">
        <f>[1]Results!Q269</f>
        <v>3.5953583259999999</v>
      </c>
      <c r="O754" s="3">
        <f>[1]Results!R269</f>
        <v>3.6032203429999998</v>
      </c>
      <c r="P754" s="3">
        <f>[1]Results!S269</f>
        <v>3.6121679379999998</v>
      </c>
      <c r="Q754" s="3">
        <f>[1]Results!T269</f>
        <v>3.6208477380000001</v>
      </c>
      <c r="R754" s="3">
        <f>[1]Results!U269</f>
        <v>3.6288554830000002</v>
      </c>
      <c r="S754" s="3">
        <f>[1]Results!V269</f>
        <v>3.6391710829999999</v>
      </c>
      <c r="T754" s="3">
        <f>[1]Results!W269</f>
        <v>3.6491981839999998</v>
      </c>
      <c r="U754" s="3">
        <f>[1]Results!X269</f>
        <v>3.6588623139999998</v>
      </c>
      <c r="V754" s="3">
        <f>[1]Results!Y269</f>
        <v>3.668411109</v>
      </c>
      <c r="W754" s="3">
        <f>[1]Results!Z269</f>
        <v>3.6780961200000002</v>
      </c>
      <c r="X754" s="3">
        <f>[1]Results!AA269</f>
        <v>3.6893511399999999</v>
      </c>
      <c r="Y754" s="3">
        <f>[1]Results!AB269</f>
        <v>3.7018178640000001</v>
      </c>
      <c r="Z754" s="3">
        <f>[1]Results!AC269</f>
        <v>3.7154354280000002</v>
      </c>
      <c r="AA754" s="3">
        <f>[1]Results!AD269</f>
        <v>3.7302933500000002</v>
      </c>
      <c r="AB754" s="3">
        <f>[1]Results!AE269</f>
        <v>3.7464943900000001</v>
      </c>
      <c r="AC754" s="3">
        <f>[1]Results!AF269</f>
        <v>3.7648049480000001</v>
      </c>
      <c r="AD754" s="3">
        <f>[1]Results!AG269</f>
        <v>3.7852428429999998</v>
      </c>
      <c r="AE754" s="3">
        <f>[1]Results!AH269</f>
        <v>3.807575881</v>
      </c>
      <c r="AF754" s="3">
        <f>[1]Results!AI269</f>
        <v>3.8315133110000001</v>
      </c>
      <c r="AG754" s="3">
        <f>[1]Results!AJ269</f>
        <v>3.8568807920000001</v>
      </c>
      <c r="AH754" s="3">
        <f>[1]Results!AK269</f>
        <v>3.8840288799999998</v>
      </c>
      <c r="AI754" s="3">
        <f>[1]Results!AL269</f>
        <v>3.9129709849999998</v>
      </c>
      <c r="AJ754" s="3">
        <f>[1]Results!AM269</f>
        <v>3.9436674709999999</v>
      </c>
      <c r="AK754" s="3">
        <f>[1]Results!AN269</f>
        <v>3.9760513660000001</v>
      </c>
      <c r="AL754" s="3">
        <f>[1]Results!AO269</f>
        <v>4.0099567040000004</v>
      </c>
      <c r="AM754" s="3">
        <f>[1]Results!AP269</f>
        <v>4.0523844039999997</v>
      </c>
      <c r="AN754" s="3">
        <f>[1]Results!AQ269</f>
        <v>4.0929774849999996</v>
      </c>
      <c r="AO754" s="3">
        <f>[1]Results!AR269</f>
        <v>4.1303839389999997</v>
      </c>
      <c r="AP754" s="3">
        <f>[1]Results!AS269</f>
        <v>4.1648120750000004</v>
      </c>
      <c r="AQ754" s="3">
        <f>[1]Results!AT269</f>
        <v>4.1965730219999999</v>
      </c>
      <c r="AR754" s="3">
        <f>[1]Results!AU269</f>
        <v>4.2253056859999996</v>
      </c>
      <c r="AS754" s="3">
        <f>[1]Results!AV269</f>
        <v>4.251585607</v>
      </c>
      <c r="AT754" s="3">
        <f>[1]Results!AW269</f>
        <v>4.2756233840000002</v>
      </c>
      <c r="AU754" s="3">
        <f>[1]Results!AX269</f>
        <v>4.2975853060000002</v>
      </c>
      <c r="AV754" s="3">
        <f>[1]Results!AY269</f>
        <v>4.3176354029999997</v>
      </c>
      <c r="AW754" s="3">
        <f>[1]Results!AZ269</f>
        <v>4.3351815250000003</v>
      </c>
      <c r="AX754" s="3">
        <f>[1]Results!BA269</f>
        <v>4.350958866</v>
      </c>
      <c r="AY754" s="3">
        <f>[1]Results!BB269</f>
        <v>4.3651969990000001</v>
      </c>
      <c r="AZ754" s="3">
        <f>[1]Results!BC269</f>
        <v>4.3780692869999998</v>
      </c>
      <c r="BA754" s="3">
        <f>[1]Results!BD269</f>
        <v>4.3897344809999996</v>
      </c>
      <c r="BB754" s="3">
        <f>[1]Results!BE269</f>
        <v>4.3972002229999996</v>
      </c>
      <c r="BC754" s="3">
        <f>[1]Results!BF269</f>
        <v>4.4013764770000003</v>
      </c>
      <c r="BD754" s="3">
        <f>[1]Results!BG269</f>
        <v>4.4035875630000003</v>
      </c>
      <c r="BE754" s="3">
        <f>[1]Results!BH269</f>
        <v>4.4044927500000002</v>
      </c>
      <c r="BF754" s="3">
        <f>[1]Results!BI269</f>
        <v>4.404449928</v>
      </c>
      <c r="BG754" s="3">
        <f>[1]Results!BJ269</f>
        <v>4.4026193850000004</v>
      </c>
      <c r="BH754" s="3">
        <f>[1]Results!BK269</f>
        <v>4.399877612</v>
      </c>
      <c r="BI754" s="3">
        <f>[1]Results!BL269</f>
        <v>4.3964773629999998</v>
      </c>
      <c r="BJ754" s="3">
        <f>[1]Results!BM269</f>
        <v>4.3925487109999999</v>
      </c>
      <c r="BK754" s="3">
        <f>[1]Results!BN269</f>
        <v>4.388181758</v>
      </c>
      <c r="BL754" s="3">
        <f>[1]Results!BO269</f>
        <v>4.383461123</v>
      </c>
      <c r="BM754" s="3">
        <f>[1]Results!BP269</f>
        <v>4.3784242410000003</v>
      </c>
      <c r="BN754" s="3">
        <f>[1]Results!BQ269</f>
        <v>4.3731014200000002</v>
      </c>
      <c r="BO754" s="3">
        <f>[1]Results!BR269</f>
        <v>4.3675146859999998</v>
      </c>
      <c r="BP754" s="3">
        <f>[1]Results!BS269</f>
        <v>4.361678554</v>
      </c>
      <c r="BQ754" s="3">
        <f>[1]Results!BT269</f>
        <v>4.3546316469999997</v>
      </c>
      <c r="BR754" s="3">
        <f>[1]Results!BU269</f>
        <v>4.347063178</v>
      </c>
      <c r="BS754" s="3">
        <f>[1]Results!BV269</f>
        <v>4.3391259910000004</v>
      </c>
      <c r="BT754" s="3">
        <f>[1]Results!BW269</f>
        <v>4.330896385</v>
      </c>
      <c r="BU754" s="3">
        <f>[1]Results!BX269</f>
        <v>4.3224356689999999</v>
      </c>
      <c r="BV754" s="3">
        <f>[1]Results!BY269</f>
        <v>4.3137720210000001</v>
      </c>
      <c r="BW754" s="3">
        <f>[1]Results!BZ269</f>
        <v>4.3049592800000003</v>
      </c>
      <c r="BX754" s="3">
        <f>[1]Results!CA269</f>
        <v>4.2960331829999996</v>
      </c>
      <c r="BY754" s="3">
        <f>[1]Results!CB269</f>
        <v>4.2870195860000004</v>
      </c>
      <c r="BZ754" s="3">
        <f>[1]Results!CC269</f>
        <v>4.2779390030000002</v>
      </c>
      <c r="CA754" s="3">
        <f>[1]Results!CD269</f>
        <v>4.2680786060000004</v>
      </c>
      <c r="CB754" s="3">
        <f>[1]Results!CE269</f>
        <v>4.2579749759999999</v>
      </c>
      <c r="CC754" s="3">
        <f>[1]Results!CF269</f>
        <v>4.2477645669999999</v>
      </c>
      <c r="CD754" s="3">
        <f>[1]Results!CG269</f>
        <v>4.2375262039999999</v>
      </c>
      <c r="CE754" s="3">
        <f>[1]Results!CH269</f>
        <v>4.2273271279999998</v>
      </c>
      <c r="CF754" s="3">
        <f>[1]Results!CI269</f>
        <v>4.2171703799999998</v>
      </c>
      <c r="CG754" s="3">
        <f>[1]Results!CJ269</f>
        <v>4.2071423179999998</v>
      </c>
      <c r="CH754" s="3">
        <f>[1]Results!CK269</f>
        <v>4.197298344</v>
      </c>
      <c r="CI754" s="3">
        <f>[1]Results!CL269</f>
        <v>4.1876793699999997</v>
      </c>
      <c r="CJ754" s="3">
        <f>[1]Results!CM269</f>
        <v>9.8902696540000008</v>
      </c>
    </row>
    <row r="755" spans="1:88" x14ac:dyDescent="0.3">
      <c r="B755" s="3" t="str">
        <f>[1]Results!E271</f>
        <v>YG_toe_cbio_0</v>
      </c>
      <c r="C755" s="3">
        <f>[1]Results!F271</f>
        <v>11.064797970000001</v>
      </c>
      <c r="D755" s="3">
        <f>[1]Results!G271</f>
        <v>10.92739285</v>
      </c>
      <c r="E755" s="3">
        <f>[1]Results!H271</f>
        <v>10.79734788</v>
      </c>
      <c r="F755" s="3">
        <f>[1]Results!I271</f>
        <v>10.669200180000001</v>
      </c>
      <c r="G755" s="3">
        <f>[1]Results!J271</f>
        <v>10.60313185</v>
      </c>
      <c r="H755" s="3">
        <f>[1]Results!K271</f>
        <v>10.57554062</v>
      </c>
      <c r="I755" s="3">
        <f>[1]Results!L271</f>
        <v>10.57192463</v>
      </c>
      <c r="J755" s="3">
        <f>[1]Results!M271</f>
        <v>10.499882729999999</v>
      </c>
      <c r="K755" s="3">
        <f>[1]Results!N271</f>
        <v>10.424426049999999</v>
      </c>
      <c r="L755" s="3">
        <f>[1]Results!O271</f>
        <v>10.34560272</v>
      </c>
      <c r="M755" s="3">
        <f>[1]Results!P271</f>
        <v>10.253915360000001</v>
      </c>
      <c r="N755" s="3">
        <f>[1]Results!Q271</f>
        <v>10.187929329999999</v>
      </c>
      <c r="O755" s="3">
        <f>[1]Results!R271</f>
        <v>10.1404215</v>
      </c>
      <c r="P755" s="3">
        <f>[1]Results!S271</f>
        <v>10.11269955</v>
      </c>
      <c r="Q755" s="3">
        <f>[1]Results!T271</f>
        <v>10.106730410000001</v>
      </c>
      <c r="R755" s="3">
        <f>[1]Results!U271</f>
        <v>10.122504790000001</v>
      </c>
      <c r="S755" s="3">
        <f>[1]Results!V271</f>
        <v>10.14382807</v>
      </c>
      <c r="T755" s="3">
        <f>[1]Results!W271</f>
        <v>10.175785449999999</v>
      </c>
      <c r="U755" s="3">
        <f>[1]Results!X271</f>
        <v>10.21901349</v>
      </c>
      <c r="V755" s="3">
        <f>[1]Results!Y271</f>
        <v>10.2736895</v>
      </c>
      <c r="W755" s="3">
        <f>[1]Results!Z271</f>
        <v>10.34011959</v>
      </c>
      <c r="X755" s="3">
        <f>[1]Results!AA271</f>
        <v>10.419189920000001</v>
      </c>
      <c r="Y755" s="3">
        <f>[1]Results!AB271</f>
        <v>10.511934</v>
      </c>
      <c r="Z755" s="3">
        <f>[1]Results!AC271</f>
        <v>10.61782638</v>
      </c>
      <c r="AA755" s="3">
        <f>[1]Results!AD271</f>
        <v>10.73640848</v>
      </c>
      <c r="AB755" s="3">
        <f>[1]Results!AE271</f>
        <v>10.86722189</v>
      </c>
      <c r="AC755" s="3">
        <f>[1]Results!AF271</f>
        <v>11.010014460000001</v>
      </c>
      <c r="AD755" s="3">
        <f>[1]Results!AG271</f>
        <v>11.166333330000001</v>
      </c>
      <c r="AE755" s="3">
        <f>[1]Results!AH271</f>
        <v>11.33527956</v>
      </c>
      <c r="AF755" s="3">
        <f>[1]Results!AI271</f>
        <v>11.51553376</v>
      </c>
      <c r="AG755" s="3">
        <f>[1]Results!AJ271</f>
        <v>11.70597422</v>
      </c>
      <c r="AH755" s="3">
        <f>[1]Results!AK271</f>
        <v>11.90506472</v>
      </c>
      <c r="AI755" s="3">
        <f>[1]Results!AL271</f>
        <v>12.11407908</v>
      </c>
      <c r="AJ755" s="3">
        <f>[1]Results!AM271</f>
        <v>12.332521789999999</v>
      </c>
      <c r="AK755" s="3">
        <f>[1]Results!AN271</f>
        <v>12.55974836</v>
      </c>
      <c r="AL755" s="3">
        <f>[1]Results!AO271</f>
        <v>12.795324949999999</v>
      </c>
      <c r="AM755" s="3">
        <f>[1]Results!AP271</f>
        <v>12.87071817</v>
      </c>
      <c r="AN755" s="3">
        <f>[1]Results!AQ271</f>
        <v>12.920944929999999</v>
      </c>
      <c r="AO755" s="3">
        <f>[1]Results!AR271</f>
        <v>12.964180989999999</v>
      </c>
      <c r="AP755" s="3">
        <f>[1]Results!AS271</f>
        <v>13.003306719999999</v>
      </c>
      <c r="AQ755" s="3">
        <f>[1]Results!AT271</f>
        <v>13.039357669999999</v>
      </c>
      <c r="AR755" s="3">
        <f>[1]Results!AU271</f>
        <v>13.07015571</v>
      </c>
      <c r="AS755" s="3">
        <f>[1]Results!AV271</f>
        <v>13.098361450000001</v>
      </c>
      <c r="AT755" s="3">
        <f>[1]Results!AW271</f>
        <v>13.12455188</v>
      </c>
      <c r="AU755" s="3">
        <f>[1]Results!AX271</f>
        <v>13.14894694</v>
      </c>
      <c r="AV755" s="3">
        <f>[1]Results!AY271</f>
        <v>13.171678869999999</v>
      </c>
      <c r="AW755" s="3">
        <f>[1]Results!AZ271</f>
        <v>13.18950869</v>
      </c>
      <c r="AX755" s="3">
        <f>[1]Results!BA271</f>
        <v>13.20516785</v>
      </c>
      <c r="AY755" s="3">
        <f>[1]Results!BB271</f>
        <v>13.219209660000001</v>
      </c>
      <c r="AZ755" s="3">
        <f>[1]Results!BC271</f>
        <v>13.23192499</v>
      </c>
      <c r="BA755" s="3">
        <f>[1]Results!BD271</f>
        <v>13.24355357</v>
      </c>
      <c r="BB755" s="3">
        <f>[1]Results!BE271</f>
        <v>13.246184879999999</v>
      </c>
      <c r="BC755" s="3">
        <f>[1]Results!BF271</f>
        <v>13.24512429</v>
      </c>
      <c r="BD755" s="3">
        <f>[1]Results!BG271</f>
        <v>13.242181990000001</v>
      </c>
      <c r="BE755" s="3">
        <f>[1]Results!BH271</f>
        <v>13.237993960000001</v>
      </c>
      <c r="BF755" s="3">
        <f>[1]Results!BI271</f>
        <v>13.23300042</v>
      </c>
      <c r="BG755" s="3">
        <f>[1]Results!BJ271</f>
        <v>13.223212719999999</v>
      </c>
      <c r="BH755" s="3">
        <f>[1]Results!BK271</f>
        <v>13.212251670000001</v>
      </c>
      <c r="BI755" s="3">
        <f>[1]Results!BL271</f>
        <v>13.200931239999999</v>
      </c>
      <c r="BJ755" s="3">
        <f>[1]Results!BM271</f>
        <v>13.18960175</v>
      </c>
      <c r="BK755" s="3">
        <f>[1]Results!BN271</f>
        <v>13.178474</v>
      </c>
      <c r="BL755" s="3">
        <f>[1]Results!BO271</f>
        <v>13.1676798</v>
      </c>
      <c r="BM755" s="3">
        <f>[1]Results!BP271</f>
        <v>13.15733268</v>
      </c>
      <c r="BN755" s="3">
        <f>[1]Results!BQ271</f>
        <v>13.14748528</v>
      </c>
      <c r="BO755" s="3">
        <f>[1]Results!BR271</f>
        <v>13.13816164</v>
      </c>
      <c r="BP755" s="3">
        <f>[1]Results!BS271</f>
        <v>13.129365200000001</v>
      </c>
      <c r="BQ755" s="3">
        <f>[1]Results!BT271</f>
        <v>13.11718368</v>
      </c>
      <c r="BR755" s="3">
        <f>[1]Results!BU271</f>
        <v>13.10458811</v>
      </c>
      <c r="BS755" s="3">
        <f>[1]Results!BV271</f>
        <v>13.09211071</v>
      </c>
      <c r="BT755" s="3">
        <f>[1]Results!BW271</f>
        <v>13.07994914</v>
      </c>
      <c r="BU755" s="3">
        <f>[1]Results!BX271</f>
        <v>13.06822448</v>
      </c>
      <c r="BV755" s="3">
        <f>[1]Results!BY271</f>
        <v>13.05703507</v>
      </c>
      <c r="BW755" s="3">
        <f>[1]Results!BZ271</f>
        <v>13.046411770000001</v>
      </c>
      <c r="BX755" s="3">
        <f>[1]Results!CA271</f>
        <v>13.036392879999999</v>
      </c>
      <c r="BY755" s="3">
        <f>[1]Results!CB271</f>
        <v>13.027002100000001</v>
      </c>
      <c r="BZ755" s="3">
        <f>[1]Results!CC271</f>
        <v>13.01825286</v>
      </c>
      <c r="CA755" s="3">
        <f>[1]Results!CD271</f>
        <v>13.00729462</v>
      </c>
      <c r="CB755" s="3">
        <f>[1]Results!CE271</f>
        <v>12.99633051</v>
      </c>
      <c r="CC755" s="3">
        <f>[1]Results!CF271</f>
        <v>12.985786279999999</v>
      </c>
      <c r="CD755" s="3">
        <f>[1]Results!CG271</f>
        <v>12.975849009999999</v>
      </c>
      <c r="CE755" s="3">
        <f>[1]Results!CH271</f>
        <v>12.96665243</v>
      </c>
      <c r="CF755" s="3">
        <f>[1]Results!CI271</f>
        <v>12.9583443</v>
      </c>
      <c r="CG755" s="3">
        <f>[1]Results!CJ271</f>
        <v>12.950951999999999</v>
      </c>
      <c r="CH755" s="3">
        <f>[1]Results!CK271</f>
        <v>12.94457195</v>
      </c>
      <c r="CI755" s="3">
        <f>[1]Results!CL271</f>
        <v>12.939317559999999</v>
      </c>
      <c r="CJ755" s="3">
        <f>[1]Results!CM271</f>
        <v>20.88955099</v>
      </c>
    </row>
    <row r="756" spans="1:88" x14ac:dyDescent="0.3">
      <c r="B756" s="3" t="str">
        <f>[1]Results!E274</f>
        <v>YG_toe_cote_0</v>
      </c>
      <c r="C756" s="3">
        <f>[1]Results!F274</f>
        <v>11.811906069999999</v>
      </c>
      <c r="D756" s="3">
        <f>[1]Results!G274</f>
        <v>11.29272533</v>
      </c>
      <c r="E756" s="3">
        <f>[1]Results!H274</f>
        <v>10.94364807</v>
      </c>
      <c r="F756" s="3">
        <f>[1]Results!I274</f>
        <v>10.695235950000001</v>
      </c>
      <c r="G756" s="3">
        <f>[1]Results!J274</f>
        <v>10.54030184</v>
      </c>
      <c r="H756" s="3">
        <f>[1]Results!K274</f>
        <v>10.4571621</v>
      </c>
      <c r="I756" s="3">
        <f>[1]Results!L274</f>
        <v>10.4229012</v>
      </c>
      <c r="J756" s="3">
        <f>[1]Results!M274</f>
        <v>10.232802270000001</v>
      </c>
      <c r="K756" s="3">
        <f>[1]Results!N274</f>
        <v>10.049858049999999</v>
      </c>
      <c r="L756" s="3">
        <f>[1]Results!O274</f>
        <v>9.9423061710000002</v>
      </c>
      <c r="M756" s="3">
        <f>[1]Results!P274</f>
        <v>9.8427116389999991</v>
      </c>
      <c r="N756" s="3">
        <f>[1]Results!Q274</f>
        <v>9.7573967859999993</v>
      </c>
      <c r="O756" s="3">
        <f>[1]Results!R274</f>
        <v>9.6833805599999998</v>
      </c>
      <c r="P756" s="3">
        <f>[1]Results!S274</f>
        <v>9.6225714989999993</v>
      </c>
      <c r="Q756" s="3">
        <f>[1]Results!T274</f>
        <v>9.5781904069999992</v>
      </c>
      <c r="R756" s="3">
        <f>[1]Results!U274</f>
        <v>9.548536339</v>
      </c>
      <c r="S756" s="3">
        <f>[1]Results!V274</f>
        <v>9.5308080959999995</v>
      </c>
      <c r="T756" s="3">
        <f>[1]Results!W274</f>
        <v>9.5176872279999998</v>
      </c>
      <c r="U756" s="3">
        <f>[1]Results!X274</f>
        <v>9.5094475280000008</v>
      </c>
      <c r="V756" s="3">
        <f>[1]Results!Y274</f>
        <v>9.5066950109999997</v>
      </c>
      <c r="W756" s="3">
        <f>[1]Results!Z274</f>
        <v>9.5099306739999996</v>
      </c>
      <c r="X756" s="3">
        <f>[1]Results!AA274</f>
        <v>9.5197932450000007</v>
      </c>
      <c r="Y756" s="3">
        <f>[1]Results!AB274</f>
        <v>9.5364877610000001</v>
      </c>
      <c r="Z756" s="3">
        <f>[1]Results!AC274</f>
        <v>9.5599209470000002</v>
      </c>
      <c r="AA756" s="3">
        <f>[1]Results!AD274</f>
        <v>9.5900310990000008</v>
      </c>
      <c r="AB756" s="3">
        <f>[1]Results!AE274</f>
        <v>9.62675181</v>
      </c>
      <c r="AC756" s="3">
        <f>[1]Results!AF274</f>
        <v>9.6669581759999996</v>
      </c>
      <c r="AD756" s="3">
        <f>[1]Results!AG274</f>
        <v>9.7143779630000004</v>
      </c>
      <c r="AE756" s="3">
        <f>[1]Results!AH274</f>
        <v>9.7686940819999997</v>
      </c>
      <c r="AF756" s="3">
        <f>[1]Results!AI274</f>
        <v>9.8293934440000008</v>
      </c>
      <c r="AG756" s="3">
        <f>[1]Results!AJ274</f>
        <v>9.8960547959999996</v>
      </c>
      <c r="AH756" s="3">
        <f>[1]Results!AK274</f>
        <v>9.9636827229999998</v>
      </c>
      <c r="AI756" s="3">
        <f>[1]Results!AL274</f>
        <v>10.03702871</v>
      </c>
      <c r="AJ756" s="3">
        <f>[1]Results!AM274</f>
        <v>10.11587143</v>
      </c>
      <c r="AK756" s="3">
        <f>[1]Results!AN274</f>
        <v>10.199931039999999</v>
      </c>
      <c r="AL756" s="3">
        <f>[1]Results!AO274</f>
        <v>10.288955469999999</v>
      </c>
      <c r="AM756" s="3">
        <f>[1]Results!AP274</f>
        <v>10.39806518</v>
      </c>
      <c r="AN756" s="3">
        <f>[1]Results!AQ274</f>
        <v>10.506230220000001</v>
      </c>
      <c r="AO756" s="3">
        <f>[1]Results!AR274</f>
        <v>10.611919110000001</v>
      </c>
      <c r="AP756" s="3">
        <f>[1]Results!AS274</f>
        <v>10.71571788</v>
      </c>
      <c r="AQ756" s="3">
        <f>[1]Results!AT274</f>
        <v>10.818350110000001</v>
      </c>
      <c r="AR756" s="3">
        <f>[1]Results!AU274</f>
        <v>10.912996</v>
      </c>
      <c r="AS756" s="3">
        <f>[1]Results!AV274</f>
        <v>11.00708144</v>
      </c>
      <c r="AT756" s="3">
        <f>[1]Results!AW274</f>
        <v>11.101141</v>
      </c>
      <c r="AU756" s="3">
        <f>[1]Results!AX274</f>
        <v>11.19552904</v>
      </c>
      <c r="AV756" s="3">
        <f>[1]Results!AY274</f>
        <v>11.290523370000001</v>
      </c>
      <c r="AW756" s="3">
        <f>[1]Results!AZ274</f>
        <v>11.37645558</v>
      </c>
      <c r="AX756" s="3">
        <f>[1]Results!BA274</f>
        <v>11.46279814</v>
      </c>
      <c r="AY756" s="3">
        <f>[1]Results!BB274</f>
        <v>11.549921810000001</v>
      </c>
      <c r="AZ756" s="3">
        <f>[1]Results!BC274</f>
        <v>11.638069440000001</v>
      </c>
      <c r="BA756" s="3">
        <f>[1]Results!BD274</f>
        <v>11.72742657</v>
      </c>
      <c r="BB756" s="3">
        <f>[1]Results!BE274</f>
        <v>11.81265245</v>
      </c>
      <c r="BC756" s="3">
        <f>[1]Results!BF274</f>
        <v>11.90031082</v>
      </c>
      <c r="BD756" s="3">
        <f>[1]Results!BG274</f>
        <v>11.990161199999999</v>
      </c>
      <c r="BE756" s="3">
        <f>[1]Results!BH274</f>
        <v>12.08161316</v>
      </c>
      <c r="BF756" s="3">
        <f>[1]Results!BI274</f>
        <v>12.1744612</v>
      </c>
      <c r="BG756" s="3">
        <f>[1]Results!BJ274</f>
        <v>12.25583395</v>
      </c>
      <c r="BH756" s="3">
        <f>[1]Results!BK274</f>
        <v>12.33798118</v>
      </c>
      <c r="BI756" s="3">
        <f>[1]Results!BL274</f>
        <v>12.421230769999999</v>
      </c>
      <c r="BJ756" s="3">
        <f>[1]Results!BM274</f>
        <v>12.50572938</v>
      </c>
      <c r="BK756" s="3">
        <f>[1]Results!BN274</f>
        <v>12.59156729</v>
      </c>
      <c r="BL756" s="3">
        <f>[1]Results!BO274</f>
        <v>12.678911019999999</v>
      </c>
      <c r="BM756" s="3">
        <f>[1]Results!BP274</f>
        <v>12.767685030000001</v>
      </c>
      <c r="BN756" s="3">
        <f>[1]Results!BQ274</f>
        <v>12.85789778</v>
      </c>
      <c r="BO756" s="3">
        <f>[1]Results!BR274</f>
        <v>12.94954362</v>
      </c>
      <c r="BP756" s="3">
        <f>[1]Results!BS274</f>
        <v>13.0426065</v>
      </c>
      <c r="BQ756" s="3">
        <f>[1]Results!BT274</f>
        <v>13.124807629999999</v>
      </c>
      <c r="BR756" s="3">
        <f>[1]Results!BU274</f>
        <v>13.207760929999999</v>
      </c>
      <c r="BS756" s="3">
        <f>[1]Results!BV274</f>
        <v>13.291669020000001</v>
      </c>
      <c r="BT756" s="3">
        <f>[1]Results!BW274</f>
        <v>13.376601040000001</v>
      </c>
      <c r="BU756" s="3">
        <f>[1]Results!BX274</f>
        <v>13.46259616</v>
      </c>
      <c r="BV756" s="3">
        <f>[1]Results!BY274</f>
        <v>13.54952308</v>
      </c>
      <c r="BW756" s="3">
        <f>[1]Results!BZ274</f>
        <v>13.63753693</v>
      </c>
      <c r="BX756" s="3">
        <f>[1]Results!CA274</f>
        <v>13.72663762</v>
      </c>
      <c r="BY756" s="3">
        <f>[1]Results!CB274</f>
        <v>13.816817670000001</v>
      </c>
      <c r="BZ756" s="3">
        <f>[1]Results!CC274</f>
        <v>13.908065649999999</v>
      </c>
      <c r="CA756" s="3">
        <f>[1]Results!CD274</f>
        <v>13.99097512</v>
      </c>
      <c r="CB756" s="3">
        <f>[1]Results!CE274</f>
        <v>14.07449138</v>
      </c>
      <c r="CC756" s="3">
        <f>[1]Results!CF274</f>
        <v>14.158771270000001</v>
      </c>
      <c r="CD756" s="3">
        <f>[1]Results!CG274</f>
        <v>14.243875559999999</v>
      </c>
      <c r="CE756" s="3">
        <f>[1]Results!CH274</f>
        <v>14.32984372</v>
      </c>
      <c r="CF756" s="3">
        <f>[1]Results!CI274</f>
        <v>14.41626898</v>
      </c>
      <c r="CG756" s="3">
        <f>[1]Results!CJ274</f>
        <v>14.503584330000001</v>
      </c>
      <c r="CH756" s="3">
        <f>[1]Results!CK274</f>
        <v>14.5918043</v>
      </c>
      <c r="CI756" s="3">
        <f>[1]Results!CL274</f>
        <v>14.680937610000001</v>
      </c>
      <c r="CJ756" s="3">
        <f>[1]Results!CM274</f>
        <v>35.012383849999999</v>
      </c>
    </row>
    <row r="757" spans="1:88" x14ac:dyDescent="0.3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</row>
    <row r="758" spans="1:88" x14ac:dyDescent="0.3">
      <c r="A758" s="12" t="s">
        <v>68</v>
      </c>
      <c r="C758" s="2">
        <v>42005</v>
      </c>
      <c r="D758" s="2">
        <v>42370</v>
      </c>
      <c r="E758" s="2">
        <v>42736</v>
      </c>
      <c r="F758" s="2">
        <v>43101</v>
      </c>
      <c r="G758" s="2">
        <v>43466</v>
      </c>
      <c r="H758" s="2">
        <v>43831</v>
      </c>
      <c r="I758" s="2">
        <v>44197</v>
      </c>
      <c r="J758" s="2">
        <v>44562</v>
      </c>
      <c r="K758" s="2">
        <v>44927</v>
      </c>
      <c r="L758" s="2">
        <v>45292</v>
      </c>
      <c r="M758" s="2">
        <v>45658</v>
      </c>
      <c r="N758" s="2">
        <v>46023</v>
      </c>
      <c r="O758" s="2">
        <v>46388</v>
      </c>
      <c r="P758" s="2">
        <v>46753</v>
      </c>
      <c r="Q758" s="2">
        <v>47119</v>
      </c>
      <c r="R758" s="2">
        <v>47484</v>
      </c>
      <c r="S758" s="2">
        <v>47849</v>
      </c>
      <c r="T758" s="2">
        <v>48214</v>
      </c>
      <c r="U758" s="2">
        <v>48580</v>
      </c>
      <c r="V758" s="2">
        <v>48945</v>
      </c>
      <c r="W758" s="2">
        <v>49310</v>
      </c>
      <c r="X758" s="2">
        <v>49675</v>
      </c>
      <c r="Y758" s="2">
        <v>50041</v>
      </c>
      <c r="Z758" s="2">
        <v>50406</v>
      </c>
      <c r="AA758" s="2">
        <v>50771</v>
      </c>
      <c r="AB758" s="2">
        <v>51136</v>
      </c>
      <c r="AC758" s="2">
        <v>51502</v>
      </c>
      <c r="AD758" s="2">
        <v>51867</v>
      </c>
      <c r="AE758" s="2">
        <v>52232</v>
      </c>
      <c r="AF758" s="2">
        <v>52597</v>
      </c>
      <c r="AG758" s="2">
        <v>52963</v>
      </c>
      <c r="AH758" s="2">
        <v>53328</v>
      </c>
      <c r="AI758" s="2">
        <v>53693</v>
      </c>
      <c r="AJ758" s="2">
        <v>54058</v>
      </c>
      <c r="AK758" s="2">
        <v>54424</v>
      </c>
      <c r="AL758" s="2">
        <v>54789</v>
      </c>
      <c r="AM758" s="2">
        <v>55154</v>
      </c>
      <c r="AN758" s="2">
        <v>55519</v>
      </c>
      <c r="AO758" s="2">
        <v>55885</v>
      </c>
      <c r="AP758" s="2">
        <v>56250</v>
      </c>
      <c r="AQ758" s="2">
        <v>56615</v>
      </c>
      <c r="AR758" s="2">
        <v>56980</v>
      </c>
      <c r="AS758" s="2">
        <v>57346</v>
      </c>
      <c r="AT758" s="2">
        <v>57711</v>
      </c>
      <c r="AU758" s="2">
        <v>58076</v>
      </c>
      <c r="AV758" s="2">
        <v>58441</v>
      </c>
      <c r="AW758" s="2">
        <v>58807</v>
      </c>
      <c r="AX758" s="2">
        <v>59172</v>
      </c>
      <c r="AY758" s="2">
        <v>59537</v>
      </c>
      <c r="AZ758" s="2">
        <v>59902</v>
      </c>
      <c r="BA758" s="2">
        <v>60268</v>
      </c>
      <c r="BB758" s="2">
        <v>60633</v>
      </c>
      <c r="BC758" s="2">
        <v>60998</v>
      </c>
      <c r="BD758" s="2">
        <v>61363</v>
      </c>
      <c r="BE758" s="2">
        <v>61729</v>
      </c>
      <c r="BF758" s="2">
        <v>62094</v>
      </c>
      <c r="BG758" s="2">
        <v>62459</v>
      </c>
      <c r="BH758" s="2">
        <v>62824</v>
      </c>
      <c r="BI758" s="2">
        <v>63190</v>
      </c>
      <c r="BJ758" s="2">
        <v>63555</v>
      </c>
      <c r="BK758" s="2">
        <v>63920</v>
      </c>
      <c r="BL758" s="2">
        <v>64285</v>
      </c>
      <c r="BM758" s="2">
        <v>64651</v>
      </c>
      <c r="BN758" s="2">
        <v>65016</v>
      </c>
      <c r="BO758" s="2">
        <v>65381</v>
      </c>
      <c r="BP758" s="2">
        <v>65746</v>
      </c>
      <c r="BQ758" s="2">
        <v>66112</v>
      </c>
      <c r="BR758" s="2">
        <v>66477</v>
      </c>
      <c r="BS758" s="2">
        <v>66842</v>
      </c>
      <c r="BT758" s="2">
        <v>67207</v>
      </c>
      <c r="BU758" s="2">
        <v>67573</v>
      </c>
      <c r="BV758" s="2">
        <v>67938</v>
      </c>
      <c r="BW758" s="2">
        <v>68303</v>
      </c>
      <c r="BX758" s="2">
        <v>68668</v>
      </c>
      <c r="BY758" s="2">
        <v>69034</v>
      </c>
      <c r="BZ758" s="2">
        <v>69399</v>
      </c>
      <c r="CA758" s="2">
        <v>69764</v>
      </c>
      <c r="CB758" s="2">
        <v>70129</v>
      </c>
      <c r="CC758" s="2">
        <v>70495</v>
      </c>
      <c r="CD758" s="2">
        <v>70860</v>
      </c>
      <c r="CE758" s="2">
        <v>71225</v>
      </c>
      <c r="CF758" s="2">
        <v>71590</v>
      </c>
      <c r="CG758" s="2">
        <v>71956</v>
      </c>
      <c r="CH758" s="2">
        <v>72321</v>
      </c>
      <c r="CI758" s="2">
        <v>72686</v>
      </c>
      <c r="CJ758" s="2">
        <v>73051</v>
      </c>
    </row>
    <row r="759" spans="1:88" x14ac:dyDescent="0.3">
      <c r="A759" t="s">
        <v>69</v>
      </c>
      <c r="B759" t="s">
        <v>92</v>
      </c>
      <c r="C759" s="4">
        <f>C732/C745-1</f>
        <v>0</v>
      </c>
      <c r="D759" s="4">
        <f t="shared" ref="D759" si="366">D732/D745-1</f>
        <v>1.3811041045252992E-5</v>
      </c>
      <c r="E759" s="4">
        <f t="shared" ref="E759:AL759" si="367">E732/E745-1</f>
        <v>2.9441484325154477E-5</v>
      </c>
      <c r="F759" s="4">
        <f t="shared" si="367"/>
        <v>4.579721151931615E-5</v>
      </c>
      <c r="G759" s="4">
        <f t="shared" si="367"/>
        <v>6.230172732824002E-5</v>
      </c>
      <c r="H759" s="4">
        <f t="shared" si="367"/>
        <v>7.8514331205203902E-5</v>
      </c>
      <c r="I759" s="4">
        <f t="shared" si="367"/>
        <v>1.9529007743757099E-4</v>
      </c>
      <c r="J759" s="4">
        <f t="shared" si="367"/>
        <v>8.4139658562898401E-3</v>
      </c>
      <c r="K759" s="4">
        <f t="shared" si="367"/>
        <v>1.6145226347266783E-2</v>
      </c>
      <c r="L759" s="4">
        <f t="shared" si="367"/>
        <v>2.2895316448671155E-2</v>
      </c>
      <c r="M759" s="4">
        <f t="shared" si="367"/>
        <v>3.0009126708783196E-2</v>
      </c>
      <c r="N759" s="4">
        <f t="shared" si="367"/>
        <v>3.6547878827550617E-2</v>
      </c>
      <c r="O759" s="4">
        <f t="shared" si="367"/>
        <v>4.2975704842174167E-2</v>
      </c>
      <c r="P759" s="4">
        <f t="shared" si="367"/>
        <v>4.908114657056295E-2</v>
      </c>
      <c r="Q759" s="4">
        <f t="shared" si="367"/>
        <v>5.4721415253623729E-2</v>
      </c>
      <c r="R759" s="4">
        <f t="shared" si="367"/>
        <v>5.9939433525822761E-2</v>
      </c>
      <c r="S759" s="4">
        <f t="shared" si="367"/>
        <v>5.918175118067448E-2</v>
      </c>
      <c r="T759" s="4">
        <f t="shared" si="367"/>
        <v>5.8429113153029455E-2</v>
      </c>
      <c r="U759" s="4">
        <f t="shared" si="367"/>
        <v>5.7948416043440698E-2</v>
      </c>
      <c r="V759" s="4">
        <f t="shared" si="367"/>
        <v>5.7732123672088909E-2</v>
      </c>
      <c r="W759" s="4">
        <f t="shared" si="367"/>
        <v>5.7674434144358688E-2</v>
      </c>
      <c r="X759" s="4">
        <f t="shared" si="367"/>
        <v>5.7190162864967808E-2</v>
      </c>
      <c r="Y759" s="4">
        <f t="shared" si="367"/>
        <v>5.6460712307808247E-2</v>
      </c>
      <c r="Z759" s="4">
        <f t="shared" si="367"/>
        <v>5.5473461278264136E-2</v>
      </c>
      <c r="AA759" s="4">
        <f t="shared" si="367"/>
        <v>5.420899023516923E-2</v>
      </c>
      <c r="AB759" s="4">
        <f t="shared" si="367"/>
        <v>5.2638709087349911E-2</v>
      </c>
      <c r="AC759" s="4">
        <f t="shared" si="367"/>
        <v>5.0444641007314939E-2</v>
      </c>
      <c r="AD759" s="4">
        <f t="shared" si="367"/>
        <v>4.7547761617469542E-2</v>
      </c>
      <c r="AE759" s="4">
        <f t="shared" si="367"/>
        <v>4.3927109820696586E-2</v>
      </c>
      <c r="AF759" s="4">
        <f t="shared" si="367"/>
        <v>3.9554370230710845E-2</v>
      </c>
      <c r="AG759" s="4">
        <f t="shared" si="367"/>
        <v>3.4345612426333716E-2</v>
      </c>
      <c r="AH759" s="4">
        <f t="shared" si="367"/>
        <v>2.7946985989936834E-2</v>
      </c>
      <c r="AI759" s="4">
        <f t="shared" si="367"/>
        <v>2.0080177804097765E-2</v>
      </c>
      <c r="AJ759" s="4">
        <f t="shared" si="367"/>
        <v>1.0249838288151292E-2</v>
      </c>
      <c r="AK759" s="4">
        <f t="shared" si="367"/>
        <v>-2.4685026467939908E-3</v>
      </c>
      <c r="AL759" s="4">
        <f t="shared" si="367"/>
        <v>-2.0012676790517769E-2</v>
      </c>
      <c r="AM759" s="4">
        <f t="shared" ref="AM759:CJ759" si="368">AM732/AM745-1</f>
        <v>-2.1332740134475947E-2</v>
      </c>
      <c r="AN759" s="4">
        <f t="shared" si="368"/>
        <v>-2.0046936117786296E-2</v>
      </c>
      <c r="AO759" s="4">
        <f t="shared" si="368"/>
        <v>-1.7916711630334925E-2</v>
      </c>
      <c r="AP759" s="4">
        <f t="shared" si="368"/>
        <v>-1.5199506518295713E-2</v>
      </c>
      <c r="AQ759" s="4">
        <f t="shared" si="368"/>
        <v>-1.1982918005300713E-2</v>
      </c>
      <c r="AR759" s="4">
        <f t="shared" si="368"/>
        <v>-8.2075466113364914E-3</v>
      </c>
      <c r="AS759" s="4">
        <f t="shared" si="368"/>
        <v>-4.0235655735268994E-3</v>
      </c>
      <c r="AT759" s="4">
        <f t="shared" si="368"/>
        <v>5.2013285000218623E-4</v>
      </c>
      <c r="AU759" s="4">
        <f t="shared" si="368"/>
        <v>5.3868468783648815E-3</v>
      </c>
      <c r="AV759" s="4">
        <f t="shared" si="368"/>
        <v>1.054574043161538E-2</v>
      </c>
      <c r="AW759" s="4">
        <f t="shared" si="368"/>
        <v>1.6187083229111554E-2</v>
      </c>
      <c r="AX759" s="4">
        <f t="shared" si="368"/>
        <v>2.2108971790532062E-2</v>
      </c>
      <c r="AY759" s="4">
        <f t="shared" si="368"/>
        <v>2.827462035064654E-2</v>
      </c>
      <c r="AZ759" s="4">
        <f t="shared" si="368"/>
        <v>3.4658323204046937E-2</v>
      </c>
      <c r="BA759" s="4">
        <f t="shared" si="368"/>
        <v>4.1239212720771024E-2</v>
      </c>
      <c r="BB759" s="4">
        <f t="shared" si="368"/>
        <v>4.8266222467363784E-2</v>
      </c>
      <c r="BC759" s="4">
        <f t="shared" si="368"/>
        <v>5.5491256509421216E-2</v>
      </c>
      <c r="BD759" s="4">
        <f t="shared" si="368"/>
        <v>6.2874057520497795E-2</v>
      </c>
      <c r="BE759" s="4">
        <f t="shared" si="368"/>
        <v>7.0414117460753989E-2</v>
      </c>
      <c r="BF759" s="4">
        <f t="shared" si="368"/>
        <v>7.8109685102507154E-2</v>
      </c>
      <c r="BG759" s="4">
        <f t="shared" si="368"/>
        <v>8.6161217503808452E-2</v>
      </c>
      <c r="BH759" s="4">
        <f t="shared" si="368"/>
        <v>9.4382407131133439E-2</v>
      </c>
      <c r="BI759" s="4">
        <f t="shared" si="368"/>
        <v>0.10274851565752896</v>
      </c>
      <c r="BJ759" s="4">
        <f t="shared" si="368"/>
        <v>0.11124854960107089</v>
      </c>
      <c r="BK759" s="4">
        <f t="shared" si="368"/>
        <v>0.11987613971329325</v>
      </c>
      <c r="BL759" s="4">
        <f t="shared" si="368"/>
        <v>0.12865835321301589</v>
      </c>
      <c r="BM759" s="4">
        <f t="shared" si="368"/>
        <v>0.13756913105077162</v>
      </c>
      <c r="BN759" s="4">
        <f t="shared" si="368"/>
        <v>0.14660637312651481</v>
      </c>
      <c r="BO759" s="4">
        <f t="shared" si="368"/>
        <v>0.15576932406246824</v>
      </c>
      <c r="BP759" s="4">
        <f t="shared" si="368"/>
        <v>0.16505846910541044</v>
      </c>
      <c r="BQ759" s="4">
        <f t="shared" si="368"/>
        <v>0.17478361549042232</v>
      </c>
      <c r="BR759" s="4">
        <f t="shared" si="368"/>
        <v>0.18469107661629702</v>
      </c>
      <c r="BS759" s="4">
        <f t="shared" si="368"/>
        <v>0.1947617897797278</v>
      </c>
      <c r="BT759" s="4">
        <f t="shared" si="368"/>
        <v>0.20498914646656363</v>
      </c>
      <c r="BU759" s="4">
        <f t="shared" si="368"/>
        <v>0.21537005182642188</v>
      </c>
      <c r="BV759" s="4">
        <f t="shared" si="368"/>
        <v>0.22595467609390174</v>
      </c>
      <c r="BW759" s="4">
        <f t="shared" si="368"/>
        <v>0.23670359947637287</v>
      </c>
      <c r="BX759" s="4">
        <f t="shared" si="368"/>
        <v>0.24761585156808685</v>
      </c>
      <c r="BY759" s="4">
        <f t="shared" si="368"/>
        <v>0.25869190519778473</v>
      </c>
      <c r="BZ759" s="4">
        <f t="shared" si="368"/>
        <v>0.26993333535723574</v>
      </c>
      <c r="CA759" s="4">
        <f t="shared" si="368"/>
        <v>0.28161438100828984</v>
      </c>
      <c r="CB759" s="4">
        <f t="shared" si="368"/>
        <v>0.29351164032527333</v>
      </c>
      <c r="CC759" s="4">
        <f t="shared" si="368"/>
        <v>0.30560934689678398</v>
      </c>
      <c r="CD759" s="4">
        <f t="shared" si="368"/>
        <v>0.31790150246295679</v>
      </c>
      <c r="CE759" s="4">
        <f t="shared" si="368"/>
        <v>0.33038450920744333</v>
      </c>
      <c r="CF759" s="4">
        <f t="shared" si="368"/>
        <v>0.3430664389041449</v>
      </c>
      <c r="CG759" s="4">
        <f t="shared" si="368"/>
        <v>0.35593786634676228</v>
      </c>
      <c r="CH759" s="4">
        <f t="shared" si="368"/>
        <v>0.36899546521497917</v>
      </c>
      <c r="CI759" s="4">
        <f t="shared" si="368"/>
        <v>0.38223418422839828</v>
      </c>
      <c r="CJ759" s="4">
        <f t="shared" si="368"/>
        <v>-0.14746058975077392</v>
      </c>
    </row>
    <row r="760" spans="1:88" x14ac:dyDescent="0.3">
      <c r="B760" t="s">
        <v>50</v>
      </c>
      <c r="C760" s="4">
        <f>(C733-C746)/C$745</f>
        <v>0</v>
      </c>
      <c r="D760" s="4">
        <f>(D733-D746)/D$745</f>
        <v>-1.8215922304457752E-7</v>
      </c>
      <c r="E760" s="4">
        <f t="shared" ref="E760:AL760" si="369">(E733-E746)/E$745</f>
        <v>-3.773117904806729E-7</v>
      </c>
      <c r="F760" s="4">
        <f t="shared" si="369"/>
        <v>-5.581907524746793E-7</v>
      </c>
      <c r="G760" s="4">
        <f t="shared" si="369"/>
        <v>-7.2444690312256609E-7</v>
      </c>
      <c r="H760" s="4">
        <f t="shared" si="369"/>
        <v>-8.784812540579629E-7</v>
      </c>
      <c r="I760" s="4">
        <f t="shared" si="369"/>
        <v>-2.3056308456140578E-6</v>
      </c>
      <c r="J760" s="4">
        <f t="shared" si="369"/>
        <v>2.4100707780643104E-4</v>
      </c>
      <c r="K760" s="4">
        <f t="shared" si="369"/>
        <v>4.8978827102541653E-4</v>
      </c>
      <c r="L760" s="4">
        <f t="shared" si="369"/>
        <v>7.1617313926213813E-4</v>
      </c>
      <c r="M760" s="4">
        <f t="shared" si="369"/>
        <v>9.2675567038652486E-4</v>
      </c>
      <c r="N760" s="4">
        <f t="shared" si="369"/>
        <v>1.1483299114806399E-3</v>
      </c>
      <c r="O760" s="4">
        <f t="shared" si="369"/>
        <v>1.3682862587511366E-3</v>
      </c>
      <c r="P760" s="4">
        <f t="shared" si="369"/>
        <v>1.5826642600714207E-3</v>
      </c>
      <c r="Q760" s="4">
        <f t="shared" si="369"/>
        <v>1.7890796421403969E-3</v>
      </c>
      <c r="R760" s="4">
        <f t="shared" si="369"/>
        <v>1.9861020327404093E-3</v>
      </c>
      <c r="S760" s="4">
        <f t="shared" si="369"/>
        <v>2.1107187119497779E-3</v>
      </c>
      <c r="T760" s="4">
        <f t="shared" si="369"/>
        <v>2.2030239864080379E-3</v>
      </c>
      <c r="U760" s="4">
        <f t="shared" si="369"/>
        <v>2.2700293268163815E-3</v>
      </c>
      <c r="V760" s="4">
        <f t="shared" si="369"/>
        <v>2.3164244050705514E-3</v>
      </c>
      <c r="W760" s="4">
        <f t="shared" si="369"/>
        <v>2.3462665495512926E-3</v>
      </c>
      <c r="X760" s="4">
        <f t="shared" si="369"/>
        <v>2.3760161273138915E-3</v>
      </c>
      <c r="Y760" s="4">
        <f t="shared" si="369"/>
        <v>2.3973736710821989E-3</v>
      </c>
      <c r="Z760" s="4">
        <f t="shared" si="369"/>
        <v>2.4103353401012922E-3</v>
      </c>
      <c r="AA760" s="4">
        <f t="shared" si="369"/>
        <v>2.4159175691218964E-3</v>
      </c>
      <c r="AB760" s="4">
        <f t="shared" si="369"/>
        <v>2.4151933297265646E-3</v>
      </c>
      <c r="AC760" s="4">
        <f t="shared" si="369"/>
        <v>2.4194895964867792E-3</v>
      </c>
      <c r="AD760" s="4">
        <f t="shared" si="369"/>
        <v>2.4219384395159638E-3</v>
      </c>
      <c r="AE760" s="4">
        <f t="shared" si="369"/>
        <v>2.4215357479100822E-3</v>
      </c>
      <c r="AF760" s="4">
        <f t="shared" si="369"/>
        <v>2.4181493090222263E-3</v>
      </c>
      <c r="AG760" s="4">
        <f t="shared" si="369"/>
        <v>2.4117438247504251E-3</v>
      </c>
      <c r="AH760" s="4">
        <f t="shared" si="369"/>
        <v>2.4121894857035329E-3</v>
      </c>
      <c r="AI760" s="4">
        <f t="shared" si="369"/>
        <v>2.4106551780511657E-3</v>
      </c>
      <c r="AJ760" s="4">
        <f t="shared" si="369"/>
        <v>2.4043813150665433E-3</v>
      </c>
      <c r="AK760" s="4">
        <f t="shared" si="369"/>
        <v>2.3902902487985523E-3</v>
      </c>
      <c r="AL760" s="4">
        <f t="shared" si="369"/>
        <v>2.3624596209478872E-3</v>
      </c>
      <c r="AM760" s="4">
        <f t="shared" ref="AM760:CJ760" si="370">(AM733-AM746)/AM$745</f>
        <v>2.3211412773757084E-3</v>
      </c>
      <c r="AN760" s="4">
        <f t="shared" si="370"/>
        <v>2.2743887950064314E-3</v>
      </c>
      <c r="AO760" s="4">
        <f t="shared" si="370"/>
        <v>2.2231761387739757E-3</v>
      </c>
      <c r="AP760" s="4">
        <f t="shared" si="370"/>
        <v>2.1691015265053399E-3</v>
      </c>
      <c r="AQ760" s="4">
        <f t="shared" si="370"/>
        <v>2.1136470852833582E-3</v>
      </c>
      <c r="AR760" s="4">
        <f t="shared" si="370"/>
        <v>2.0605481332733573E-3</v>
      </c>
      <c r="AS760" s="4">
        <f t="shared" si="370"/>
        <v>2.0084957175514088E-3</v>
      </c>
      <c r="AT760" s="4">
        <f t="shared" si="370"/>
        <v>1.9579315860835853E-3</v>
      </c>
      <c r="AU760" s="4">
        <f t="shared" si="370"/>
        <v>1.9093066083875547E-3</v>
      </c>
      <c r="AV760" s="4">
        <f t="shared" si="370"/>
        <v>1.862937497923719E-3</v>
      </c>
      <c r="AW760" s="4">
        <f t="shared" si="370"/>
        <v>1.8211527671342979E-3</v>
      </c>
      <c r="AX760" s="4">
        <f t="shared" si="370"/>
        <v>1.7821973040206866E-3</v>
      </c>
      <c r="AY760" s="4">
        <f t="shared" si="370"/>
        <v>1.745952682791311E-3</v>
      </c>
      <c r="AZ760" s="4">
        <f t="shared" si="370"/>
        <v>1.7124264874937797E-3</v>
      </c>
      <c r="BA760" s="4">
        <f t="shared" si="370"/>
        <v>1.6816300397530742E-3</v>
      </c>
      <c r="BB760" s="4">
        <f t="shared" si="370"/>
        <v>1.6577078378495452E-3</v>
      </c>
      <c r="BC760" s="4">
        <f t="shared" si="370"/>
        <v>1.6341976994705431E-3</v>
      </c>
      <c r="BD760" s="4">
        <f t="shared" si="370"/>
        <v>1.6112361150977408E-3</v>
      </c>
      <c r="BE760" s="4">
        <f t="shared" si="370"/>
        <v>1.5897446680306936E-3</v>
      </c>
      <c r="BF760" s="4">
        <f t="shared" si="370"/>
        <v>1.5703127213674321E-3</v>
      </c>
      <c r="BG760" s="4">
        <f t="shared" si="370"/>
        <v>1.5577069423084288E-3</v>
      </c>
      <c r="BH760" s="4">
        <f t="shared" si="370"/>
        <v>1.5480091745547701E-3</v>
      </c>
      <c r="BI760" s="4">
        <f t="shared" si="370"/>
        <v>1.540813976888433E-3</v>
      </c>
      <c r="BJ760" s="4">
        <f t="shared" si="370"/>
        <v>1.5361099549168289E-3</v>
      </c>
      <c r="BK760" s="4">
        <f t="shared" si="370"/>
        <v>1.5339144443582762E-3</v>
      </c>
      <c r="BL760" s="4">
        <f t="shared" si="370"/>
        <v>1.5338687913654591E-3</v>
      </c>
      <c r="BM760" s="4">
        <f t="shared" si="370"/>
        <v>1.5362869671433133E-3</v>
      </c>
      <c r="BN760" s="4">
        <f t="shared" si="370"/>
        <v>1.5411918641235448E-3</v>
      </c>
      <c r="BO760" s="4">
        <f t="shared" si="370"/>
        <v>1.5485616874331141E-3</v>
      </c>
      <c r="BP760" s="4">
        <f t="shared" si="370"/>
        <v>1.5583674275196752E-3</v>
      </c>
      <c r="BQ760" s="4">
        <f t="shared" si="370"/>
        <v>1.573966973790471E-3</v>
      </c>
      <c r="BR760" s="4">
        <f t="shared" si="370"/>
        <v>1.592267302083E-3</v>
      </c>
      <c r="BS760" s="4">
        <f t="shared" si="370"/>
        <v>1.6129164372740226E-3</v>
      </c>
      <c r="BT760" s="4">
        <f t="shared" si="370"/>
        <v>1.6358905738349848E-3</v>
      </c>
      <c r="BU760" s="4">
        <f t="shared" si="370"/>
        <v>1.6612092877495233E-3</v>
      </c>
      <c r="BV760" s="4">
        <f t="shared" si="370"/>
        <v>1.6883392279440957E-3</v>
      </c>
      <c r="BW760" s="4">
        <f t="shared" si="370"/>
        <v>1.7177728318706459E-3</v>
      </c>
      <c r="BX760" s="4">
        <f t="shared" si="370"/>
        <v>1.7495814815768841E-3</v>
      </c>
      <c r="BY760" s="4">
        <f t="shared" si="370"/>
        <v>1.7837725813504418E-3</v>
      </c>
      <c r="BZ760" s="4">
        <f t="shared" si="370"/>
        <v>1.8203457654030197E-3</v>
      </c>
      <c r="CA760" s="4">
        <f t="shared" si="370"/>
        <v>1.8620191503426254E-3</v>
      </c>
      <c r="CB760" s="4">
        <f t="shared" si="370"/>
        <v>1.9063497422210959E-3</v>
      </c>
      <c r="CC760" s="4">
        <f t="shared" si="370"/>
        <v>1.9530804776890631E-3</v>
      </c>
      <c r="CD760" s="4">
        <f t="shared" si="370"/>
        <v>2.0022158135776752E-3</v>
      </c>
      <c r="CE760" s="4">
        <f t="shared" si="370"/>
        <v>2.0537948699453153E-3</v>
      </c>
      <c r="CF760" s="4">
        <f t="shared" si="370"/>
        <v>2.1077130970870031E-3</v>
      </c>
      <c r="CG760" s="4">
        <f t="shared" si="370"/>
        <v>2.1641151825924241E-3</v>
      </c>
      <c r="CH760" s="4">
        <f t="shared" si="370"/>
        <v>2.2230498839670436E-3</v>
      </c>
      <c r="CI760" s="4">
        <f t="shared" si="370"/>
        <v>2.2845431953987015E-3</v>
      </c>
      <c r="CJ760" s="4">
        <f t="shared" si="370"/>
        <v>1.7885465548749175E-3</v>
      </c>
    </row>
    <row r="761" spans="1:88" x14ac:dyDescent="0.3">
      <c r="B761" t="s">
        <v>48</v>
      </c>
      <c r="C761" s="4">
        <f>(C734-C747)/C$746</f>
        <v>0</v>
      </c>
      <c r="D761" s="4">
        <f>(D734-D747)/D$745</f>
        <v>7.0281038162628436E-6</v>
      </c>
      <c r="E761" s="4">
        <f t="shared" ref="E761:AL761" si="371">(E734-E747)/E$745</f>
        <v>1.4247240936274147E-5</v>
      </c>
      <c r="F761" s="4">
        <f t="shared" si="371"/>
        <v>2.1483233888008391E-5</v>
      </c>
      <c r="G761" s="4">
        <f t="shared" si="371"/>
        <v>2.8647003852930191E-5</v>
      </c>
      <c r="H761" s="4">
        <f t="shared" si="371"/>
        <v>3.5678486741051977E-5</v>
      </c>
      <c r="I761" s="4">
        <f t="shared" si="371"/>
        <v>9.4233044888043319E-5</v>
      </c>
      <c r="J761" s="4">
        <f t="shared" si="371"/>
        <v>8.8216029870212299E-3</v>
      </c>
      <c r="K761" s="4">
        <f t="shared" si="371"/>
        <v>1.7329593470421432E-2</v>
      </c>
      <c r="L761" s="4">
        <f t="shared" si="371"/>
        <v>2.5875073967523581E-2</v>
      </c>
      <c r="M761" s="4">
        <f t="shared" si="371"/>
        <v>3.4589486518975684E-2</v>
      </c>
      <c r="N761" s="4">
        <f t="shared" si="371"/>
        <v>4.2707434619905754E-2</v>
      </c>
      <c r="O761" s="4">
        <f t="shared" si="371"/>
        <v>5.067891848968932E-2</v>
      </c>
      <c r="P761" s="4">
        <f t="shared" si="371"/>
        <v>5.8517793863584681E-2</v>
      </c>
      <c r="Q761" s="4">
        <f t="shared" si="371"/>
        <v>6.6221233789913028E-2</v>
      </c>
      <c r="R761" s="4">
        <f t="shared" si="371"/>
        <v>7.3797793896978353E-2</v>
      </c>
      <c r="S761" s="4">
        <f t="shared" si="371"/>
        <v>7.6154515523359098E-2</v>
      </c>
      <c r="T761" s="4">
        <f t="shared" si="371"/>
        <v>7.8659048909527046E-2</v>
      </c>
      <c r="U761" s="4">
        <f t="shared" si="371"/>
        <v>8.139216593672452E-2</v>
      </c>
      <c r="V761" s="4">
        <f t="shared" si="371"/>
        <v>8.4336349235657984E-2</v>
      </c>
      <c r="W761" s="4">
        <f t="shared" si="371"/>
        <v>8.744661086315704E-2</v>
      </c>
      <c r="X761" s="4">
        <f t="shared" si="371"/>
        <v>9.049966996294459E-2</v>
      </c>
      <c r="Y761" s="4">
        <f t="shared" si="371"/>
        <v>9.3593573777325384E-2</v>
      </c>
      <c r="Z761" s="4">
        <f t="shared" si="371"/>
        <v>9.6702400740804106E-2</v>
      </c>
      <c r="AA761" s="4">
        <f t="shared" si="371"/>
        <v>9.9798379537885978E-2</v>
      </c>
      <c r="AB761" s="4">
        <f t="shared" si="371"/>
        <v>0.10285503663767726</v>
      </c>
      <c r="AC761" s="4">
        <f t="shared" si="371"/>
        <v>0.10577687885366853</v>
      </c>
      <c r="AD761" s="4">
        <f t="shared" si="371"/>
        <v>0.10854311135529533</v>
      </c>
      <c r="AE761" s="4">
        <f t="shared" si="371"/>
        <v>0.11113622899454048</v>
      </c>
      <c r="AF761" s="4">
        <f t="shared" si="371"/>
        <v>0.11354092456265272</v>
      </c>
      <c r="AG761" s="4">
        <f t="shared" si="371"/>
        <v>0.11573381740900332</v>
      </c>
      <c r="AH761" s="4">
        <f t="shared" si="371"/>
        <v>0.11763410859433751</v>
      </c>
      <c r="AI761" s="4">
        <f t="shared" si="371"/>
        <v>0.11919308288053387</v>
      </c>
      <c r="AJ761" s="4">
        <f t="shared" si="371"/>
        <v>0.12032760234409889</v>
      </c>
      <c r="AK761" s="4">
        <f t="shared" si="371"/>
        <v>0.12089454235077331</v>
      </c>
      <c r="AL761" s="4">
        <f t="shared" si="371"/>
        <v>0.12061293673723182</v>
      </c>
      <c r="AM761" s="4">
        <f t="shared" ref="AM761:CJ761" si="372">(AM734-AM747)/AM$745</f>
        <v>0.12240236065570521</v>
      </c>
      <c r="AN761" s="4">
        <f t="shared" si="372"/>
        <v>0.12508451311793672</v>
      </c>
      <c r="AO761" s="4">
        <f t="shared" si="372"/>
        <v>0.12823682453417967</v>
      </c>
      <c r="AP761" s="4">
        <f t="shared" si="372"/>
        <v>0.13173289887919334</v>
      </c>
      <c r="AQ761" s="4">
        <f t="shared" si="372"/>
        <v>0.13549365510862532</v>
      </c>
      <c r="AR761" s="4">
        <f t="shared" si="372"/>
        <v>0.13956391561783971</v>
      </c>
      <c r="AS761" s="4">
        <f t="shared" si="372"/>
        <v>0.1438093403804164</v>
      </c>
      <c r="AT761" s="4">
        <f t="shared" si="372"/>
        <v>0.14819177673333639</v>
      </c>
      <c r="AU761" s="4">
        <f t="shared" si="372"/>
        <v>0.15268668364212779</v>
      </c>
      <c r="AV761" s="4">
        <f t="shared" si="372"/>
        <v>0.15727698864958095</v>
      </c>
      <c r="AW761" s="4">
        <f t="shared" si="372"/>
        <v>0.16211862322317414</v>
      </c>
      <c r="AX761" s="4">
        <f t="shared" si="372"/>
        <v>0.1670549822768122</v>
      </c>
      <c r="AY761" s="4">
        <f t="shared" si="372"/>
        <v>0.17207059866091445</v>
      </c>
      <c r="AZ761" s="4">
        <f t="shared" si="372"/>
        <v>0.17715769306275789</v>
      </c>
      <c r="BA761" s="4">
        <f t="shared" si="372"/>
        <v>0.18231125059839498</v>
      </c>
      <c r="BB761" s="4">
        <f t="shared" si="372"/>
        <v>0.18767519065704827</v>
      </c>
      <c r="BC761" s="4">
        <f t="shared" si="372"/>
        <v>0.19312714864159791</v>
      </c>
      <c r="BD761" s="4">
        <f t="shared" si="372"/>
        <v>0.19865455205128194</v>
      </c>
      <c r="BE761" s="4">
        <f t="shared" si="372"/>
        <v>0.20426133764407253</v>
      </c>
      <c r="BF761" s="4">
        <f t="shared" si="372"/>
        <v>0.20994876037246443</v>
      </c>
      <c r="BG761" s="4">
        <f t="shared" si="372"/>
        <v>0.21589520800709547</v>
      </c>
      <c r="BH761" s="4">
        <f t="shared" si="372"/>
        <v>0.22194655071737718</v>
      </c>
      <c r="BI761" s="4">
        <f t="shared" si="372"/>
        <v>0.22808920166941957</v>
      </c>
      <c r="BJ761" s="4">
        <f t="shared" si="372"/>
        <v>0.2343192885556438</v>
      </c>
      <c r="BK761" s="4">
        <f t="shared" si="372"/>
        <v>0.24063572546451065</v>
      </c>
      <c r="BL761" s="4">
        <f t="shared" si="372"/>
        <v>0.24705805231306258</v>
      </c>
      <c r="BM761" s="4">
        <f t="shared" si="372"/>
        <v>0.25356916935301144</v>
      </c>
      <c r="BN761" s="4">
        <f t="shared" si="372"/>
        <v>0.26017120820357237</v>
      </c>
      <c r="BO761" s="4">
        <f t="shared" si="372"/>
        <v>0.26686707997711112</v>
      </c>
      <c r="BP761" s="4">
        <f t="shared" si="372"/>
        <v>0.27366025506754288</v>
      </c>
      <c r="BQ761" s="4">
        <f t="shared" si="372"/>
        <v>0.28079543618816993</v>
      </c>
      <c r="BR761" s="4">
        <f t="shared" si="372"/>
        <v>0.28806742307739069</v>
      </c>
      <c r="BS761" s="4">
        <f t="shared" si="372"/>
        <v>0.29546636978313795</v>
      </c>
      <c r="BT761" s="4">
        <f t="shared" si="372"/>
        <v>0.30299152682824404</v>
      </c>
      <c r="BU761" s="4">
        <f t="shared" si="372"/>
        <v>0.31064407421707646</v>
      </c>
      <c r="BV761" s="4">
        <f t="shared" si="372"/>
        <v>0.31845829413614318</v>
      </c>
      <c r="BW761" s="4">
        <f t="shared" si="372"/>
        <v>0.32640681597007953</v>
      </c>
      <c r="BX761" s="4">
        <f t="shared" si="372"/>
        <v>0.3344923563412659</v>
      </c>
      <c r="BY761" s="4">
        <f t="shared" si="372"/>
        <v>0.34271838268106514</v>
      </c>
      <c r="BZ761" s="4">
        <f t="shared" si="372"/>
        <v>0.35108868517492076</v>
      </c>
      <c r="CA761" s="4">
        <f t="shared" si="372"/>
        <v>0.35981815346983764</v>
      </c>
      <c r="CB761" s="4">
        <f t="shared" si="372"/>
        <v>0.3687274966604428</v>
      </c>
      <c r="CC761" s="4">
        <f t="shared" si="372"/>
        <v>0.37780838124054933</v>
      </c>
      <c r="CD761" s="4">
        <f t="shared" si="372"/>
        <v>0.38705997993619512</v>
      </c>
      <c r="CE761" s="4">
        <f t="shared" si="372"/>
        <v>0.39648293523675199</v>
      </c>
      <c r="CF761" s="4">
        <f t="shared" si="372"/>
        <v>0.4060830221164351</v>
      </c>
      <c r="CG761" s="4">
        <f t="shared" si="372"/>
        <v>0.41585904423743042</v>
      </c>
      <c r="CH761" s="4">
        <f t="shared" si="372"/>
        <v>0.42581203463150624</v>
      </c>
      <c r="CI761" s="4">
        <f t="shared" si="372"/>
        <v>0.43594265905331564</v>
      </c>
      <c r="CJ761" s="4">
        <f t="shared" si="372"/>
        <v>-6.5449579244835382E-2</v>
      </c>
    </row>
    <row r="762" spans="1:88" x14ac:dyDescent="0.3">
      <c r="B762" t="s">
        <v>81</v>
      </c>
      <c r="C762" s="4">
        <f>(C738-C751)/C$745</f>
        <v>0</v>
      </c>
      <c r="D762" s="4">
        <f>(D738-D751)/D$745</f>
        <v>7.5200534280168827E-7</v>
      </c>
      <c r="E762" s="4">
        <f t="shared" ref="E762:AL762" si="373">(E738-E751)/E$745</f>
        <v>1.5615620105543965E-6</v>
      </c>
      <c r="F762" s="4">
        <f t="shared" si="373"/>
        <v>2.3868495344515538E-6</v>
      </c>
      <c r="G762" s="4">
        <f t="shared" si="373"/>
        <v>3.2012501117779029E-6</v>
      </c>
      <c r="H762" s="4">
        <f t="shared" si="373"/>
        <v>3.9940800532961481E-6</v>
      </c>
      <c r="I762" s="4">
        <f t="shared" si="373"/>
        <v>1.0153907460864294E-5</v>
      </c>
      <c r="J762" s="4">
        <f t="shared" si="373"/>
        <v>4.363119942907367E-4</v>
      </c>
      <c r="K762" s="4">
        <f t="shared" si="373"/>
        <v>6.1153284219406061E-4</v>
      </c>
      <c r="L762" s="4">
        <f t="shared" si="373"/>
        <v>7.0114210281106368E-4</v>
      </c>
      <c r="M762" s="4">
        <f t="shared" si="373"/>
        <v>7.3116670715975762E-4</v>
      </c>
      <c r="N762" s="4">
        <f t="shared" si="373"/>
        <v>4.8814372976672477E-4</v>
      </c>
      <c r="O762" s="4">
        <f t="shared" si="373"/>
        <v>1.4105513374961838E-4</v>
      </c>
      <c r="P762" s="4">
        <f t="shared" si="373"/>
        <v>-2.6794658505865856E-4</v>
      </c>
      <c r="Q762" s="4">
        <f t="shared" si="373"/>
        <v>-7.1740918456758562E-4</v>
      </c>
      <c r="R762" s="4">
        <f t="shared" si="373"/>
        <v>-1.1937928765242509E-3</v>
      </c>
      <c r="S762" s="4">
        <f t="shared" si="373"/>
        <v>-1.3168926813618077E-3</v>
      </c>
      <c r="T762" s="4">
        <f t="shared" si="373"/>
        <v>-1.3233885322920442E-3</v>
      </c>
      <c r="U762" s="4">
        <f t="shared" si="373"/>
        <v>-1.2773169108258322E-3</v>
      </c>
      <c r="V762" s="4">
        <f t="shared" si="373"/>
        <v>-1.2310299262601721E-3</v>
      </c>
      <c r="W762" s="4">
        <f t="shared" si="373"/>
        <v>-1.2201248144368688E-3</v>
      </c>
      <c r="X762" s="4">
        <f t="shared" si="373"/>
        <v>-1.3017482689124803E-3</v>
      </c>
      <c r="Y762" s="4">
        <f t="shared" si="373"/>
        <v>-1.4824616845771099E-3</v>
      </c>
      <c r="Z762" s="4">
        <f t="shared" si="373"/>
        <v>-1.7730824260300706E-3</v>
      </c>
      <c r="AA762" s="4">
        <f t="shared" si="373"/>
        <v>-2.1956178690930614E-3</v>
      </c>
      <c r="AB762" s="4">
        <f t="shared" si="373"/>
        <v>-2.7814779264056506E-3</v>
      </c>
      <c r="AC762" s="4">
        <f t="shared" si="373"/>
        <v>-3.5869454120348401E-3</v>
      </c>
      <c r="AD762" s="4">
        <f t="shared" si="373"/>
        <v>-4.6578410602849717E-3</v>
      </c>
      <c r="AE762" s="4">
        <f t="shared" si="373"/>
        <v>-6.0571199540339097E-3</v>
      </c>
      <c r="AF762" s="4">
        <f t="shared" si="373"/>
        <v>-7.8734193885028562E-3</v>
      </c>
      <c r="AG762" s="4">
        <f t="shared" si="373"/>
        <v>-1.0236359079738903E-2</v>
      </c>
      <c r="AH762" s="4">
        <f t="shared" si="373"/>
        <v>-1.3355978641312959E-2</v>
      </c>
      <c r="AI762" s="4">
        <f t="shared" si="373"/>
        <v>-1.7536737789122906E-2</v>
      </c>
      <c r="AJ762" s="4">
        <f t="shared" si="373"/>
        <v>-2.3299606621246256E-2</v>
      </c>
      <c r="AK762" s="4">
        <f t="shared" si="373"/>
        <v>-3.1595820374912167E-2</v>
      </c>
      <c r="AL762" s="4">
        <f t="shared" si="373"/>
        <v>-4.4372727828161922E-2</v>
      </c>
      <c r="AM762" s="4">
        <f t="shared" ref="AM762:CJ762" si="374">(AM738-AM751)/AM$745</f>
        <v>-4.59016947744759E-2</v>
      </c>
      <c r="AN762" s="4">
        <f t="shared" si="374"/>
        <v>-4.6112003205741645E-2</v>
      </c>
      <c r="AO762" s="4">
        <f t="shared" si="374"/>
        <v>-4.6123643104842273E-2</v>
      </c>
      <c r="AP762" s="4">
        <f t="shared" si="374"/>
        <v>-4.6064174042257482E-2</v>
      </c>
      <c r="AQ762" s="4">
        <f t="shared" si="374"/>
        <v>-4.5947530369355567E-2</v>
      </c>
      <c r="AR762" s="4">
        <f t="shared" si="374"/>
        <v>-4.5768975650721321E-2</v>
      </c>
      <c r="AS762" s="4">
        <f t="shared" si="374"/>
        <v>-4.552915263047979E-2</v>
      </c>
      <c r="AT762" s="4">
        <f t="shared" si="374"/>
        <v>-4.5232560833216653E-2</v>
      </c>
      <c r="AU762" s="4">
        <f t="shared" si="374"/>
        <v>-4.488469840949786E-2</v>
      </c>
      <c r="AV762" s="4">
        <f t="shared" si="374"/>
        <v>-4.4491134407306378E-2</v>
      </c>
      <c r="AW762" s="4">
        <f t="shared" si="374"/>
        <v>-4.4053281832041546E-2</v>
      </c>
      <c r="AX762" s="4">
        <f t="shared" si="374"/>
        <v>-4.3576729333634698E-2</v>
      </c>
      <c r="AY762" s="4">
        <f t="shared" si="374"/>
        <v>-4.3066678294816599E-2</v>
      </c>
      <c r="AZ762" s="4">
        <f t="shared" si="374"/>
        <v>-4.2527078016216628E-2</v>
      </c>
      <c r="BA762" s="4">
        <f t="shared" si="374"/>
        <v>-4.1961122692459489E-2</v>
      </c>
      <c r="BB762" s="4">
        <f t="shared" si="374"/>
        <v>-4.1332428802782303E-2</v>
      </c>
      <c r="BC762" s="4">
        <f t="shared" si="374"/>
        <v>-4.0680936705109361E-2</v>
      </c>
      <c r="BD762" s="4">
        <f t="shared" si="374"/>
        <v>-4.0014229887265308E-2</v>
      </c>
      <c r="BE762" s="4">
        <f t="shared" si="374"/>
        <v>-3.9331599597925995E-2</v>
      </c>
      <c r="BF762" s="4">
        <f t="shared" si="374"/>
        <v>-3.8632088807594785E-2</v>
      </c>
      <c r="BG762" s="4">
        <f t="shared" si="374"/>
        <v>-3.7911439307599909E-2</v>
      </c>
      <c r="BH762" s="4">
        <f t="shared" si="374"/>
        <v>-3.7171972703118561E-2</v>
      </c>
      <c r="BI762" s="4">
        <f t="shared" si="374"/>
        <v>-3.6416102101590901E-2</v>
      </c>
      <c r="BJ762" s="4">
        <f t="shared" si="374"/>
        <v>-3.5645149448338964E-2</v>
      </c>
      <c r="BK762" s="4">
        <f t="shared" si="374"/>
        <v>-3.4859951938224894E-2</v>
      </c>
      <c r="BL762" s="4">
        <f t="shared" si="374"/>
        <v>-3.4060104952699323E-2</v>
      </c>
      <c r="BM762" s="4">
        <f t="shared" si="374"/>
        <v>-3.3246900907690301E-2</v>
      </c>
      <c r="BN762" s="4">
        <f t="shared" si="374"/>
        <v>-3.242079228253484E-2</v>
      </c>
      <c r="BO762" s="4">
        <f t="shared" si="374"/>
        <v>-3.1582118043239245E-2</v>
      </c>
      <c r="BP762" s="4">
        <f t="shared" si="374"/>
        <v>-3.0731085418914273E-2</v>
      </c>
      <c r="BQ762" s="4">
        <f t="shared" si="374"/>
        <v>-2.9858952785932938E-2</v>
      </c>
      <c r="BR762" s="4">
        <f t="shared" si="374"/>
        <v>-2.8971056048925355E-2</v>
      </c>
      <c r="BS762" s="4">
        <f t="shared" si="374"/>
        <v>-2.8069393871773672E-2</v>
      </c>
      <c r="BT762" s="4">
        <f t="shared" si="374"/>
        <v>-2.7154896458216678E-2</v>
      </c>
      <c r="BU762" s="4">
        <f t="shared" si="374"/>
        <v>-2.6228000658578096E-2</v>
      </c>
      <c r="BV762" s="4">
        <f t="shared" si="374"/>
        <v>-2.528749054806512E-2</v>
      </c>
      <c r="BW762" s="4">
        <f t="shared" si="374"/>
        <v>-2.4334614200044936E-2</v>
      </c>
      <c r="BX762" s="4">
        <f t="shared" si="374"/>
        <v>-2.3369649072136255E-2</v>
      </c>
      <c r="BY762" s="4">
        <f t="shared" si="374"/>
        <v>-2.239277965125961E-2</v>
      </c>
      <c r="BZ762" s="4">
        <f t="shared" si="374"/>
        <v>-2.1404068704853438E-2</v>
      </c>
      <c r="CA762" s="4">
        <f t="shared" si="374"/>
        <v>-2.0394312823457307E-2</v>
      </c>
      <c r="CB762" s="4">
        <f t="shared" si="374"/>
        <v>-1.9369675479691428E-2</v>
      </c>
      <c r="CC762" s="4">
        <f t="shared" si="374"/>
        <v>-1.8331791660080473E-2</v>
      </c>
      <c r="CD762" s="4">
        <f t="shared" si="374"/>
        <v>-1.7281479650694601E-2</v>
      </c>
      <c r="CE762" s="4">
        <f t="shared" si="374"/>
        <v>-1.6219173312490353E-2</v>
      </c>
      <c r="CF762" s="4">
        <f t="shared" si="374"/>
        <v>-1.5144937569793697E-2</v>
      </c>
      <c r="CG762" s="4">
        <f t="shared" si="374"/>
        <v>-1.4058959596350989E-2</v>
      </c>
      <c r="CH762" s="4">
        <f t="shared" si="374"/>
        <v>-1.2961463492291832E-2</v>
      </c>
      <c r="CI762" s="4">
        <f t="shared" si="374"/>
        <v>-1.1852411877926728E-2</v>
      </c>
      <c r="CJ762" s="4">
        <f t="shared" si="374"/>
        <v>-4.6847095211957762E-3</v>
      </c>
    </row>
    <row r="763" spans="1:88" x14ac:dyDescent="0.3">
      <c r="B763" t="s">
        <v>11</v>
      </c>
      <c r="C763" s="4">
        <f>(C739-C752)/C$746</f>
        <v>0</v>
      </c>
      <c r="D763" s="4">
        <f>(D739-D752)/D$745</f>
        <v>4.0269718370184178E-6</v>
      </c>
      <c r="E763" s="4">
        <f t="shared" ref="E763:AL763" si="375">(E739-E752)/E$745</f>
        <v>9.1951549527053359E-6</v>
      </c>
      <c r="F763" s="4">
        <f t="shared" si="375"/>
        <v>1.4907157847666508E-5</v>
      </c>
      <c r="G763" s="4">
        <f t="shared" si="375"/>
        <v>2.0807445210926789E-5</v>
      </c>
      <c r="H763" s="4">
        <f t="shared" si="375"/>
        <v>2.6717683482087637E-5</v>
      </c>
      <c r="I763" s="4">
        <f t="shared" si="375"/>
        <v>6.2219995723068405E-5</v>
      </c>
      <c r="J763" s="4">
        <f t="shared" si="375"/>
        <v>-3.2162528655204988E-3</v>
      </c>
      <c r="K763" s="4">
        <f t="shared" si="375"/>
        <v>-6.7331188052366219E-3</v>
      </c>
      <c r="L763" s="4">
        <f t="shared" si="375"/>
        <v>-1.0770978356908038E-2</v>
      </c>
      <c r="M763" s="4">
        <f t="shared" si="375"/>
        <v>-1.4618759179852789E-2</v>
      </c>
      <c r="N763" s="4">
        <f t="shared" si="375"/>
        <v>-1.782896805708541E-2</v>
      </c>
      <c r="O763" s="4">
        <f t="shared" si="375"/>
        <v>-2.0681076044443015E-2</v>
      </c>
      <c r="P763" s="4">
        <f t="shared" si="375"/>
        <v>-2.342775530959423E-2</v>
      </c>
      <c r="Q763" s="4">
        <f t="shared" si="375"/>
        <v>-2.6198364778559705E-2</v>
      </c>
      <c r="R763" s="4">
        <f t="shared" si="375"/>
        <v>-2.8986873040256191E-2</v>
      </c>
      <c r="S763" s="4">
        <f t="shared" si="375"/>
        <v>-3.2458448666120694E-2</v>
      </c>
      <c r="T763" s="4">
        <f t="shared" si="375"/>
        <v>-3.6104473906476087E-2</v>
      </c>
      <c r="U763" s="4">
        <f t="shared" si="375"/>
        <v>-3.9723824509301578E-2</v>
      </c>
      <c r="V763" s="4">
        <f t="shared" si="375"/>
        <v>-4.3256561284262848E-2</v>
      </c>
      <c r="W763" s="4">
        <f t="shared" si="375"/>
        <v>-4.6713378014135568E-2</v>
      </c>
      <c r="X763" s="4">
        <f t="shared" si="375"/>
        <v>-5.0316776151174678E-2</v>
      </c>
      <c r="Y763" s="4">
        <f t="shared" si="375"/>
        <v>-5.4002221186012646E-2</v>
      </c>
      <c r="Z763" s="4">
        <f t="shared" si="375"/>
        <v>-5.774342443487343E-2</v>
      </c>
      <c r="AA763" s="4">
        <f t="shared" si="375"/>
        <v>-6.1509451757666249E-2</v>
      </c>
      <c r="AB763" s="4">
        <f t="shared" si="375"/>
        <v>-6.5272053564433163E-2</v>
      </c>
      <c r="AC763" s="4">
        <f t="shared" si="375"/>
        <v>-6.9169089834912878E-2</v>
      </c>
      <c r="AD763" s="4">
        <f t="shared" si="375"/>
        <v>-7.3216313044340578E-2</v>
      </c>
      <c r="AE763" s="4">
        <f t="shared" si="375"/>
        <v>-7.7364956548056502E-2</v>
      </c>
      <c r="AF763" s="4">
        <f t="shared" si="375"/>
        <v>-8.1552430242017276E-2</v>
      </c>
      <c r="AG763" s="4">
        <f t="shared" si="375"/>
        <v>-8.5720384139675185E-2</v>
      </c>
      <c r="AH763" s="4">
        <f t="shared" si="375"/>
        <v>-8.9920245218000613E-2</v>
      </c>
      <c r="AI763" s="4">
        <f t="shared" si="375"/>
        <v>-9.4084734435445863E-2</v>
      </c>
      <c r="AJ763" s="4">
        <f t="shared" si="375"/>
        <v>-9.8112367205669695E-2</v>
      </c>
      <c r="AK763" s="4">
        <f t="shared" si="375"/>
        <v>-0.10183948233505631</v>
      </c>
      <c r="AL763" s="4">
        <f t="shared" si="375"/>
        <v>-0.10497644223729313</v>
      </c>
      <c r="AM763" s="4">
        <f t="shared" ref="AM763:CJ763" si="376">(AM739-AM752)/AM$745</f>
        <v>-0.10622327703815536</v>
      </c>
      <c r="AN763" s="4">
        <f t="shared" si="376"/>
        <v>-0.10730154819285199</v>
      </c>
      <c r="AO763" s="4">
        <f t="shared" si="376"/>
        <v>-0.10830984631421262</v>
      </c>
      <c r="AP763" s="4">
        <f t="shared" si="376"/>
        <v>-0.10922281982013003</v>
      </c>
      <c r="AQ763" s="4">
        <f t="shared" si="376"/>
        <v>-0.11001944412557882</v>
      </c>
      <c r="AR763" s="4">
        <f t="shared" si="376"/>
        <v>-0.11068716952145784</v>
      </c>
      <c r="AS763" s="4">
        <f t="shared" si="376"/>
        <v>-0.11122655638287579</v>
      </c>
      <c r="AT763" s="4">
        <f t="shared" si="376"/>
        <v>-0.1116378617938129</v>
      </c>
      <c r="AU763" s="4">
        <f t="shared" si="376"/>
        <v>-0.11192393458308078</v>
      </c>
      <c r="AV763" s="4">
        <f t="shared" si="376"/>
        <v>-0.11209015094345386</v>
      </c>
      <c r="AW763" s="4">
        <f t="shared" si="376"/>
        <v>-0.11211869822966666</v>
      </c>
      <c r="AX763" s="4">
        <f t="shared" si="376"/>
        <v>-0.11203178058207053</v>
      </c>
      <c r="AY763" s="4">
        <f t="shared" si="376"/>
        <v>-0.11184162628987915</v>
      </c>
      <c r="AZ763" s="4">
        <f t="shared" si="376"/>
        <v>-0.11155942498077423</v>
      </c>
      <c r="BA763" s="4">
        <f t="shared" si="376"/>
        <v>-0.11119553672951296</v>
      </c>
      <c r="BB763" s="4">
        <f t="shared" si="376"/>
        <v>-0.11070191059273575</v>
      </c>
      <c r="BC763" s="4">
        <f t="shared" si="376"/>
        <v>-0.11014482978180551</v>
      </c>
      <c r="BD763" s="4">
        <f t="shared" si="376"/>
        <v>-0.10953934848737838</v>
      </c>
      <c r="BE763" s="4">
        <f t="shared" si="376"/>
        <v>-0.10888832016809517</v>
      </c>
      <c r="BF763" s="4">
        <f t="shared" si="376"/>
        <v>-0.10819432255422805</v>
      </c>
      <c r="BG763" s="4">
        <f t="shared" si="376"/>
        <v>-0.10745306630236301</v>
      </c>
      <c r="BH763" s="4">
        <f t="shared" si="376"/>
        <v>-0.10667955293828091</v>
      </c>
      <c r="BI763" s="4">
        <f t="shared" si="376"/>
        <v>-0.10588034487938128</v>
      </c>
      <c r="BJ763" s="4">
        <f t="shared" si="376"/>
        <v>-0.10506015314558267</v>
      </c>
      <c r="BK763" s="4">
        <f t="shared" si="376"/>
        <v>-0.10422265775714361</v>
      </c>
      <c r="BL763" s="4">
        <f t="shared" si="376"/>
        <v>-0.1033639034825759</v>
      </c>
      <c r="BM763" s="4">
        <f t="shared" si="376"/>
        <v>-0.10248888432580942</v>
      </c>
      <c r="BN763" s="4">
        <f t="shared" si="376"/>
        <v>-0.10160057840865219</v>
      </c>
      <c r="BO763" s="4">
        <f t="shared" si="376"/>
        <v>-0.10070164789756589</v>
      </c>
      <c r="BP763" s="4">
        <f t="shared" si="376"/>
        <v>-9.9794357726453356E-2</v>
      </c>
      <c r="BQ763" s="4">
        <f t="shared" si="376"/>
        <v>-9.8849178410217148E-2</v>
      </c>
      <c r="BR763" s="4">
        <f t="shared" si="376"/>
        <v>-9.7887112785763244E-2</v>
      </c>
      <c r="BS763" s="4">
        <f t="shared" si="376"/>
        <v>-9.6913034832890557E-2</v>
      </c>
      <c r="BT763" s="4">
        <f t="shared" si="376"/>
        <v>-9.5930541489190696E-2</v>
      </c>
      <c r="BU763" s="4">
        <f t="shared" si="376"/>
        <v>-9.4942518255689987E-2</v>
      </c>
      <c r="BV763" s="4">
        <f t="shared" si="376"/>
        <v>-9.3939620528789847E-2</v>
      </c>
      <c r="BW763" s="4">
        <f t="shared" si="376"/>
        <v>-9.2928401326094853E-2</v>
      </c>
      <c r="BX763" s="4">
        <f t="shared" si="376"/>
        <v>-9.1911373084087811E-2</v>
      </c>
      <c r="BY763" s="4">
        <f t="shared" si="376"/>
        <v>-9.0890626569032199E-2</v>
      </c>
      <c r="BZ763" s="4">
        <f t="shared" si="376"/>
        <v>-8.9867799403455517E-2</v>
      </c>
      <c r="CA763" s="4">
        <f t="shared" si="376"/>
        <v>-8.8816260136410335E-2</v>
      </c>
      <c r="CB763" s="4">
        <f t="shared" si="376"/>
        <v>-8.7754390369987334E-2</v>
      </c>
      <c r="CC763" s="4">
        <f t="shared" si="376"/>
        <v>-8.6686032328098211E-2</v>
      </c>
      <c r="CD763" s="4">
        <f t="shared" si="376"/>
        <v>-8.5614321213897143E-2</v>
      </c>
      <c r="CE763" s="4">
        <f t="shared" si="376"/>
        <v>-8.4542103318464651E-2</v>
      </c>
      <c r="CF763" s="4">
        <f t="shared" si="376"/>
        <v>-8.3467961052823406E-2</v>
      </c>
      <c r="CG763" s="4">
        <f t="shared" si="376"/>
        <v>-8.239761336500967E-2</v>
      </c>
      <c r="CH763" s="4">
        <f t="shared" si="376"/>
        <v>-8.1334459797109154E-2</v>
      </c>
      <c r="CI763" s="4">
        <f t="shared" si="376"/>
        <v>-8.0283432655778364E-2</v>
      </c>
      <c r="CJ763" s="4">
        <f t="shared" si="376"/>
        <v>-5.6557164670764062E-2</v>
      </c>
    </row>
    <row r="764" spans="1:88" x14ac:dyDescent="0.3">
      <c r="B764" t="s">
        <v>49</v>
      </c>
      <c r="C764" s="4">
        <f>(C740-C753)/C$747</f>
        <v>0</v>
      </c>
      <c r="D764" s="4">
        <f>(D740-D753)/D$745</f>
        <v>2.1861328918685549E-6</v>
      </c>
      <c r="E764" s="4">
        <f t="shared" ref="E764:AL764" si="377">(E740-E753)/E$745</f>
        <v>4.8149333856158587E-6</v>
      </c>
      <c r="F764" s="4">
        <f t="shared" si="377"/>
        <v>7.57861101567216E-6</v>
      </c>
      <c r="G764" s="4">
        <f t="shared" si="377"/>
        <v>1.0370820548308269E-5</v>
      </c>
      <c r="H764" s="4">
        <f t="shared" si="377"/>
        <v>1.3003047432287599E-5</v>
      </c>
      <c r="I764" s="4">
        <f t="shared" si="377"/>
        <v>3.0988581466395854E-5</v>
      </c>
      <c r="J764" s="4">
        <f t="shared" si="377"/>
        <v>2.1312968323715614E-3</v>
      </c>
      <c r="K764" s="4">
        <f t="shared" si="377"/>
        <v>4.4474307930506126E-3</v>
      </c>
      <c r="L764" s="4">
        <f t="shared" si="377"/>
        <v>6.3739056812949007E-3</v>
      </c>
      <c r="M764" s="4">
        <f t="shared" si="377"/>
        <v>8.3804770548652468E-3</v>
      </c>
      <c r="N764" s="4">
        <f t="shared" si="377"/>
        <v>1.0032938403888159E-2</v>
      </c>
      <c r="O764" s="4">
        <f t="shared" si="377"/>
        <v>1.1468520683838003E-2</v>
      </c>
      <c r="P764" s="4">
        <f t="shared" si="377"/>
        <v>1.2676390376355859E-2</v>
      </c>
      <c r="Q764" s="4">
        <f t="shared" si="377"/>
        <v>1.3626875860434803E-2</v>
      </c>
      <c r="R764" s="4">
        <f t="shared" si="377"/>
        <v>1.4336203926292014E-2</v>
      </c>
      <c r="S764" s="4">
        <f t="shared" si="377"/>
        <v>1.469185851324308E-2</v>
      </c>
      <c r="T764" s="4">
        <f t="shared" si="377"/>
        <v>1.4994902440928057E-2</v>
      </c>
      <c r="U764" s="4">
        <f t="shared" si="377"/>
        <v>1.5287362225700173E-2</v>
      </c>
      <c r="V764" s="4">
        <f t="shared" si="377"/>
        <v>1.556694094374326E-2</v>
      </c>
      <c r="W764" s="4">
        <f t="shared" si="377"/>
        <v>1.5815059613838112E-2</v>
      </c>
      <c r="X764" s="4">
        <f t="shared" si="377"/>
        <v>1.593300096201725E-2</v>
      </c>
      <c r="Y764" s="4">
        <f t="shared" si="377"/>
        <v>1.5954448163234873E-2</v>
      </c>
      <c r="Z764" s="4">
        <f t="shared" si="377"/>
        <v>1.5877231647956937E-2</v>
      </c>
      <c r="AA764" s="4">
        <f t="shared" si="377"/>
        <v>1.5699763197424589E-2</v>
      </c>
      <c r="AB764" s="4">
        <f t="shared" si="377"/>
        <v>1.5422011104190647E-2</v>
      </c>
      <c r="AC764" s="4">
        <f t="shared" si="377"/>
        <v>1.5004307886982506E-2</v>
      </c>
      <c r="AD764" s="4">
        <f t="shared" si="377"/>
        <v>1.4456866070025031E-2</v>
      </c>
      <c r="AE764" s="4">
        <f t="shared" si="377"/>
        <v>1.3791421086814817E-2</v>
      </c>
      <c r="AF764" s="4">
        <f t="shared" si="377"/>
        <v>1.3021145485247637E-2</v>
      </c>
      <c r="AG764" s="4">
        <f t="shared" si="377"/>
        <v>1.2156794391378394E-2</v>
      </c>
      <c r="AH764" s="4">
        <f t="shared" si="377"/>
        <v>1.1176911788787143E-2</v>
      </c>
      <c r="AI764" s="4">
        <f t="shared" si="377"/>
        <v>1.0097911830801011E-2</v>
      </c>
      <c r="AJ764" s="4">
        <f t="shared" si="377"/>
        <v>8.9298285083409361E-3</v>
      </c>
      <c r="AK764" s="4">
        <f t="shared" si="377"/>
        <v>7.681967427796586E-3</v>
      </c>
      <c r="AL764" s="4">
        <f t="shared" si="377"/>
        <v>6.3610969283060918E-3</v>
      </c>
      <c r="AM764" s="4">
        <f t="shared" ref="AM764:CJ764" si="378">(AM740-AM753)/AM$745</f>
        <v>6.068730282010347E-3</v>
      </c>
      <c r="AN764" s="4">
        <f t="shared" si="378"/>
        <v>6.0077134076690908E-3</v>
      </c>
      <c r="AO764" s="4">
        <f t="shared" si="378"/>
        <v>6.0567769176513558E-3</v>
      </c>
      <c r="AP764" s="4">
        <f t="shared" si="378"/>
        <v>6.1854870756868309E-3</v>
      </c>
      <c r="AQ764" s="4">
        <f t="shared" si="378"/>
        <v>6.376754466379312E-3</v>
      </c>
      <c r="AR764" s="4">
        <f t="shared" si="378"/>
        <v>6.6241349226964378E-3</v>
      </c>
      <c r="AS764" s="4">
        <f t="shared" si="378"/>
        <v>6.9143072112155361E-3</v>
      </c>
      <c r="AT764" s="4">
        <f t="shared" si="378"/>
        <v>7.2408471438015019E-3</v>
      </c>
      <c r="AU764" s="4">
        <f t="shared" si="378"/>
        <v>7.5994896594714298E-3</v>
      </c>
      <c r="AV764" s="4">
        <f t="shared" si="378"/>
        <v>7.9870994301424626E-3</v>
      </c>
      <c r="AW764" s="4">
        <f t="shared" si="378"/>
        <v>8.4192874700806716E-3</v>
      </c>
      <c r="AX764" s="4">
        <f t="shared" si="378"/>
        <v>8.8803018981669004E-3</v>
      </c>
      <c r="AY764" s="4">
        <f t="shared" si="378"/>
        <v>9.3663736681431613E-3</v>
      </c>
      <c r="AZ764" s="4">
        <f t="shared" si="378"/>
        <v>9.8747066694054638E-3</v>
      </c>
      <c r="BA764" s="4">
        <f t="shared" si="378"/>
        <v>1.040299155275254E-2</v>
      </c>
      <c r="BB764" s="4">
        <f t="shared" si="378"/>
        <v>1.0967663250586826E-2</v>
      </c>
      <c r="BC764" s="4">
        <f t="shared" si="378"/>
        <v>1.155567665604256E-2</v>
      </c>
      <c r="BD764" s="4">
        <f t="shared" si="378"/>
        <v>1.216184770977331E-2</v>
      </c>
      <c r="BE764" s="4">
        <f t="shared" si="378"/>
        <v>1.2782954475611608E-2</v>
      </c>
      <c r="BF764" s="4">
        <f t="shared" si="378"/>
        <v>1.3417023151109993E-2</v>
      </c>
      <c r="BG764" s="4">
        <f t="shared" si="378"/>
        <v>1.4072807982798901E-2</v>
      </c>
      <c r="BH764" s="4">
        <f t="shared" si="378"/>
        <v>1.473937301591955E-2</v>
      </c>
      <c r="BI764" s="4">
        <f t="shared" si="378"/>
        <v>1.5414946554970107E-2</v>
      </c>
      <c r="BJ764" s="4">
        <f t="shared" si="378"/>
        <v>1.6098453689627285E-2</v>
      </c>
      <c r="BK764" s="4">
        <f t="shared" si="378"/>
        <v>1.6789109527899332E-2</v>
      </c>
      <c r="BL764" s="4">
        <f t="shared" si="378"/>
        <v>1.7490440378673491E-2</v>
      </c>
      <c r="BM764" s="4">
        <f t="shared" si="378"/>
        <v>1.8199459959321033E-2</v>
      </c>
      <c r="BN764" s="4">
        <f t="shared" si="378"/>
        <v>1.8915343717046011E-2</v>
      </c>
      <c r="BO764" s="4">
        <f t="shared" si="378"/>
        <v>1.9637447926233963E-2</v>
      </c>
      <c r="BP764" s="4">
        <f t="shared" si="378"/>
        <v>2.0365289629221038E-2</v>
      </c>
      <c r="BQ764" s="4">
        <f t="shared" si="378"/>
        <v>2.1122343529640548E-2</v>
      </c>
      <c r="BR764" s="4">
        <f t="shared" si="378"/>
        <v>2.1889555009878898E-2</v>
      </c>
      <c r="BS764" s="4">
        <f t="shared" si="378"/>
        <v>2.266493235859654E-2</v>
      </c>
      <c r="BT764" s="4">
        <f t="shared" si="378"/>
        <v>2.3447166598495994E-2</v>
      </c>
      <c r="BU764" s="4">
        <f t="shared" si="378"/>
        <v>2.4235286895437559E-2</v>
      </c>
      <c r="BV764" s="4">
        <f t="shared" si="378"/>
        <v>2.5035153658035901E-2</v>
      </c>
      <c r="BW764" s="4">
        <f t="shared" si="378"/>
        <v>2.5842026576426449E-2</v>
      </c>
      <c r="BX764" s="4">
        <f t="shared" si="378"/>
        <v>2.6654936038922321E-2</v>
      </c>
      <c r="BY764" s="4">
        <f t="shared" si="378"/>
        <v>2.7473156419237147E-2</v>
      </c>
      <c r="BZ764" s="4">
        <f t="shared" si="378"/>
        <v>2.8296172874547831E-2</v>
      </c>
      <c r="CA764" s="4">
        <f t="shared" si="378"/>
        <v>2.9144781535792877E-2</v>
      </c>
      <c r="CB764" s="4">
        <f t="shared" si="378"/>
        <v>3.0001859937865152E-2</v>
      </c>
      <c r="CC764" s="4">
        <f t="shared" si="378"/>
        <v>3.0865708889423169E-2</v>
      </c>
      <c r="CD764" s="4">
        <f t="shared" si="378"/>
        <v>3.1735108261009115E-2</v>
      </c>
      <c r="CE764" s="4">
        <f t="shared" si="378"/>
        <v>3.2609055782562013E-2</v>
      </c>
      <c r="CF764" s="4">
        <f t="shared" si="378"/>
        <v>3.348860224085743E-2</v>
      </c>
      <c r="CG764" s="4">
        <f t="shared" si="378"/>
        <v>3.4371279967987042E-2</v>
      </c>
      <c r="CH764" s="4">
        <f t="shared" si="378"/>
        <v>3.5256303789508815E-2</v>
      </c>
      <c r="CI764" s="4">
        <f t="shared" si="378"/>
        <v>3.6142826576872573E-2</v>
      </c>
      <c r="CJ764" s="4">
        <f t="shared" si="378"/>
        <v>-2.255768273587648E-2</v>
      </c>
    </row>
    <row r="766" spans="1:88" x14ac:dyDescent="0.3">
      <c r="B766" s="6" t="str">
        <f>[1]Macro!A100</f>
        <v>y_toe_2</v>
      </c>
      <c r="C766" s="6">
        <f>[1]Macro!B100</f>
        <v>132.3362736</v>
      </c>
      <c r="D766" s="6">
        <f>[1]Macro!C100</f>
        <v>133.56195149999999</v>
      </c>
      <c r="E766" s="6">
        <f>[1]Macro!D100</f>
        <v>134.51691769999999</v>
      </c>
      <c r="F766" s="6">
        <f>[1]Macro!E100</f>
        <v>135.43159919999999</v>
      </c>
      <c r="G766" s="6">
        <f>[1]Macro!F100</f>
        <v>136.47036009999999</v>
      </c>
      <c r="H766" s="6">
        <f>[1]Macro!G100</f>
        <v>137.65500950000001</v>
      </c>
      <c r="I766" s="6">
        <f>[1]Macro!H100</f>
        <v>138.83979859999999</v>
      </c>
      <c r="J766" s="6">
        <f>[1]Macro!I100</f>
        <v>140.02215440000001</v>
      </c>
      <c r="K766" s="6">
        <f>[1]Macro!J100</f>
        <v>141.1655849</v>
      </c>
      <c r="L766" s="6">
        <f>[1]Macro!K100</f>
        <v>142.25317319999999</v>
      </c>
      <c r="M766" s="6">
        <f>[1]Macro!L100</f>
        <v>143.283964</v>
      </c>
      <c r="N766" s="6">
        <f>[1]Macro!M100</f>
        <v>144.17643799999999</v>
      </c>
      <c r="O766" s="6">
        <f>[1]Macro!N100</f>
        <v>145.00824170000001</v>
      </c>
      <c r="P766" s="6">
        <f>[1]Macro!O100</f>
        <v>145.79088820000001</v>
      </c>
      <c r="Q766" s="6">
        <f>[1]Macro!P100</f>
        <v>146.53789219999999</v>
      </c>
      <c r="R766" s="6">
        <f>[1]Macro!Q100</f>
        <v>147.26388700000001</v>
      </c>
      <c r="S766" s="6">
        <f>[1]Macro!R100</f>
        <v>147.54728</v>
      </c>
      <c r="T766" s="6">
        <f>[1]Macro!S100</f>
        <v>147.88738219999999</v>
      </c>
      <c r="U766" s="6">
        <f>[1]Macro!T100</f>
        <v>148.3107613</v>
      </c>
      <c r="V766" s="6">
        <f>[1]Macro!U100</f>
        <v>148.8172179</v>
      </c>
      <c r="W766" s="6">
        <f>[1]Macro!V100</f>
        <v>149.3972096</v>
      </c>
      <c r="X766" s="6">
        <f>[1]Macro!W100</f>
        <v>150.01036579999999</v>
      </c>
      <c r="Y766" s="6">
        <f>[1]Macro!X100</f>
        <v>150.66793150000001</v>
      </c>
      <c r="Z766" s="6">
        <f>[1]Macro!Y100</f>
        <v>151.3635726</v>
      </c>
      <c r="AA766" s="6">
        <f>[1]Macro!Z100</f>
        <v>152.09361730000001</v>
      </c>
      <c r="AB766" s="6">
        <f>[1]Macro!AA100</f>
        <v>152.85520109999999</v>
      </c>
      <c r="AC766" s="6">
        <f>[1]Macro!AB100</f>
        <v>153.62343419999999</v>
      </c>
      <c r="AD766" s="6">
        <f>[1]Macro!AC100</f>
        <v>154.4138016</v>
      </c>
      <c r="AE766" s="6">
        <f>[1]Macro!AD100</f>
        <v>155.22503929999999</v>
      </c>
      <c r="AF766" s="6">
        <f>[1]Macro!AE100</f>
        <v>156.05263149999999</v>
      </c>
      <c r="AG766" s="6">
        <f>[1]Macro!AF100</f>
        <v>156.89267390000001</v>
      </c>
      <c r="AH766" s="6">
        <f>[1]Macro!AG100</f>
        <v>157.7130287</v>
      </c>
      <c r="AI766" s="6">
        <f>[1]Macro!AH100</f>
        <v>158.53527679999999</v>
      </c>
      <c r="AJ766" s="6">
        <f>[1]Macro!AI100</f>
        <v>159.36030310000001</v>
      </c>
      <c r="AK766" s="6">
        <f>[1]Macro!AJ100</f>
        <v>160.18808530000001</v>
      </c>
      <c r="AL766" s="6">
        <f>[1]Macro!AK100</f>
        <v>161.01855359999999</v>
      </c>
      <c r="AM766" s="6">
        <f>[1]Macro!AL100</f>
        <v>162.62931900000001</v>
      </c>
      <c r="AN766" s="6">
        <f>[1]Macro!AM100</f>
        <v>164.2990111</v>
      </c>
      <c r="AO766" s="6">
        <f>[1]Macro!AN100</f>
        <v>166.01576789999999</v>
      </c>
      <c r="AP766" s="6">
        <f>[1]Macro!AO100</f>
        <v>167.77372560000001</v>
      </c>
      <c r="AQ766" s="6">
        <f>[1]Macro!AP100</f>
        <v>169.5690855</v>
      </c>
      <c r="AR766" s="6">
        <f>[1]Macro!AQ100</f>
        <v>171.36966620000001</v>
      </c>
      <c r="AS766" s="6">
        <f>[1]Macro!AR100</f>
        <v>173.19801340000001</v>
      </c>
      <c r="AT766" s="6">
        <f>[1]Macro!AS100</f>
        <v>175.0556115</v>
      </c>
      <c r="AU766" s="6">
        <f>[1]Macro!AT100</f>
        <v>176.9432358</v>
      </c>
      <c r="AV766" s="6">
        <f>[1]Macro!AU100</f>
        <v>178.86189519999999</v>
      </c>
      <c r="AW766" s="6">
        <f>[1]Macro!AV100</f>
        <v>180.78518579999999</v>
      </c>
      <c r="AX766" s="6">
        <f>[1]Macro!AW100</f>
        <v>182.73798439999999</v>
      </c>
      <c r="AY766" s="6">
        <f>[1]Macro!AX100</f>
        <v>184.7238227</v>
      </c>
      <c r="AZ766" s="6">
        <f>[1]Macro!AY100</f>
        <v>186.7449895</v>
      </c>
      <c r="BA766" s="6">
        <f>[1]Macro!AZ100</f>
        <v>188.80352679999999</v>
      </c>
      <c r="BB766" s="6">
        <f>[1]Macro!BA100</f>
        <v>190.84727699999999</v>
      </c>
      <c r="BC766" s="6">
        <f>[1]Macro!BB100</f>
        <v>192.91416599999999</v>
      </c>
      <c r="BD766" s="6">
        <f>[1]Macro!BC100</f>
        <v>195.0096566</v>
      </c>
      <c r="BE766" s="6">
        <f>[1]Macro!BD100</f>
        <v>197.13598440000001</v>
      </c>
      <c r="BF766" s="6">
        <f>[1]Macro!BE100</f>
        <v>199.29684219999999</v>
      </c>
      <c r="BG766" s="6">
        <f>[1]Macro!BF100</f>
        <v>201.44123759999999</v>
      </c>
      <c r="BH766" s="6">
        <f>[1]Macro!BG100</f>
        <v>203.61636519999999</v>
      </c>
      <c r="BI766" s="6">
        <f>[1]Macro!BH100</f>
        <v>205.82883409999999</v>
      </c>
      <c r="BJ766" s="6">
        <f>[1]Macro!BI100</f>
        <v>208.08226880000001</v>
      </c>
      <c r="BK766" s="6">
        <f>[1]Macro!BJ100</f>
        <v>210.37933290000001</v>
      </c>
      <c r="BL766" s="6">
        <f>[1]Macro!BK100</f>
        <v>212.72871420000001</v>
      </c>
      <c r="BM766" s="6">
        <f>[1]Macro!BL100</f>
        <v>215.1268642</v>
      </c>
      <c r="BN766" s="6">
        <f>[1]Macro!BM100</f>
        <v>217.57460560000001</v>
      </c>
      <c r="BO766" s="6">
        <f>[1]Macro!BN100</f>
        <v>220.07255000000001</v>
      </c>
      <c r="BP766" s="6">
        <f>[1]Macro!BO100</f>
        <v>222.6211763</v>
      </c>
      <c r="BQ766" s="6">
        <f>[1]Macro!BP100</f>
        <v>225.18608610000001</v>
      </c>
      <c r="BR766" s="6">
        <f>[1]Macro!BQ100</f>
        <v>227.7966036</v>
      </c>
      <c r="BS766" s="6">
        <f>[1]Macro!BR100</f>
        <v>230.45655009999999</v>
      </c>
      <c r="BT766" s="6">
        <f>[1]Macro!BS100</f>
        <v>233.1678838</v>
      </c>
      <c r="BU766" s="6">
        <f>[1]Macro!BT100</f>
        <v>235.93228909999999</v>
      </c>
      <c r="BV766" s="6">
        <f>[1]Macro!BU100</f>
        <v>238.7602952</v>
      </c>
      <c r="BW766" s="6">
        <f>[1]Macro!BV100</f>
        <v>241.64619930000001</v>
      </c>
      <c r="BX766" s="6">
        <f>[1]Macro!BW100</f>
        <v>244.5907761</v>
      </c>
      <c r="BY766" s="6">
        <f>[1]Macro!BX100</f>
        <v>247.59477319999999</v>
      </c>
      <c r="BZ766" s="6">
        <f>[1]Macro!BY100</f>
        <v>250.65898519999999</v>
      </c>
      <c r="CA766" s="6">
        <f>[1]Macro!BZ100</f>
        <v>253.76052000000001</v>
      </c>
      <c r="CB766" s="6">
        <f>[1]Macro!CA100</f>
        <v>256.92017019999997</v>
      </c>
      <c r="CC766" s="6">
        <f>[1]Macro!CB100</f>
        <v>260.14157019999999</v>
      </c>
      <c r="CD766" s="6">
        <f>[1]Macro!CC100</f>
        <v>263.42693129999998</v>
      </c>
      <c r="CE766" s="6">
        <f>[1]Macro!CD100</f>
        <v>266.77825180000002</v>
      </c>
      <c r="CF766" s="6">
        <f>[1]Macro!CE100</f>
        <v>270.19621849999999</v>
      </c>
      <c r="CG766" s="6">
        <f>[1]Macro!CF100</f>
        <v>273.68346220000001</v>
      </c>
      <c r="CH766" s="6">
        <f>[1]Macro!CG100</f>
        <v>277.24164020000001</v>
      </c>
      <c r="CI766" s="6">
        <f>[1]Macro!CH100</f>
        <v>280.8723602</v>
      </c>
      <c r="CJ766" s="6">
        <f>[1]Macro!CI100</f>
        <v>353.15899000000002</v>
      </c>
    </row>
    <row r="767" spans="1:88" x14ac:dyDescent="0.3">
      <c r="B767" s="6" t="str">
        <f>[1]Macro!A101</f>
        <v>m_toe_2</v>
      </c>
      <c r="C767" s="6">
        <f>[1]Macro!B101</f>
        <v>149.3186747</v>
      </c>
      <c r="D767" s="6">
        <f>[1]Macro!C101</f>
        <v>148.56903879999999</v>
      </c>
      <c r="E767" s="6">
        <f>[1]Macro!D101</f>
        <v>148.16933739999999</v>
      </c>
      <c r="F767" s="6">
        <f>[1]Macro!E101</f>
        <v>147.80705929999999</v>
      </c>
      <c r="G767" s="6">
        <f>[1]Macro!F101</f>
        <v>147.7626003</v>
      </c>
      <c r="H767" s="6">
        <f>[1]Macro!G101</f>
        <v>148.05011049999999</v>
      </c>
      <c r="I767" s="6">
        <f>[1]Macro!H101</f>
        <v>148.31304650000001</v>
      </c>
      <c r="J767" s="6">
        <f>[1]Macro!I101</f>
        <v>148.56170549999999</v>
      </c>
      <c r="K767" s="6">
        <f>[1]Macro!J101</f>
        <v>148.74590749999999</v>
      </c>
      <c r="L767" s="6">
        <f>[1]Macro!K101</f>
        <v>148.8549223</v>
      </c>
      <c r="M767" s="6">
        <f>[1]Macro!L101</f>
        <v>148.88343449999999</v>
      </c>
      <c r="N767" s="6">
        <f>[1]Macro!M101</f>
        <v>148.74642829999999</v>
      </c>
      <c r="O767" s="6">
        <f>[1]Macro!N101</f>
        <v>148.49166410000001</v>
      </c>
      <c r="P767" s="6">
        <f>[1]Macro!O101</f>
        <v>148.11876599999999</v>
      </c>
      <c r="Q767" s="6">
        <f>[1]Macro!P101</f>
        <v>147.62694099999999</v>
      </c>
      <c r="R767" s="6">
        <f>[1]Macro!Q101</f>
        <v>147.021748</v>
      </c>
      <c r="S767" s="6">
        <f>[1]Macro!R101</f>
        <v>146.0588071</v>
      </c>
      <c r="T767" s="6">
        <f>[1]Macro!S101</f>
        <v>145.1439144</v>
      </c>
      <c r="U767" s="6">
        <f>[1]Macro!T101</f>
        <v>144.3309801</v>
      </c>
      <c r="V767" s="6">
        <f>[1]Macro!U101</f>
        <v>143.61939390000001</v>
      </c>
      <c r="W767" s="6">
        <f>[1]Macro!V101</f>
        <v>142.99839180000001</v>
      </c>
      <c r="X767" s="6">
        <f>[1]Macro!W101</f>
        <v>142.4306492</v>
      </c>
      <c r="Y767" s="6">
        <f>[1]Macro!X101</f>
        <v>141.92331630000001</v>
      </c>
      <c r="Z767" s="6">
        <f>[1]Macro!Y101</f>
        <v>141.47186640000001</v>
      </c>
      <c r="AA767" s="6">
        <f>[1]Macro!Z101</f>
        <v>141.0722427</v>
      </c>
      <c r="AB767" s="6">
        <f>[1]Macro!AA101</f>
        <v>140.72115059999999</v>
      </c>
      <c r="AC767" s="6">
        <f>[1]Macro!AB101</f>
        <v>140.3946373</v>
      </c>
      <c r="AD767" s="6">
        <f>[1]Macro!AC101</f>
        <v>140.10464820000001</v>
      </c>
      <c r="AE767" s="6">
        <f>[1]Macro!AD101</f>
        <v>139.85185799999999</v>
      </c>
      <c r="AF767" s="6">
        <f>[1]Macro!AE101</f>
        <v>139.6335373</v>
      </c>
      <c r="AG767" s="6">
        <f>[1]Macro!AF101</f>
        <v>139.4473782</v>
      </c>
      <c r="AH767" s="6">
        <f>[1]Macro!AG101</f>
        <v>139.26499759999999</v>
      </c>
      <c r="AI767" s="6">
        <f>[1]Macro!AH101</f>
        <v>139.10495649999999</v>
      </c>
      <c r="AJ767" s="6">
        <f>[1]Macro!AI101</f>
        <v>138.97141540000001</v>
      </c>
      <c r="AK767" s="6">
        <f>[1]Macro!AJ101</f>
        <v>138.86615330000001</v>
      </c>
      <c r="AL767" s="6">
        <f>[1]Macro!AK101</f>
        <v>138.79070129999999</v>
      </c>
      <c r="AM767" s="6">
        <f>[1]Macro!AL101</f>
        <v>139.45898109999999</v>
      </c>
      <c r="AN767" s="6">
        <f>[1]Macro!AM101</f>
        <v>140.2923748</v>
      </c>
      <c r="AO767" s="6">
        <f>[1]Macro!AN101</f>
        <v>141.22083420000001</v>
      </c>
      <c r="AP767" s="6">
        <f>[1]Macro!AO101</f>
        <v>142.22898380000001</v>
      </c>
      <c r="AQ767" s="6">
        <f>[1]Macro!AP101</f>
        <v>143.3100608</v>
      </c>
      <c r="AR767" s="6">
        <f>[1]Macro!AQ101</f>
        <v>144.4322732</v>
      </c>
      <c r="AS767" s="6">
        <f>[1]Macro!AR101</f>
        <v>145.6126031</v>
      </c>
      <c r="AT767" s="6">
        <f>[1]Macro!AS101</f>
        <v>146.85338630000001</v>
      </c>
      <c r="AU767" s="6">
        <f>[1]Macro!AT101</f>
        <v>148.154582</v>
      </c>
      <c r="AV767" s="6">
        <f>[1]Macro!AU101</f>
        <v>149.5159835</v>
      </c>
      <c r="AW767" s="6">
        <f>[1]Macro!AV101</f>
        <v>150.91174620000001</v>
      </c>
      <c r="AX767" s="6">
        <f>[1]Macro!AW101</f>
        <v>152.35897320000001</v>
      </c>
      <c r="AY767" s="6">
        <f>[1]Macro!AX101</f>
        <v>153.86216379999999</v>
      </c>
      <c r="AZ767" s="6">
        <f>[1]Macro!AY101</f>
        <v>155.4231537</v>
      </c>
      <c r="BA767" s="6">
        <f>[1]Macro!AZ101</f>
        <v>157.04302229999999</v>
      </c>
      <c r="BB767" s="6">
        <f>[1]Macro!BA101</f>
        <v>158.61127500000001</v>
      </c>
      <c r="BC767" s="6">
        <f>[1]Macro!BB101</f>
        <v>160.2584823</v>
      </c>
      <c r="BD767" s="6">
        <f>[1]Macro!BC101</f>
        <v>161.98140240000001</v>
      </c>
      <c r="BE767" s="6">
        <f>[1]Macro!BD101</f>
        <v>163.7665791</v>
      </c>
      <c r="BF767" s="6">
        <f>[1]Macro!BE101</f>
        <v>165.6082433</v>
      </c>
      <c r="BG767" s="6">
        <f>[1]Macro!BF101</f>
        <v>167.45471430000001</v>
      </c>
      <c r="BH767" s="6">
        <f>[1]Macro!BG101</f>
        <v>169.34343960000001</v>
      </c>
      <c r="BI767" s="6">
        <f>[1]Macro!BH101</f>
        <v>171.28291590000001</v>
      </c>
      <c r="BJ767" s="6">
        <f>[1]Macro!BI101</f>
        <v>173.2760547</v>
      </c>
      <c r="BK767" s="6">
        <f>[1]Macro!BJ101</f>
        <v>175.32449729999999</v>
      </c>
      <c r="BL767" s="6">
        <f>[1]Macro!BK101</f>
        <v>177.43450050000001</v>
      </c>
      <c r="BM767" s="6">
        <f>[1]Macro!BL101</f>
        <v>179.60275329999999</v>
      </c>
      <c r="BN767" s="6">
        <f>[1]Macro!BM101</f>
        <v>181.8291643</v>
      </c>
      <c r="BO767" s="6">
        <f>[1]Macro!BN101</f>
        <v>184.11390180000001</v>
      </c>
      <c r="BP767" s="6">
        <f>[1]Macro!BO101</f>
        <v>186.45708809999999</v>
      </c>
      <c r="BQ767" s="6">
        <f>[1]Macro!BP101</f>
        <v>188.8246216</v>
      </c>
      <c r="BR767" s="6">
        <f>[1]Macro!BQ101</f>
        <v>191.2405876</v>
      </c>
      <c r="BS767" s="6">
        <f>[1]Macro!BR101</f>
        <v>193.71094299999999</v>
      </c>
      <c r="BT767" s="6">
        <f>[1]Macro!BS101</f>
        <v>196.23787830000001</v>
      </c>
      <c r="BU767" s="6">
        <f>[1]Macro!BT101</f>
        <v>198.822857</v>
      </c>
      <c r="BV767" s="6">
        <f>[1]Macro!BU101</f>
        <v>201.47417490000001</v>
      </c>
      <c r="BW767" s="6">
        <f>[1]Macro!BV101</f>
        <v>204.18721429999999</v>
      </c>
      <c r="BX767" s="6">
        <f>[1]Macro!BW101</f>
        <v>206.96213969999999</v>
      </c>
      <c r="BY767" s="6">
        <f>[1]Macro!BX101</f>
        <v>209.79965770000001</v>
      </c>
      <c r="BZ767" s="6">
        <f>[1]Macro!BY101</f>
        <v>212.70055809999999</v>
      </c>
      <c r="CA767" s="6">
        <f>[1]Macro!BZ101</f>
        <v>215.64193499999999</v>
      </c>
      <c r="CB767" s="6">
        <f>[1]Macro!CA101</f>
        <v>218.64114430000001</v>
      </c>
      <c r="CC767" s="6">
        <f>[1]Macro!CB101</f>
        <v>221.70337799999999</v>
      </c>
      <c r="CD767" s="6">
        <f>[1]Macro!CC101</f>
        <v>224.8311258</v>
      </c>
      <c r="CE767" s="6">
        <f>[1]Macro!CD101</f>
        <v>228.02632919999999</v>
      </c>
      <c r="CF767" s="6">
        <f>[1]Macro!CE101</f>
        <v>231.28980419999999</v>
      </c>
      <c r="CG767" s="6">
        <f>[1]Macro!CF101</f>
        <v>234.6239085</v>
      </c>
      <c r="CH767" s="6">
        <f>[1]Macro!CG101</f>
        <v>238.03025249999999</v>
      </c>
      <c r="CI767" s="6">
        <f>[1]Macro!CH101</f>
        <v>241.5103172</v>
      </c>
      <c r="CJ767" s="6">
        <f>[1]Macro!CI101</f>
        <v>301.24225849999999</v>
      </c>
    </row>
    <row r="768" spans="1:88" x14ac:dyDescent="0.3">
      <c r="B768" s="6" t="str">
        <f>[1]Macro!A102</f>
        <v>ci_toe_2</v>
      </c>
      <c r="C768" s="6">
        <f>[1]Macro!B102</f>
        <v>167.54984830000001</v>
      </c>
      <c r="D768" s="6">
        <f>[1]Macro!C102</f>
        <v>167.694976</v>
      </c>
      <c r="E768" s="6">
        <f>[1]Macro!D102</f>
        <v>168.22121569999999</v>
      </c>
      <c r="F768" s="6">
        <f>[1]Macro!E102</f>
        <v>168.75427959999999</v>
      </c>
      <c r="G768" s="6">
        <f>[1]Macro!F102</f>
        <v>169.59380239999999</v>
      </c>
      <c r="H768" s="6">
        <f>[1]Macro!G102</f>
        <v>170.77862769999999</v>
      </c>
      <c r="I768" s="6">
        <f>[1]Macro!H102</f>
        <v>172.01074600000001</v>
      </c>
      <c r="J768" s="6">
        <f>[1]Macro!I102</f>
        <v>173.25980860000001</v>
      </c>
      <c r="K768" s="6">
        <f>[1]Macro!J102</f>
        <v>174.4322694</v>
      </c>
      <c r="L768" s="6">
        <f>[1]Macro!K102</f>
        <v>175.49641299999999</v>
      </c>
      <c r="M768" s="6">
        <f>[1]Macro!L102</f>
        <v>176.4456787</v>
      </c>
      <c r="N768" s="6">
        <f>[1]Macro!M102</f>
        <v>177.18533590000001</v>
      </c>
      <c r="O768" s="6">
        <f>[1]Macro!N102</f>
        <v>177.78531570000001</v>
      </c>
      <c r="P768" s="6">
        <f>[1]Macro!O102</f>
        <v>178.26324009999999</v>
      </c>
      <c r="Q768" s="6">
        <f>[1]Macro!P102</f>
        <v>178.63575470000001</v>
      </c>
      <c r="R768" s="6">
        <f>[1]Macro!Q102</f>
        <v>178.923012</v>
      </c>
      <c r="S768" s="6">
        <f>[1]Macro!R102</f>
        <v>178.81058859999999</v>
      </c>
      <c r="T768" s="6">
        <f>[1]Macro!S102</f>
        <v>178.76370589999999</v>
      </c>
      <c r="U768" s="6">
        <f>[1]Macro!T102</f>
        <v>178.8638483</v>
      </c>
      <c r="V768" s="6">
        <f>[1]Macro!U102</f>
        <v>179.1178592</v>
      </c>
      <c r="W768" s="6">
        <f>[1]Macro!V102</f>
        <v>179.5112958</v>
      </c>
      <c r="X768" s="6">
        <f>[1]Macro!W102</f>
        <v>179.98270869999999</v>
      </c>
      <c r="Y768" s="6">
        <f>[1]Macro!X102</f>
        <v>180.5410206</v>
      </c>
      <c r="Z768" s="6">
        <f>[1]Macro!Y102</f>
        <v>181.17639019999999</v>
      </c>
      <c r="AA768" s="6">
        <f>[1]Macro!Z102</f>
        <v>181.88113010000001</v>
      </c>
      <c r="AB768" s="6">
        <f>[1]Macro!AA102</f>
        <v>182.64927990000001</v>
      </c>
      <c r="AC768" s="6">
        <f>[1]Macro!AB102</f>
        <v>183.43805459999999</v>
      </c>
      <c r="AD768" s="6">
        <f>[1]Macro!AC102</f>
        <v>184.2681695</v>
      </c>
      <c r="AE768" s="6">
        <f>[1]Macro!AD102</f>
        <v>185.13924650000001</v>
      </c>
      <c r="AF768" s="6">
        <f>[1]Macro!AE102</f>
        <v>186.044209</v>
      </c>
      <c r="AG768" s="6">
        <f>[1]Macro!AF102</f>
        <v>186.97655850000001</v>
      </c>
      <c r="AH768" s="6">
        <f>[1]Macro!AG102</f>
        <v>187.88664030000001</v>
      </c>
      <c r="AI768" s="6">
        <f>[1]Macro!AH102</f>
        <v>188.8027482</v>
      </c>
      <c r="AJ768" s="6">
        <f>[1]Macro!AI102</f>
        <v>189.7295125</v>
      </c>
      <c r="AK768" s="6">
        <f>[1]Macro!AJ102</f>
        <v>190.66819530000001</v>
      </c>
      <c r="AL768" s="6">
        <f>[1]Macro!AK102</f>
        <v>191.61978970000001</v>
      </c>
      <c r="AM768" s="6">
        <f>[1]Macro!AL102</f>
        <v>193.2929795</v>
      </c>
      <c r="AN768" s="6">
        <f>[1]Macro!AM102</f>
        <v>195.13562429999999</v>
      </c>
      <c r="AO768" s="6">
        <f>[1]Macro!AN102</f>
        <v>197.0698051</v>
      </c>
      <c r="AP768" s="6">
        <f>[1]Macro!AO102</f>
        <v>199.07710650000001</v>
      </c>
      <c r="AQ768" s="6">
        <f>[1]Macro!AP102</f>
        <v>201.14915389999999</v>
      </c>
      <c r="AR768" s="6">
        <f>[1]Macro!AQ102</f>
        <v>203.23410440000001</v>
      </c>
      <c r="AS768" s="6">
        <f>[1]Macro!AR102</f>
        <v>205.3614785</v>
      </c>
      <c r="AT768" s="6">
        <f>[1]Macro!AS102</f>
        <v>207.5359632</v>
      </c>
      <c r="AU768" s="6">
        <f>[1]Macro!AT102</f>
        <v>209.75881709999999</v>
      </c>
      <c r="AV768" s="6">
        <f>[1]Macro!AU102</f>
        <v>212.03117760000001</v>
      </c>
      <c r="AW768" s="6">
        <f>[1]Macro!AV102</f>
        <v>214.3045382</v>
      </c>
      <c r="AX768" s="6">
        <f>[1]Macro!AW102</f>
        <v>216.61582050000001</v>
      </c>
      <c r="AY768" s="6">
        <f>[1]Macro!AX102</f>
        <v>218.9741698</v>
      </c>
      <c r="AZ768" s="6">
        <f>[1]Macro!AY102</f>
        <v>221.3842396</v>
      </c>
      <c r="BA768" s="6">
        <f>[1]Macro!AZ102</f>
        <v>223.84940370000001</v>
      </c>
      <c r="BB768" s="6">
        <f>[1]Macro!BA102</f>
        <v>226.2205797</v>
      </c>
      <c r="BC768" s="6">
        <f>[1]Macro!BB102</f>
        <v>228.66210369999999</v>
      </c>
      <c r="BD768" s="6">
        <f>[1]Macro!BC102</f>
        <v>231.1708495</v>
      </c>
      <c r="BE768" s="6">
        <f>[1]Macro!BD102</f>
        <v>233.73292420000001</v>
      </c>
      <c r="BF768" s="6">
        <f>[1]Macro!BE102</f>
        <v>236.3447692</v>
      </c>
      <c r="BG768" s="6">
        <f>[1]Macro!BF102</f>
        <v>238.92798160000001</v>
      </c>
      <c r="BH768" s="6">
        <f>[1]Macro!BG102</f>
        <v>241.54233669999999</v>
      </c>
      <c r="BI768" s="6">
        <f>[1]Macro!BH102</f>
        <v>244.2024217</v>
      </c>
      <c r="BJ768" s="6">
        <f>[1]Macro!BI102</f>
        <v>246.9142938</v>
      </c>
      <c r="BK768" s="6">
        <f>[1]Macro!BJ102</f>
        <v>249.6817719</v>
      </c>
      <c r="BL768" s="6">
        <f>[1]Macro!BK102</f>
        <v>252.5118348</v>
      </c>
      <c r="BM768" s="6">
        <f>[1]Macro!BL102</f>
        <v>255.4036691</v>
      </c>
      <c r="BN768" s="6">
        <f>[1]Macro!BM102</f>
        <v>258.35774520000001</v>
      </c>
      <c r="BO768" s="6">
        <f>[1]Macro!BN102</f>
        <v>261.37433449999997</v>
      </c>
      <c r="BP768" s="6">
        <f>[1]Macro!BO102</f>
        <v>264.45339059999998</v>
      </c>
      <c r="BQ768" s="6">
        <f>[1]Macro!BP102</f>
        <v>267.53118260000002</v>
      </c>
      <c r="BR768" s="6">
        <f>[1]Macro!BQ102</f>
        <v>270.65354500000001</v>
      </c>
      <c r="BS768" s="6">
        <f>[1]Macro!BR102</f>
        <v>273.83015769999997</v>
      </c>
      <c r="BT768" s="6">
        <f>[1]Macro!BS102</f>
        <v>277.06458679999997</v>
      </c>
      <c r="BU768" s="6">
        <f>[1]Macro!BT102</f>
        <v>280.35917039999998</v>
      </c>
      <c r="BV768" s="6">
        <f>[1]Macro!BU102</f>
        <v>283.7216009</v>
      </c>
      <c r="BW768" s="6">
        <f>[1]Macro!BV102</f>
        <v>287.14971150000002</v>
      </c>
      <c r="BX768" s="6">
        <f>[1]Macro!BW102</f>
        <v>290.64381090000001</v>
      </c>
      <c r="BY768" s="6">
        <f>[1]Macro!BX102</f>
        <v>294.2044434</v>
      </c>
      <c r="BZ768" s="6">
        <f>[1]Macro!BY102</f>
        <v>297.83213050000001</v>
      </c>
      <c r="CA768" s="6">
        <f>[1]Macro!BZ102</f>
        <v>301.48130639999999</v>
      </c>
      <c r="CB768" s="6">
        <f>[1]Macro!CA102</f>
        <v>305.1863338</v>
      </c>
      <c r="CC768" s="6">
        <f>[1]Macro!CB102</f>
        <v>308.9553315</v>
      </c>
      <c r="CD768" s="6">
        <f>[1]Macro!CC102</f>
        <v>312.7919182</v>
      </c>
      <c r="CE768" s="6">
        <f>[1]Macro!CD102</f>
        <v>316.69876979999998</v>
      </c>
      <c r="CF768" s="6">
        <f>[1]Macro!CE102</f>
        <v>320.67734660000002</v>
      </c>
      <c r="CG768" s="6">
        <f>[1]Macro!CF102</f>
        <v>324.73001590000001</v>
      </c>
      <c r="CH768" s="6">
        <f>[1]Macro!CG102</f>
        <v>328.85851819999999</v>
      </c>
      <c r="CI768" s="6">
        <f>[1]Macro!CH102</f>
        <v>333.06439010000003</v>
      </c>
      <c r="CJ768" s="6">
        <f>[1]Macro!CI102</f>
        <v>479.34292699999997</v>
      </c>
    </row>
    <row r="769" spans="2:88" x14ac:dyDescent="0.3">
      <c r="B769" s="6" t="str">
        <f>[1]Macro!A103</f>
        <v>ch_toe_2</v>
      </c>
      <c r="C769" s="6">
        <f>[1]Macro!B103</f>
        <v>73.965462770000002</v>
      </c>
      <c r="D769" s="6">
        <f>[1]Macro!C103</f>
        <v>73.704630109999997</v>
      </c>
      <c r="E769" s="6">
        <f>[1]Macro!D103</f>
        <v>73.127172970000004</v>
      </c>
      <c r="F769" s="6">
        <f>[1]Macro!E103</f>
        <v>72.523620289999997</v>
      </c>
      <c r="G769" s="6">
        <f>[1]Macro!F103</f>
        <v>72.037112469999997</v>
      </c>
      <c r="H769" s="6">
        <f>[1]Macro!G103</f>
        <v>71.665569469999994</v>
      </c>
      <c r="I769" s="6">
        <f>[1]Macro!H103</f>
        <v>71.258947090000007</v>
      </c>
      <c r="J769" s="6">
        <f>[1]Macro!I103</f>
        <v>70.810295389999993</v>
      </c>
      <c r="K769" s="6">
        <f>[1]Macro!J103</f>
        <v>70.328403269999995</v>
      </c>
      <c r="L769" s="6">
        <f>[1]Macro!K103</f>
        <v>69.817853369999995</v>
      </c>
      <c r="M769" s="6">
        <f>[1]Macro!L103</f>
        <v>69.278677610000003</v>
      </c>
      <c r="N769" s="6">
        <f>[1]Macro!M103</f>
        <v>68.702060680000002</v>
      </c>
      <c r="O769" s="6">
        <f>[1]Macro!N103</f>
        <v>68.081912770000002</v>
      </c>
      <c r="P769" s="6">
        <f>[1]Macro!O103</f>
        <v>67.411460759999997</v>
      </c>
      <c r="Q769" s="6">
        <f>[1]Macro!P103</f>
        <v>66.685926859999995</v>
      </c>
      <c r="R769" s="6">
        <f>[1]Macro!Q103</f>
        <v>65.904252790000001</v>
      </c>
      <c r="S769" s="6">
        <f>[1]Macro!R103</f>
        <v>65.144486639999997</v>
      </c>
      <c r="T769" s="6">
        <f>[1]Macro!S103</f>
        <v>64.418808510000005</v>
      </c>
      <c r="U769" s="6">
        <f>[1]Macro!T103</f>
        <v>63.725382340000003</v>
      </c>
      <c r="V769" s="6">
        <f>[1]Macro!U103</f>
        <v>63.056377869999999</v>
      </c>
      <c r="W769" s="6">
        <f>[1]Macro!V103</f>
        <v>62.40601521</v>
      </c>
      <c r="X769" s="6">
        <f>[1]Macro!W103</f>
        <v>61.770322299999997</v>
      </c>
      <c r="Y769" s="6">
        <f>[1]Macro!X103</f>
        <v>61.14676223</v>
      </c>
      <c r="Z769" s="6">
        <f>[1]Macro!Y103</f>
        <v>60.53415279</v>
      </c>
      <c r="AA769" s="6">
        <f>[1]Macro!Z103</f>
        <v>59.932059619999997</v>
      </c>
      <c r="AB769" s="6">
        <f>[1]Macro!AA103</f>
        <v>59.340035299999997</v>
      </c>
      <c r="AC769" s="6">
        <f>[1]Macro!AB103</f>
        <v>58.75968408</v>
      </c>
      <c r="AD769" s="6">
        <f>[1]Macro!AC103</f>
        <v>58.190164160000002</v>
      </c>
      <c r="AE769" s="6">
        <f>[1]Macro!AD103</f>
        <v>57.631469240000001</v>
      </c>
      <c r="AF769" s="6">
        <f>[1]Macro!AE103</f>
        <v>57.084120689999999</v>
      </c>
      <c r="AG769" s="6">
        <f>[1]Macro!AF103</f>
        <v>56.5490943</v>
      </c>
      <c r="AH769" s="6">
        <f>[1]Macro!AG103</f>
        <v>56.02809207</v>
      </c>
      <c r="AI769" s="6">
        <f>[1]Macro!AH103</f>
        <v>55.52161254</v>
      </c>
      <c r="AJ769" s="6">
        <f>[1]Macro!AI103</f>
        <v>55.030422129999998</v>
      </c>
      <c r="AK769" s="6">
        <f>[1]Macro!AJ103</f>
        <v>54.555342520000004</v>
      </c>
      <c r="AL769" s="6">
        <f>[1]Macro!AK103</f>
        <v>54.097149090000002</v>
      </c>
      <c r="AM769" s="6">
        <f>[1]Macro!AL103</f>
        <v>53.672558690000002</v>
      </c>
      <c r="AN769" s="6">
        <f>[1]Macro!AM103</f>
        <v>53.277078979999999</v>
      </c>
      <c r="AO769" s="6">
        <f>[1]Macro!AN103</f>
        <v>52.907280870000001</v>
      </c>
      <c r="AP769" s="6">
        <f>[1]Macro!AO103</f>
        <v>52.560554869999997</v>
      </c>
      <c r="AQ769" s="6">
        <f>[1]Macro!AP103</f>
        <v>52.23468493</v>
      </c>
      <c r="AR769" s="6">
        <f>[1]Macro!AQ103</f>
        <v>51.92894149</v>
      </c>
      <c r="AS769" s="6">
        <f>[1]Macro!AR103</f>
        <v>51.641346380000002</v>
      </c>
      <c r="AT769" s="6">
        <f>[1]Macro!AS103</f>
        <v>51.370491370000003</v>
      </c>
      <c r="AU769" s="6">
        <f>[1]Macro!AT103</f>
        <v>51.115263830000004</v>
      </c>
      <c r="AV769" s="6">
        <f>[1]Macro!AU103</f>
        <v>50.874707319999999</v>
      </c>
      <c r="AW769" s="6">
        <f>[1]Macro!AV103</f>
        <v>50.651708139999997</v>
      </c>
      <c r="AX769" s="6">
        <f>[1]Macro!AW103</f>
        <v>50.442981660000001</v>
      </c>
      <c r="AY769" s="6">
        <f>[1]Macro!AX103</f>
        <v>50.246642989999998</v>
      </c>
      <c r="AZ769" s="6">
        <f>[1]Macro!AY103</f>
        <v>50.061448810000002</v>
      </c>
      <c r="BA769" s="6">
        <f>[1]Macro!AZ103</f>
        <v>49.886463620000001</v>
      </c>
      <c r="BB769" s="6">
        <f>[1]Macro!BA103</f>
        <v>49.700030339999998</v>
      </c>
      <c r="BC769" s="6">
        <f>[1]Macro!BB103</f>
        <v>49.513022450000001</v>
      </c>
      <c r="BD769" s="6">
        <f>[1]Macro!BC103</f>
        <v>49.330095159999999</v>
      </c>
      <c r="BE769" s="6">
        <f>[1]Macro!BD103</f>
        <v>49.153110050000002</v>
      </c>
      <c r="BF769" s="6">
        <f>[1]Macro!BE103</f>
        <v>48.982711989999999</v>
      </c>
      <c r="BG769" s="6">
        <f>[1]Macro!BF103</f>
        <v>48.818336510000002</v>
      </c>
      <c r="BH769" s="6">
        <f>[1]Macro!BG103</f>
        <v>48.659707570000002</v>
      </c>
      <c r="BI769" s="6">
        <f>[1]Macro!BH103</f>
        <v>48.506449529999998</v>
      </c>
      <c r="BJ769" s="6">
        <f>[1]Macro!BI103</f>
        <v>48.358189760000002</v>
      </c>
      <c r="BK769" s="6">
        <f>[1]Macro!BJ103</f>
        <v>48.214592439999997</v>
      </c>
      <c r="BL769" s="6">
        <f>[1]Macro!BK103</f>
        <v>48.076710810000002</v>
      </c>
      <c r="BM769" s="6">
        <f>[1]Macro!BL103</f>
        <v>47.943496760000002</v>
      </c>
      <c r="BN769" s="6">
        <f>[1]Macro!BM103</f>
        <v>47.814392290000001</v>
      </c>
      <c r="BO769" s="6">
        <f>[1]Macro!BN103</f>
        <v>47.689078790000003</v>
      </c>
      <c r="BP769" s="6">
        <f>[1]Macro!BO103</f>
        <v>47.567351219999999</v>
      </c>
      <c r="BQ769" s="6">
        <f>[1]Macro!BP103</f>
        <v>47.451633979999997</v>
      </c>
      <c r="BR769" s="6">
        <f>[1]Macro!BQ103</f>
        <v>47.339873160000003</v>
      </c>
      <c r="BS769" s="6">
        <f>[1]Macro!BR103</f>
        <v>47.231095060000001</v>
      </c>
      <c r="BT769" s="6">
        <f>[1]Macro!BS103</f>
        <v>47.124847000000003</v>
      </c>
      <c r="BU769" s="6">
        <f>[1]Macro!BT103</f>
        <v>47.02091222</v>
      </c>
      <c r="BV769" s="6">
        <f>[1]Macro!BU103</f>
        <v>46.920740469999998</v>
      </c>
      <c r="BW769" s="6">
        <f>[1]Macro!BV103</f>
        <v>46.823313380000002</v>
      </c>
      <c r="BX769" s="6">
        <f>[1]Macro!BW103</f>
        <v>46.72816444</v>
      </c>
      <c r="BY769" s="6">
        <f>[1]Macro!BX103</f>
        <v>46.63508101</v>
      </c>
      <c r="BZ769" s="6">
        <f>[1]Macro!BY103</f>
        <v>46.543961349999996</v>
      </c>
      <c r="CA769" s="6">
        <f>[1]Macro!BZ103</f>
        <v>46.456738649999998</v>
      </c>
      <c r="CB769" s="6">
        <f>[1]Macro!CA103</f>
        <v>46.37190726</v>
      </c>
      <c r="CC769" s="6">
        <f>[1]Macro!CB103</f>
        <v>46.288785480000001</v>
      </c>
      <c r="CD769" s="6">
        <f>[1]Macro!CC103</f>
        <v>46.207083150000003</v>
      </c>
      <c r="CE769" s="6">
        <f>[1]Macro!CD103</f>
        <v>46.126684240000003</v>
      </c>
      <c r="CF769" s="6">
        <f>[1]Macro!CE103</f>
        <v>46.047376559999996</v>
      </c>
      <c r="CG769" s="6">
        <f>[1]Macro!CF103</f>
        <v>45.969246779999999</v>
      </c>
      <c r="CH769" s="6">
        <f>[1]Macro!CG103</f>
        <v>45.892333200000003</v>
      </c>
      <c r="CI769" s="6">
        <f>[1]Macro!CH103</f>
        <v>45.81665031</v>
      </c>
      <c r="CJ769" s="6">
        <f>[1]Macro!CI103</f>
        <v>52.476276349999999</v>
      </c>
    </row>
    <row r="770" spans="2:88" x14ac:dyDescent="0.3">
      <c r="B770" s="6" t="str">
        <f>[1]Macro!A104</f>
        <v>x_toe_2</v>
      </c>
      <c r="C770" s="6">
        <f>[1]Macro!B104</f>
        <v>40.139637309999998</v>
      </c>
      <c r="D770" s="6">
        <f>[1]Macro!C104</f>
        <v>40.731384230000003</v>
      </c>
      <c r="E770" s="6">
        <f>[1]Macro!D104</f>
        <v>41.33786637</v>
      </c>
      <c r="F770" s="6">
        <f>[1]Macro!E104</f>
        <v>41.960758599999998</v>
      </c>
      <c r="G770" s="6">
        <f>[1]Macro!F104</f>
        <v>42.602045650000001</v>
      </c>
      <c r="H770" s="6">
        <f>[1]Macro!G104</f>
        <v>43.260922770000001</v>
      </c>
      <c r="I770" s="6">
        <f>[1]Macro!H104</f>
        <v>43.883152029999998</v>
      </c>
      <c r="J770" s="6">
        <f>[1]Macro!I104</f>
        <v>44.513755889999999</v>
      </c>
      <c r="K770" s="6">
        <f>[1]Macro!J104</f>
        <v>45.150819779999999</v>
      </c>
      <c r="L770" s="6">
        <f>[1]Macro!K104</f>
        <v>45.793829240000001</v>
      </c>
      <c r="M770" s="6">
        <f>[1]Macro!L104</f>
        <v>46.443042200000001</v>
      </c>
      <c r="N770" s="6">
        <f>[1]Macro!M104</f>
        <v>47.035469720000002</v>
      </c>
      <c r="O770" s="6">
        <f>[1]Macro!N104</f>
        <v>47.632677360000002</v>
      </c>
      <c r="P770" s="6">
        <f>[1]Macro!O104</f>
        <v>48.234953240000003</v>
      </c>
      <c r="Q770" s="6">
        <f>[1]Macro!P104</f>
        <v>48.843151679999998</v>
      </c>
      <c r="R770" s="6">
        <f>[1]Macro!Q104</f>
        <v>49.458370240000001</v>
      </c>
      <c r="S770" s="6">
        <f>[1]Macro!R104</f>
        <v>49.651011769999997</v>
      </c>
      <c r="T770" s="6">
        <f>[1]Macro!S104</f>
        <v>49.848782180000001</v>
      </c>
      <c r="U770" s="6">
        <f>[1]Macro!T104</f>
        <v>50.052510759999997</v>
      </c>
      <c r="V770" s="6">
        <f>[1]Macro!U104</f>
        <v>50.26237467</v>
      </c>
      <c r="W770" s="6">
        <f>[1]Macro!V104</f>
        <v>50.478290430000001</v>
      </c>
      <c r="X770" s="6">
        <f>[1]Macro!W104</f>
        <v>50.687984049999997</v>
      </c>
      <c r="Y770" s="6">
        <f>[1]Macro!X104</f>
        <v>50.903465050000001</v>
      </c>
      <c r="Z770" s="6">
        <f>[1]Macro!Y104</f>
        <v>51.124896</v>
      </c>
      <c r="AA770" s="6">
        <f>[1]Macro!Z104</f>
        <v>51.352670320000001</v>
      </c>
      <c r="AB770" s="6">
        <f>[1]Macro!AA104</f>
        <v>51.587036410000003</v>
      </c>
      <c r="AC770" s="6">
        <f>[1]Macro!AB104</f>
        <v>51.82033277</v>
      </c>
      <c r="AD770" s="6">
        <f>[1]Macro!AC104</f>
        <v>52.060116209999997</v>
      </c>
      <c r="AE770" s="6">
        <f>[1]Macro!AD104</f>
        <v>52.306181539999997</v>
      </c>
      <c r="AF770" s="6">
        <f>[1]Macro!AE104</f>
        <v>52.557839090000002</v>
      </c>
      <c r="AG770" s="6">
        <f>[1]Macro!AF104</f>
        <v>52.814399350000002</v>
      </c>
      <c r="AH770" s="6">
        <f>[1]Macro!AG104</f>
        <v>53.06329393</v>
      </c>
      <c r="AI770" s="6">
        <f>[1]Macro!AH104</f>
        <v>53.315872570000003</v>
      </c>
      <c r="AJ770" s="6">
        <f>[1]Macro!AI104</f>
        <v>53.571783809999999</v>
      </c>
      <c r="AK770" s="6">
        <f>[1]Macro!AJ104</f>
        <v>53.830700739999997</v>
      </c>
      <c r="AL770" s="6">
        <f>[1]Macro!AK104</f>
        <v>54.092316140000001</v>
      </c>
      <c r="AM770" s="6">
        <f>[1]Macro!AL104</f>
        <v>55.122761920000002</v>
      </c>
      <c r="AN770" s="6">
        <f>[1]Macro!AM104</f>
        <v>56.178682569999999</v>
      </c>
      <c r="AO770" s="6">
        <f>[1]Macro!AN104</f>
        <v>57.259516159999997</v>
      </c>
      <c r="AP770" s="6">
        <f>[1]Macro!AO104</f>
        <v>58.36504798</v>
      </c>
      <c r="AQ770" s="6">
        <f>[1]Macro!AP104</f>
        <v>59.495307420000003</v>
      </c>
      <c r="AR770" s="6">
        <f>[1]Macro!AQ104</f>
        <v>60.638893439999997</v>
      </c>
      <c r="AS770" s="6">
        <f>[1]Macro!AR104</f>
        <v>61.807791639999998</v>
      </c>
      <c r="AT770" s="6">
        <f>[1]Macro!AS104</f>
        <v>63.002543209999999</v>
      </c>
      <c r="AU770" s="6">
        <f>[1]Macro!AT104</f>
        <v>64.223736840000001</v>
      </c>
      <c r="AV770" s="6">
        <f>[1]Macro!AU104</f>
        <v>65.47199372</v>
      </c>
      <c r="AW770" s="6">
        <f>[1]Macro!AV104</f>
        <v>66.740685600000006</v>
      </c>
      <c r="AX770" s="6">
        <f>[1]Macro!AW104</f>
        <v>68.038155410000002</v>
      </c>
      <c r="AY770" s="6">
        <f>[1]Macro!AX104</f>
        <v>69.365173690000006</v>
      </c>
      <c r="AZ770" s="6">
        <f>[1]Macro!AY104</f>
        <v>70.722454839999997</v>
      </c>
      <c r="BA770" s="6">
        <f>[1]Macro!AZ104</f>
        <v>72.11068186</v>
      </c>
      <c r="BB770" s="6">
        <f>[1]Macro!BA104</f>
        <v>73.537942000000001</v>
      </c>
      <c r="BC770" s="6">
        <f>[1]Macro!BB104</f>
        <v>74.997522029999999</v>
      </c>
      <c r="BD770" s="6">
        <f>[1]Macro!BC104</f>
        <v>76.490114349999999</v>
      </c>
      <c r="BE770" s="6">
        <f>[1]Macro!BD104</f>
        <v>78.016529270000007</v>
      </c>
      <c r="BF770" s="6">
        <f>[1]Macro!BE104</f>
        <v>79.577604309999998</v>
      </c>
      <c r="BG770" s="6">
        <f>[1]Macro!BF104</f>
        <v>81.149633730000005</v>
      </c>
      <c r="BH770" s="6">
        <f>[1]Macro!BG104</f>
        <v>82.757760559999994</v>
      </c>
      <c r="BI770" s="6">
        <f>[1]Macro!BH104</f>
        <v>84.402878819999998</v>
      </c>
      <c r="BJ770" s="6">
        <f>[1]Macro!BI104</f>
        <v>86.08583994</v>
      </c>
      <c r="BK770" s="6">
        <f>[1]Macro!BJ104</f>
        <v>87.80746585</v>
      </c>
      <c r="BL770" s="6">
        <f>[1]Macro!BK104</f>
        <v>89.57466909</v>
      </c>
      <c r="BM770" s="6">
        <f>[1]Macro!BL104</f>
        <v>91.382451669999995</v>
      </c>
      <c r="BN770" s="6">
        <f>[1]Macro!BM104</f>
        <v>93.231632390000001</v>
      </c>
      <c r="BO770" s="6">
        <f>[1]Macro!BN104</f>
        <v>95.123038489999999</v>
      </c>
      <c r="BP770" s="6">
        <f>[1]Macro!BO104</f>
        <v>97.057522629999994</v>
      </c>
      <c r="BQ770" s="6">
        <f>[1]Macro!BP104</f>
        <v>99.027891109999999</v>
      </c>
      <c r="BR770" s="6">
        <f>[1]Macro!BQ104</f>
        <v>101.043773</v>
      </c>
      <c r="BS770" s="6">
        <f>[1]Macro!BR104</f>
        <v>103.1062404</v>
      </c>
      <c r="BT770" s="6">
        <f>[1]Macro!BS104</f>
        <v>105.2163283</v>
      </c>
      <c r="BU770" s="6">
        <f>[1]Macro!BT104</f>
        <v>107.3750634</v>
      </c>
      <c r="BV770" s="6">
        <f>[1]Macro!BU104</f>
        <v>109.5921287</v>
      </c>
      <c r="BW770" s="6">
        <f>[1]Macro!BV104</f>
        <v>111.86038859999999</v>
      </c>
      <c r="BX770" s="6">
        <f>[1]Macro!BW104</f>
        <v>114.18094050000001</v>
      </c>
      <c r="BY770" s="6">
        <f>[1]Macro!BX104</f>
        <v>116.5549065</v>
      </c>
      <c r="BZ770" s="6">
        <f>[1]Macro!BY104</f>
        <v>118.98345140000001</v>
      </c>
      <c r="CA770" s="6">
        <f>[1]Macro!BZ104</f>
        <v>121.46440990000001</v>
      </c>
      <c r="CB770" s="6">
        <f>[1]Macro!CA104</f>
        <v>124.0030735</v>
      </c>
      <c r="CC770" s="6">
        <f>[1]Macro!CB104</f>
        <v>126.6008313</v>
      </c>
      <c r="CD770" s="6">
        <f>[1]Macro!CC104</f>
        <v>129.2590558</v>
      </c>
      <c r="CE770" s="6">
        <f>[1]Macro!CD104</f>
        <v>131.97912690000001</v>
      </c>
      <c r="CF770" s="6">
        <f>[1]Macro!CE104</f>
        <v>134.76129950000001</v>
      </c>
      <c r="CG770" s="6">
        <f>[1]Macro!CF104</f>
        <v>137.60810810000001</v>
      </c>
      <c r="CH770" s="6">
        <f>[1]Macro!CG104</f>
        <v>140.52104130000001</v>
      </c>
      <c r="CI770" s="6">
        <f>[1]Macro!CH104</f>
        <v>143.50163689999999</v>
      </c>
      <c r="CJ770" s="6">
        <f>[1]Macro!CI104</f>
        <v>122.5820452</v>
      </c>
    </row>
    <row r="771" spans="2:88" x14ac:dyDescent="0.3"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</row>
    <row r="772" spans="2:88" x14ac:dyDescent="0.3">
      <c r="B772" s="6" t="str">
        <f>[1]Macro!A105</f>
        <v>y_toe_0</v>
      </c>
      <c r="C772" s="6">
        <f>[1]Macro!B105</f>
        <v>132.3362736</v>
      </c>
      <c r="D772" s="6">
        <f>[1]Macro!C105</f>
        <v>133.56011649999999</v>
      </c>
      <c r="E772" s="6">
        <f>[1]Macro!D105</f>
        <v>134.51297059999999</v>
      </c>
      <c r="F772" s="6">
        <f>[1]Macro!E105</f>
        <v>135.42540819999999</v>
      </c>
      <c r="G772" s="6">
        <f>[1]Macro!F105</f>
        <v>136.46186299999999</v>
      </c>
      <c r="H772" s="6">
        <f>[1]Macro!G105</f>
        <v>137.64419839999999</v>
      </c>
      <c r="I772" s="6">
        <f>[1]Macro!H105</f>
        <v>138.81265110000001</v>
      </c>
      <c r="J772" s="6">
        <f>[1]Macro!I105</f>
        <v>139.0671159</v>
      </c>
      <c r="K772" s="6">
        <f>[1]Macro!J105</f>
        <v>139.33805430000001</v>
      </c>
      <c r="L772" s="6">
        <f>[1]Macro!K105</f>
        <v>139.68154490000001</v>
      </c>
      <c r="M772" s="6">
        <f>[1]Macro!L105</f>
        <v>139.9103782</v>
      </c>
      <c r="N772" s="6">
        <f>[1]Macro!M105</f>
        <v>140.07614380000001</v>
      </c>
      <c r="O772" s="6">
        <f>[1]Macro!N105</f>
        <v>140.19467019999999</v>
      </c>
      <c r="P772" s="6">
        <f>[1]Macro!O105</f>
        <v>140.307468</v>
      </c>
      <c r="Q772" s="6">
        <f>[1]Macro!P105</f>
        <v>140.447678</v>
      </c>
      <c r="R772" s="6">
        <f>[1]Macro!Q105</f>
        <v>140.6239276</v>
      </c>
      <c r="S772" s="6">
        <f>[1]Macro!R105</f>
        <v>141.19184490000001</v>
      </c>
      <c r="T772" s="6">
        <f>[1]Macro!S105</f>
        <v>141.81667350000001</v>
      </c>
      <c r="U772" s="6">
        <f>[1]Macro!T105</f>
        <v>142.48641499999999</v>
      </c>
      <c r="V772" s="6">
        <f>[1]Macro!U105</f>
        <v>143.20066270000001</v>
      </c>
      <c r="W772" s="6">
        <f>[1]Macro!V105</f>
        <v>143.96403119999999</v>
      </c>
      <c r="X772" s="6">
        <f>[1]Macro!W105</f>
        <v>144.81752650000001</v>
      </c>
      <c r="Y772" s="6">
        <f>[1]Macro!X105</f>
        <v>145.7480487</v>
      </c>
      <c r="Z772" s="6">
        <f>[1]Macro!Y105</f>
        <v>146.7526206</v>
      </c>
      <c r="AA772" s="6">
        <f>[1]Macro!Z105</f>
        <v>147.8319525</v>
      </c>
      <c r="AB772" s="6">
        <f>[1]Macro!AA105</f>
        <v>148.98900990000001</v>
      </c>
      <c r="AC772" s="6">
        <f>[1]Macro!AB105</f>
        <v>150.24683880000001</v>
      </c>
      <c r="AD772" s="6">
        <f>[1]Macro!AC105</f>
        <v>151.6348524</v>
      </c>
      <c r="AE772" s="6">
        <f>[1]Macro!AD105</f>
        <v>153.1594857</v>
      </c>
      <c r="AF772" s="6">
        <f>[1]Macro!AE105</f>
        <v>154.8260975</v>
      </c>
      <c r="AG772" s="6">
        <f>[1]Macro!AF105</f>
        <v>156.65020490000001</v>
      </c>
      <c r="AH772" s="6">
        <f>[1]Macro!AG105</f>
        <v>158.6628911</v>
      </c>
      <c r="AI772" s="6">
        <f>[1]Macro!AH105</f>
        <v>160.9420543</v>
      </c>
      <c r="AJ772" s="6">
        <f>[1]Macro!AI105</f>
        <v>163.58833709999999</v>
      </c>
      <c r="AK772" s="6">
        <f>[1]Macro!AJ105</f>
        <v>166.78852000000001</v>
      </c>
      <c r="AL772" s="6">
        <f>[1]Macro!AK105</f>
        <v>170.94097600000001</v>
      </c>
      <c r="AM772" s="6">
        <f>[1]Macro!AL105</f>
        <v>172.8586828</v>
      </c>
      <c r="AN772" s="6">
        <f>[1]Macro!AM105</f>
        <v>174.3707173</v>
      </c>
      <c r="AO772" s="6">
        <f>[1]Macro!AN105</f>
        <v>175.77054200000001</v>
      </c>
      <c r="AP772" s="6">
        <f>[1]Macro!AO105</f>
        <v>177.09768080000001</v>
      </c>
      <c r="AQ772" s="6">
        <f>[1]Macro!AP105</f>
        <v>178.363902</v>
      </c>
      <c r="AR772" s="6">
        <f>[1]Macro!AQ105</f>
        <v>179.5251039</v>
      </c>
      <c r="AS772" s="6">
        <f>[1]Macro!AR105</f>
        <v>180.6315093</v>
      </c>
      <c r="AT772" s="6">
        <f>[1]Macro!AS105</f>
        <v>181.69325090000001</v>
      </c>
      <c r="AU772" s="6">
        <f>[1]Macro!AT105</f>
        <v>182.71748969999999</v>
      </c>
      <c r="AV772" s="6">
        <f>[1]Macro!AU105</f>
        <v>183.71053019999999</v>
      </c>
      <c r="AW772" s="6">
        <f>[1]Macro!AV105</f>
        <v>184.61101830000001</v>
      </c>
      <c r="AX772" s="6">
        <f>[1]Macro!AW105</f>
        <v>185.48053909999999</v>
      </c>
      <c r="AY772" s="6">
        <f>[1]Macro!AX105</f>
        <v>186.3290025</v>
      </c>
      <c r="AZ772" s="6">
        <f>[1]Macro!AY105</f>
        <v>187.16303529999999</v>
      </c>
      <c r="BA772" s="6">
        <f>[1]Macro!AZ105</f>
        <v>187.98809940000001</v>
      </c>
      <c r="BB772" s="6">
        <f>[1]Macro!BA105</f>
        <v>188.7047306</v>
      </c>
      <c r="BC772" s="6">
        <f>[1]Macro!BB105</f>
        <v>189.39842590000001</v>
      </c>
      <c r="BD772" s="6">
        <f>[1]Macro!BC105</f>
        <v>190.08172339999999</v>
      </c>
      <c r="BE772" s="6">
        <f>[1]Macro!BD105</f>
        <v>190.75678490000001</v>
      </c>
      <c r="BF772" s="6">
        <f>[1]Macro!BE105</f>
        <v>191.42735070000001</v>
      </c>
      <c r="BG772" s="6">
        <f>[1]Macro!BF105</f>
        <v>192.0097538</v>
      </c>
      <c r="BH772" s="6">
        <f>[1]Macro!BG105</f>
        <v>192.58214580000001</v>
      </c>
      <c r="BI772" s="6">
        <f>[1]Macro!BH105</f>
        <v>193.15490919999999</v>
      </c>
      <c r="BJ772" s="6">
        <f>[1]Macro!BI105</f>
        <v>193.733046</v>
      </c>
      <c r="BK772" s="6">
        <f>[1]Macro!BJ105</f>
        <v>194.31976259999999</v>
      </c>
      <c r="BL772" s="6">
        <f>[1]Macro!BK105</f>
        <v>194.91785049999999</v>
      </c>
      <c r="BM772" s="6">
        <f>[1]Macro!BL105</f>
        <v>195.5281076</v>
      </c>
      <c r="BN772" s="6">
        <f>[1]Macro!BM105</f>
        <v>196.1511246</v>
      </c>
      <c r="BO772" s="6">
        <f>[1]Macro!BN105</f>
        <v>196.7870518</v>
      </c>
      <c r="BP772" s="6">
        <f>[1]Macro!BO105</f>
        <v>197.43570030000001</v>
      </c>
      <c r="BQ772" s="6">
        <f>[1]Macro!BP105</f>
        <v>198.0142859</v>
      </c>
      <c r="BR772" s="6">
        <f>[1]Macro!BQ105</f>
        <v>198.5916938</v>
      </c>
      <c r="BS772" s="6">
        <f>[1]Macro!BR105</f>
        <v>199.1740978</v>
      </c>
      <c r="BT772" s="6">
        <f>[1]Macro!BS105</f>
        <v>199.76387679999999</v>
      </c>
      <c r="BU772" s="6">
        <f>[1]Macro!BT105</f>
        <v>200.3625452</v>
      </c>
      <c r="BV772" s="6">
        <f>[1]Macro!BU105</f>
        <v>200.97018299999999</v>
      </c>
      <c r="BW772" s="6">
        <f>[1]Macro!BV105</f>
        <v>201.5880124</v>
      </c>
      <c r="BX772" s="6">
        <f>[1]Macro!BW105</f>
        <v>202.21631540000001</v>
      </c>
      <c r="BY772" s="6">
        <f>[1]Macro!BX105</f>
        <v>202.85509870000001</v>
      </c>
      <c r="BZ772" s="6">
        <f>[1]Macro!BY105</f>
        <v>203.50421940000001</v>
      </c>
      <c r="CA772" s="6">
        <f>[1]Macro!BZ105</f>
        <v>204.10108940000001</v>
      </c>
      <c r="CB772" s="6">
        <f>[1]Macro!CA105</f>
        <v>204.6983334</v>
      </c>
      <c r="CC772" s="6">
        <f>[1]Macro!CB105</f>
        <v>205.3009519</v>
      </c>
      <c r="CD772" s="6">
        <f>[1]Macro!CC105</f>
        <v>205.91116600000001</v>
      </c>
      <c r="CE772" s="6">
        <f>[1]Macro!CD105</f>
        <v>206.53059139999999</v>
      </c>
      <c r="CF772" s="6">
        <f>[1]Macro!CE105</f>
        <v>207.15798150000001</v>
      </c>
      <c r="CG772" s="6">
        <f>[1]Macro!CF105</f>
        <v>207.7962545</v>
      </c>
      <c r="CH772" s="6">
        <f>[1]Macro!CG105</f>
        <v>208.4465543</v>
      </c>
      <c r="CI772" s="6">
        <f>[1]Macro!CH105</f>
        <v>209.11015269999999</v>
      </c>
      <c r="CJ772" s="6">
        <f>[1]Macro!CI105</f>
        <v>414.82304269999997</v>
      </c>
    </row>
    <row r="773" spans="2:88" x14ac:dyDescent="0.3">
      <c r="B773" s="6" t="str">
        <f>[1]Macro!A106</f>
        <v>m_toe_0</v>
      </c>
      <c r="C773" s="6">
        <f>[1]Macro!B106</f>
        <v>149.3186747</v>
      </c>
      <c r="D773" s="6">
        <f>[1]Macro!C106</f>
        <v>148.56749600000001</v>
      </c>
      <c r="E773" s="6">
        <f>[1]Macro!D106</f>
        <v>148.16594749999999</v>
      </c>
      <c r="F773" s="6">
        <f>[1]Macro!E106</f>
        <v>147.8017384</v>
      </c>
      <c r="G773" s="6">
        <f>[1]Macro!F106</f>
        <v>147.75532050000001</v>
      </c>
      <c r="H773" s="6">
        <f>[1]Macro!G106</f>
        <v>148.04086659999999</v>
      </c>
      <c r="I773" s="6">
        <f>[1]Macro!H106</f>
        <v>148.29016949999999</v>
      </c>
      <c r="J773" s="6">
        <f>[1]Macro!I106</f>
        <v>145.3825947</v>
      </c>
      <c r="K773" s="6">
        <f>[1]Macro!J106</f>
        <v>142.10104770000001</v>
      </c>
      <c r="L773" s="6">
        <f>[1]Macro!K106</f>
        <v>138.80542740000001</v>
      </c>
      <c r="M773" s="6">
        <f>[1]Macro!L106</f>
        <v>135.45233870000001</v>
      </c>
      <c r="N773" s="6">
        <f>[1]Macro!M106</f>
        <v>132.2092021</v>
      </c>
      <c r="O773" s="6">
        <f>[1]Macro!N106</f>
        <v>129.0355366</v>
      </c>
      <c r="P773" s="6">
        <f>[1]Macro!O106</f>
        <v>125.9178276</v>
      </c>
      <c r="Q773" s="6">
        <f>[1]Macro!P106</f>
        <v>122.85687129999999</v>
      </c>
      <c r="R773" s="6">
        <f>[1]Macro!Q106</f>
        <v>119.8542535</v>
      </c>
      <c r="S773" s="6">
        <f>[1]Macro!R106</f>
        <v>117.09999550000001</v>
      </c>
      <c r="T773" s="6">
        <f>[1]Macro!S106</f>
        <v>114.39815710000001</v>
      </c>
      <c r="U773" s="6">
        <f>[1]Macro!T106</f>
        <v>111.7374499</v>
      </c>
      <c r="V773" s="6">
        <f>[1]Macro!U106</f>
        <v>109.1298195</v>
      </c>
      <c r="W773" s="6">
        <f>[1]Macro!V106</f>
        <v>106.589156</v>
      </c>
      <c r="X773" s="6">
        <f>[1]Macro!W106</f>
        <v>104.149204</v>
      </c>
      <c r="Y773" s="6">
        <f>[1]Macro!X106</f>
        <v>101.802173</v>
      </c>
      <c r="Z773" s="6">
        <f>[1]Macro!Y106</f>
        <v>99.546742190000003</v>
      </c>
      <c r="AA773" s="6">
        <f>[1]Macro!Z106</f>
        <v>97.38272259</v>
      </c>
      <c r="AB773" s="6">
        <f>[1]Macro!AA106</f>
        <v>95.308954249999999</v>
      </c>
      <c r="AC773" s="6">
        <f>[1]Macro!AB106</f>
        <v>93.331368229999995</v>
      </c>
      <c r="AD773" s="6">
        <f>[1]Macro!AC106</f>
        <v>91.447365250000004</v>
      </c>
      <c r="AE773" s="6">
        <f>[1]Macro!AD106</f>
        <v>89.643970229999994</v>
      </c>
      <c r="AF773" s="6">
        <f>[1]Macro!AE106</f>
        <v>87.900843069999993</v>
      </c>
      <c r="AG773" s="6">
        <f>[1]Macro!AF106</f>
        <v>86.191483869999999</v>
      </c>
      <c r="AH773" s="6">
        <f>[1]Macro!AG106</f>
        <v>84.479866889999997</v>
      </c>
      <c r="AI773" s="6">
        <f>[1]Macro!AH106</f>
        <v>82.712664610000004</v>
      </c>
      <c r="AJ773" s="6">
        <f>[1]Macro!AI106</f>
        <v>80.790366169999999</v>
      </c>
      <c r="AK773" s="6">
        <f>[1]Macro!AJ106</f>
        <v>78.524903330000001</v>
      </c>
      <c r="AL773" s="6">
        <f>[1]Macro!AK106</f>
        <v>75.51560585</v>
      </c>
      <c r="AM773" s="6">
        <f>[1]Macro!AL106</f>
        <v>75.620040470000006</v>
      </c>
      <c r="AN773" s="6">
        <f>[1]Macro!AM106</f>
        <v>75.946781520000002</v>
      </c>
      <c r="AO773" s="6">
        <f>[1]Macro!AN106</f>
        <v>76.229601160000001</v>
      </c>
      <c r="AP773" s="6">
        <f>[1]Macro!AO106</f>
        <v>76.457601190000005</v>
      </c>
      <c r="AQ773" s="6">
        <f>[1]Macro!AP106</f>
        <v>76.644886249999999</v>
      </c>
      <c r="AR773" s="6">
        <f>[1]Macro!AQ106</f>
        <v>76.779705399999997</v>
      </c>
      <c r="AS773" s="6">
        <f>[1]Macro!AR106</f>
        <v>76.891320739999998</v>
      </c>
      <c r="AT773" s="6">
        <f>[1]Macro!AS106</f>
        <v>76.990975910000003</v>
      </c>
      <c r="AU773" s="6">
        <f>[1]Macro!AT106</f>
        <v>77.085594929999999</v>
      </c>
      <c r="AV773" s="6">
        <f>[1]Macro!AU106</f>
        <v>77.180199250000001</v>
      </c>
      <c r="AW773" s="6">
        <f>[1]Macro!AV106</f>
        <v>77.248407839999999</v>
      </c>
      <c r="AX773" s="6">
        <f>[1]Macro!AW106</f>
        <v>77.315621359999994</v>
      </c>
      <c r="AY773" s="6">
        <f>[1]Macro!AX106</f>
        <v>77.388490770000004</v>
      </c>
      <c r="AZ773" s="6">
        <f>[1]Macro!AY106</f>
        <v>77.470336500000002</v>
      </c>
      <c r="BA773" s="6">
        <f>[1]Macro!AZ106</f>
        <v>77.563310959999995</v>
      </c>
      <c r="BB773" s="6">
        <f>[1]Macro!BA106</f>
        <v>77.56882933</v>
      </c>
      <c r="BC773" s="6">
        <f>[1]Macro!BB106</f>
        <v>77.605653259999997</v>
      </c>
      <c r="BD773" s="6">
        <f>[1]Macro!BC106</f>
        <v>77.671350480000001</v>
      </c>
      <c r="BE773" s="6">
        <f>[1]Macro!BD106</f>
        <v>77.754882350000003</v>
      </c>
      <c r="BF773" s="6">
        <f>[1]Macro!BE106</f>
        <v>77.851339350000003</v>
      </c>
      <c r="BG773" s="6">
        <f>[1]Macro!BF106</f>
        <v>77.918585699999994</v>
      </c>
      <c r="BH773" s="6">
        <f>[1]Macro!BG106</f>
        <v>77.988804990000006</v>
      </c>
      <c r="BI773" s="6">
        <f>[1]Macro!BH106</f>
        <v>78.068135100000006</v>
      </c>
      <c r="BJ773" s="6">
        <f>[1]Macro!BI106</f>
        <v>78.158416529999997</v>
      </c>
      <c r="BK773" s="6">
        <f>[1]Macro!BJ106</f>
        <v>78.260468070000002</v>
      </c>
      <c r="BL773" s="6">
        <f>[1]Macro!BK106</f>
        <v>78.374946429999994</v>
      </c>
      <c r="BM773" s="6">
        <f>[1]Macro!BL106</f>
        <v>78.501678859999998</v>
      </c>
      <c r="BN773" s="6">
        <f>[1]Macro!BM106</f>
        <v>78.640415290000007</v>
      </c>
      <c r="BO773" s="6">
        <f>[1]Macro!BN106</f>
        <v>78.790753929999994</v>
      </c>
      <c r="BP773" s="6">
        <f>[1]Macro!BO106</f>
        <v>78.952168240000006</v>
      </c>
      <c r="BQ773" s="6">
        <f>[1]Macro!BP106</f>
        <v>79.086818989999998</v>
      </c>
      <c r="BR773" s="6">
        <f>[1]Macro!BQ106</f>
        <v>79.223083369999998</v>
      </c>
      <c r="BS773" s="6">
        <f>[1]Macro!BR106</f>
        <v>79.365648590000006</v>
      </c>
      <c r="BT773" s="6">
        <f>[1]Macro!BS106</f>
        <v>79.515554129999998</v>
      </c>
      <c r="BU773" s="6">
        <f>[1]Macro!BT106</f>
        <v>79.673124979999997</v>
      </c>
      <c r="BV773" s="6">
        <f>[1]Macro!BU106</f>
        <v>79.838038960000006</v>
      </c>
      <c r="BW773" s="6">
        <f>[1]Macro!BV106</f>
        <v>80.010504030000007</v>
      </c>
      <c r="BX773" s="6">
        <f>[1]Macro!BW106</f>
        <v>80.190387340000001</v>
      </c>
      <c r="BY773" s="6">
        <f>[1]Macro!BX106</f>
        <v>80.377443409999998</v>
      </c>
      <c r="BZ773" s="6">
        <f>[1]Macro!BY106</f>
        <v>80.571378670000001</v>
      </c>
      <c r="CA773" s="6">
        <f>[1]Macro!BZ106</f>
        <v>80.744057350000006</v>
      </c>
      <c r="CB773" s="6">
        <f>[1]Macro!CA106</f>
        <v>80.916969820000006</v>
      </c>
      <c r="CC773" s="6">
        <f>[1]Macro!CB106</f>
        <v>81.093845979999998</v>
      </c>
      <c r="CD773" s="6">
        <f>[1]Macro!CC106</f>
        <v>81.275696269999997</v>
      </c>
      <c r="CE773" s="6">
        <f>[1]Macro!CD106</f>
        <v>81.462990219999995</v>
      </c>
      <c r="CF773" s="6">
        <f>[1]Macro!CE106</f>
        <v>81.654907710000003</v>
      </c>
      <c r="CG773" s="6">
        <f>[1]Macro!CF106</f>
        <v>81.852391260000005</v>
      </c>
      <c r="CH773" s="6">
        <f>[1]Macro!CG106</f>
        <v>82.055624370000004</v>
      </c>
      <c r="CI773" s="6">
        <f>[1]Macro!CH106</f>
        <v>82.264553269999993</v>
      </c>
      <c r="CJ773" s="6">
        <f>[1]Macro!CI106</f>
        <v>349.94108619999997</v>
      </c>
    </row>
    <row r="774" spans="2:88" x14ac:dyDescent="0.3">
      <c r="B774" s="6" t="str">
        <f>[1]Macro!A107</f>
        <v>ci_toe_0</v>
      </c>
      <c r="C774" s="6">
        <f>[1]Macro!B107</f>
        <v>167.54984830000001</v>
      </c>
      <c r="D774" s="6">
        <f>[1]Macro!C107</f>
        <v>167.69333040000001</v>
      </c>
      <c r="E774" s="6">
        <f>[1]Macro!D107</f>
        <v>168.21750460000001</v>
      </c>
      <c r="F774" s="6">
        <f>[1]Macro!E107</f>
        <v>168.74834820000001</v>
      </c>
      <c r="G774" s="6">
        <f>[1]Macro!F107</f>
        <v>169.58557709999999</v>
      </c>
      <c r="H774" s="6">
        <f>[1]Macro!G107</f>
        <v>170.7680786</v>
      </c>
      <c r="I774" s="6">
        <f>[1]Macro!H107</f>
        <v>171.9855416</v>
      </c>
      <c r="J774" s="6">
        <f>[1]Macro!I107</f>
        <v>170.8473224</v>
      </c>
      <c r="K774" s="6">
        <f>[1]Macro!J107</f>
        <v>169.33100630000001</v>
      </c>
      <c r="L774" s="6">
        <f>[1]Macro!K107</f>
        <v>167.75976159999999</v>
      </c>
      <c r="M774" s="6">
        <f>[1]Macro!L107</f>
        <v>166.10917259999999</v>
      </c>
      <c r="N774" s="6">
        <f>[1]Macro!M107</f>
        <v>164.57064589999999</v>
      </c>
      <c r="O774" s="6">
        <f>[1]Macro!N107</f>
        <v>163.12022039999999</v>
      </c>
      <c r="P774" s="6">
        <f>[1]Macro!O107</f>
        <v>161.7480199</v>
      </c>
      <c r="Q774" s="6">
        <f>[1]Macro!P107</f>
        <v>160.45600200000001</v>
      </c>
      <c r="R774" s="6">
        <f>[1]Macro!Q107</f>
        <v>159.24387139999999</v>
      </c>
      <c r="S774" s="6">
        <f>[1]Macro!R107</f>
        <v>158.36067249999999</v>
      </c>
      <c r="T774" s="6">
        <f>[1]Macro!S107</f>
        <v>157.56005429999999</v>
      </c>
      <c r="U774" s="6">
        <f>[1]Macro!T107</f>
        <v>156.8251534</v>
      </c>
      <c r="V774" s="6">
        <f>[1]Macro!U107</f>
        <v>156.1682433</v>
      </c>
      <c r="W774" s="6">
        <f>[1]Macro!V107</f>
        <v>155.60483769999999</v>
      </c>
      <c r="X774" s="6">
        <f>[1]Macro!W107</f>
        <v>155.1751692</v>
      </c>
      <c r="Y774" s="6">
        <f>[1]Macro!X107</f>
        <v>154.87898340000001</v>
      </c>
      <c r="Z774" s="6">
        <f>[1]Macro!Y107</f>
        <v>154.71615059999999</v>
      </c>
      <c r="AA774" s="6">
        <f>[1]Macro!Z107</f>
        <v>154.688343</v>
      </c>
      <c r="AB774" s="6">
        <f>[1]Macro!AA107</f>
        <v>154.79742870000001</v>
      </c>
      <c r="AC774" s="6">
        <f>[1]Macro!AB107</f>
        <v>155.06329779999999</v>
      </c>
      <c r="AD774" s="6">
        <f>[1]Macro!AC107</f>
        <v>155.50520169999999</v>
      </c>
      <c r="AE774" s="6">
        <f>[1]Macro!AD107</f>
        <v>156.11869379999999</v>
      </c>
      <c r="AF774" s="6">
        <f>[1]Macro!AE107</f>
        <v>156.8919439</v>
      </c>
      <c r="AG774" s="6">
        <f>[1]Macro!AF107</f>
        <v>157.81633350000001</v>
      </c>
      <c r="AH774" s="6">
        <f>[1]Macro!AG107</f>
        <v>158.8913336</v>
      </c>
      <c r="AI774" s="6">
        <f>[1]Macro!AH107</f>
        <v>160.1314405</v>
      </c>
      <c r="AJ774" s="6">
        <f>[1]Macro!AI107</f>
        <v>161.5389084</v>
      </c>
      <c r="AK774" s="6">
        <f>[1]Macro!AJ107</f>
        <v>163.1144003</v>
      </c>
      <c r="AL774" s="6">
        <f>[1]Macro!AK107</f>
        <v>164.8588604</v>
      </c>
      <c r="AM774" s="6">
        <f>[1]Macro!AL107</f>
        <v>166.7069989</v>
      </c>
      <c r="AN774" s="6">
        <f>[1]Macro!AM107</f>
        <v>168.36893090000001</v>
      </c>
      <c r="AO774" s="6">
        <f>[1]Macro!AN107</f>
        <v>169.87246039999999</v>
      </c>
      <c r="AP774" s="6">
        <f>[1]Macro!AO107</f>
        <v>171.24588259999999</v>
      </c>
      <c r="AQ774" s="6">
        <f>[1]Macro!AP107</f>
        <v>172.51421450000001</v>
      </c>
      <c r="AR774" s="6">
        <f>[1]Macro!AQ107</f>
        <v>173.6463138</v>
      </c>
      <c r="AS774" s="6">
        <f>[1]Macro!AR107</f>
        <v>174.69785239999999</v>
      </c>
      <c r="AT774" s="6">
        <f>[1]Macro!AS107</f>
        <v>175.69050619999999</v>
      </c>
      <c r="AU774" s="6">
        <f>[1]Macro!AT107</f>
        <v>176.63834399999999</v>
      </c>
      <c r="AV774" s="6">
        <f>[1]Macro!AU107</f>
        <v>177.5525916</v>
      </c>
      <c r="AW774" s="6">
        <f>[1]Macro!AV107</f>
        <v>178.3787025</v>
      </c>
      <c r="AX774" s="6">
        <f>[1]Macro!AW107</f>
        <v>179.1708112</v>
      </c>
      <c r="AY774" s="6">
        <f>[1]Macro!AX107</f>
        <v>179.94585079999999</v>
      </c>
      <c r="AZ774" s="6">
        <f>[1]Macro!AY107</f>
        <v>180.71390890000001</v>
      </c>
      <c r="BA774" s="6">
        <f>[1]Macro!AZ107</f>
        <v>181.48261590000001</v>
      </c>
      <c r="BB774" s="6">
        <f>[1]Macro!BA107</f>
        <v>182.08848140000001</v>
      </c>
      <c r="BC774" s="6">
        <f>[1]Macro!BB107</f>
        <v>182.71534879999999</v>
      </c>
      <c r="BD774" s="6">
        <f>[1]Macro!BC107</f>
        <v>183.3648824</v>
      </c>
      <c r="BE774" s="6">
        <f>[1]Macro!BD107</f>
        <v>184.02436320000001</v>
      </c>
      <c r="BF774" s="6">
        <f>[1]Macro!BE107</f>
        <v>184.69070690000001</v>
      </c>
      <c r="BG774" s="6">
        <f>[1]Macro!BF107</f>
        <v>185.28184200000001</v>
      </c>
      <c r="BH774" s="6">
        <f>[1]Macro!BG107</f>
        <v>185.8639502</v>
      </c>
      <c r="BI774" s="6">
        <f>[1]Macro!BH107</f>
        <v>186.45333110000001</v>
      </c>
      <c r="BJ774" s="6">
        <f>[1]Macro!BI107</f>
        <v>187.05670689999999</v>
      </c>
      <c r="BK774" s="6">
        <f>[1]Macro!BJ107</f>
        <v>187.67802449999999</v>
      </c>
      <c r="BL774" s="6">
        <f>[1]Macro!BK107</f>
        <v>188.320109</v>
      </c>
      <c r="BM774" s="6">
        <f>[1]Macro!BL107</f>
        <v>188.98403379999999</v>
      </c>
      <c r="BN774" s="6">
        <f>[1]Macro!BM107</f>
        <v>189.670143</v>
      </c>
      <c r="BO774" s="6">
        <f>[1]Macro!BN107</f>
        <v>190.37817960000001</v>
      </c>
      <c r="BP774" s="6">
        <f>[1]Macro!BO107</f>
        <v>191.10742909999999</v>
      </c>
      <c r="BQ774" s="6">
        <f>[1]Macro!BP107</f>
        <v>191.78018119999999</v>
      </c>
      <c r="BR774" s="6">
        <f>[1]Macro!BQ107</f>
        <v>192.45168079999999</v>
      </c>
      <c r="BS774" s="6">
        <f>[1]Macro!BR107</f>
        <v>193.13270549999999</v>
      </c>
      <c r="BT774" s="6">
        <f>[1]Macro!BS107</f>
        <v>193.82653959999999</v>
      </c>
      <c r="BU774" s="6">
        <f>[1]Macro!BT107</f>
        <v>194.53487179999999</v>
      </c>
      <c r="BV774" s="6">
        <f>[1]Macro!BU107</f>
        <v>195.25806259999999</v>
      </c>
      <c r="BW774" s="6">
        <f>[1]Macro!BV107</f>
        <v>195.9967556</v>
      </c>
      <c r="BX774" s="6">
        <f>[1]Macro!BW107</f>
        <v>196.75095160000001</v>
      </c>
      <c r="BY774" s="6">
        <f>[1]Macro!BX107</f>
        <v>197.52030160000001</v>
      </c>
      <c r="BZ774" s="6">
        <f>[1]Macro!BY107</f>
        <v>198.30427270000001</v>
      </c>
      <c r="CA774" s="6">
        <f>[1]Macro!BZ107</f>
        <v>199.04519640000001</v>
      </c>
      <c r="CB774" s="6">
        <f>[1]Macro!CA107</f>
        <v>199.7845518</v>
      </c>
      <c r="CC774" s="6">
        <f>[1]Macro!CB107</f>
        <v>200.5307857</v>
      </c>
      <c r="CD774" s="6">
        <f>[1]Macro!CC107</f>
        <v>201.28680779999999</v>
      </c>
      <c r="CE774" s="6">
        <f>[1]Macro!CD107</f>
        <v>202.0543571</v>
      </c>
      <c r="CF774" s="6">
        <f>[1]Macro!CE107</f>
        <v>202.83301180000001</v>
      </c>
      <c r="CG774" s="6">
        <f>[1]Macro!CF107</f>
        <v>203.62441899999999</v>
      </c>
      <c r="CH774" s="6">
        <f>[1]Macro!CG107</f>
        <v>204.4293562</v>
      </c>
      <c r="CI774" s="6">
        <f>[1]Macro!CH107</f>
        <v>205.24839840000001</v>
      </c>
      <c r="CJ774" s="6">
        <f>[1]Macro!CI107</f>
        <v>542.96193540000002</v>
      </c>
    </row>
    <row r="775" spans="2:88" x14ac:dyDescent="0.3">
      <c r="B775" s="6" t="str">
        <f>[1]Macro!A108</f>
        <v>ch_toe_0</v>
      </c>
      <c r="C775" s="6">
        <f>[1]Macro!B108</f>
        <v>73.965462770000002</v>
      </c>
      <c r="D775" s="6">
        <f>[1]Macro!C108</f>
        <v>73.704236960000003</v>
      </c>
      <c r="E775" s="6">
        <f>[1]Macro!D108</f>
        <v>73.126214899999994</v>
      </c>
      <c r="F775" s="6">
        <f>[1]Macro!E108</f>
        <v>72.522026539999999</v>
      </c>
      <c r="G775" s="6">
        <f>[1]Macro!F108</f>
        <v>72.03485714</v>
      </c>
      <c r="H775" s="6">
        <f>[1]Macro!G108</f>
        <v>71.662660829999993</v>
      </c>
      <c r="I775" s="6">
        <f>[1]Macro!H108</f>
        <v>71.252400249999994</v>
      </c>
      <c r="J775" s="6">
        <f>[1]Macro!I108</f>
        <v>70.758829430000006</v>
      </c>
      <c r="K775" s="6">
        <f>[1]Macro!J108</f>
        <v>70.230659029999998</v>
      </c>
      <c r="L775" s="6">
        <f>[1]Macro!K108</f>
        <v>69.62674758</v>
      </c>
      <c r="M775" s="6">
        <f>[1]Macro!L108</f>
        <v>68.909076350000007</v>
      </c>
      <c r="N775" s="6">
        <f>[1]Macro!M108</f>
        <v>68.117561319999993</v>
      </c>
      <c r="O775" s="6">
        <f>[1]Macro!N108</f>
        <v>67.287529649999996</v>
      </c>
      <c r="P775" s="6">
        <f>[1]Macro!O108</f>
        <v>66.449180490000003</v>
      </c>
      <c r="Q775" s="6">
        <f>[1]Macro!P108</f>
        <v>65.620466550000003</v>
      </c>
      <c r="R775" s="6">
        <f>[1]Macro!Q108</f>
        <v>64.809887329999995</v>
      </c>
      <c r="S775" s="6">
        <f>[1]Macro!R108</f>
        <v>64.043811649999995</v>
      </c>
      <c r="T775" s="6">
        <f>[1]Macro!S108</f>
        <v>63.303117540000002</v>
      </c>
      <c r="U775" s="6">
        <f>[1]Macro!T108</f>
        <v>62.578664600000003</v>
      </c>
      <c r="V775" s="6">
        <f>[1]Macro!U108</f>
        <v>61.86900223</v>
      </c>
      <c r="W775" s="6">
        <f>[1]Macro!V108</f>
        <v>61.176774129999998</v>
      </c>
      <c r="X775" s="6">
        <f>[1]Macro!W108</f>
        <v>60.517695840000002</v>
      </c>
      <c r="Y775" s="6">
        <f>[1]Macro!X108</f>
        <v>59.887501659999998</v>
      </c>
      <c r="Z775" s="6">
        <f>[1]Macro!Y108</f>
        <v>59.283474810000001</v>
      </c>
      <c r="AA775" s="6">
        <f>[1]Macro!Z108</f>
        <v>58.706157310000002</v>
      </c>
      <c r="AB775" s="6">
        <f>[1]Macro!AA108</f>
        <v>58.156950119999998</v>
      </c>
      <c r="AC775" s="6">
        <f>[1]Macro!AB108</f>
        <v>57.641833990000002</v>
      </c>
      <c r="AD775" s="6">
        <f>[1]Macro!AC108</f>
        <v>57.158213060000001</v>
      </c>
      <c r="AE775" s="6">
        <f>[1]Macro!AD108</f>
        <v>56.705037789999999</v>
      </c>
      <c r="AF775" s="6">
        <f>[1]Macro!AE108</f>
        <v>56.282010069999998</v>
      </c>
      <c r="AG775" s="6">
        <f>[1]Macro!AF108</f>
        <v>55.889254200000003</v>
      </c>
      <c r="AH775" s="6">
        <f>[1]Macro!AG108</f>
        <v>55.530356900000001</v>
      </c>
      <c r="AI775" s="6">
        <f>[1]Macro!AH108</f>
        <v>55.203605590000002</v>
      </c>
      <c r="AJ775" s="6">
        <f>[1]Macro!AI108</f>
        <v>54.908408360000003</v>
      </c>
      <c r="AK775" s="6">
        <f>[1]Macro!AJ108</f>
        <v>54.644324660000002</v>
      </c>
      <c r="AL775" s="6">
        <f>[1]Macro!AK108</f>
        <v>54.409880029999997</v>
      </c>
      <c r="AM775" s="6">
        <f>[1]Macro!AL108</f>
        <v>54.167172749999999</v>
      </c>
      <c r="AN775" s="6">
        <f>[1]Macro!AM108</f>
        <v>53.93110866</v>
      </c>
      <c r="AO775" s="6">
        <f>[1]Macro!AN108</f>
        <v>53.700737279999998</v>
      </c>
      <c r="AP775" s="6">
        <f>[1]Macro!AO108</f>
        <v>53.476167920000002</v>
      </c>
      <c r="AQ775" s="6">
        <f>[1]Macro!AP108</f>
        <v>53.258047339999997</v>
      </c>
      <c r="AR775" s="6">
        <f>[1]Macro!AQ108</f>
        <v>53.046387469999999</v>
      </c>
      <c r="AS775" s="6">
        <f>[1]Macro!AR108</f>
        <v>52.839956739999998</v>
      </c>
      <c r="AT775" s="6">
        <f>[1]Macro!AS108</f>
        <v>52.637828329999998</v>
      </c>
      <c r="AU775" s="6">
        <f>[1]Macro!AT108</f>
        <v>52.439350879999999</v>
      </c>
      <c r="AV775" s="6">
        <f>[1]Macro!AU108</f>
        <v>52.243947640000002</v>
      </c>
      <c r="AW775" s="6">
        <f>[1]Macro!AV108</f>
        <v>52.051940420000001</v>
      </c>
      <c r="AX775" s="6">
        <f>[1]Macro!AW108</f>
        <v>51.861780529999997</v>
      </c>
      <c r="AY775" s="6">
        <f>[1]Macro!AX108</f>
        <v>51.672342630000003</v>
      </c>
      <c r="AZ775" s="6">
        <f>[1]Macro!AY108</f>
        <v>51.48285095</v>
      </c>
      <c r="BA775" s="6">
        <f>[1]Macro!AZ108</f>
        <v>51.292774970000004</v>
      </c>
      <c r="BB775" s="6">
        <f>[1]Macro!BA108</f>
        <v>51.070729370000002</v>
      </c>
      <c r="BC775" s="6">
        <f>[1]Macro!BB108</f>
        <v>50.83369175</v>
      </c>
      <c r="BD775" s="6">
        <f>[1]Macro!BC108</f>
        <v>50.589977910000002</v>
      </c>
      <c r="BE775" s="6">
        <f>[1]Macro!BD108</f>
        <v>50.343084490000003</v>
      </c>
      <c r="BF775" s="6">
        <f>[1]Macro!BE108</f>
        <v>50.094519069999997</v>
      </c>
      <c r="BG775" s="6">
        <f>[1]Macro!BF108</f>
        <v>49.844526340000002</v>
      </c>
      <c r="BH775" s="6">
        <f>[1]Macro!BG108</f>
        <v>49.59316974</v>
      </c>
      <c r="BI775" s="6">
        <f>[1]Macro!BH108</f>
        <v>49.340364039999997</v>
      </c>
      <c r="BJ775" s="6">
        <f>[1]Macro!BI108</f>
        <v>49.086058780000002</v>
      </c>
      <c r="BK775" s="6">
        <f>[1]Macro!BJ108</f>
        <v>48.830269389999998</v>
      </c>
      <c r="BL775" s="6">
        <f>[1]Macro!BK108</f>
        <v>48.573202039999998</v>
      </c>
      <c r="BM775" s="6">
        <f>[1]Macro!BL108</f>
        <v>48.314874209999999</v>
      </c>
      <c r="BN775" s="6">
        <f>[1]Macro!BM108</f>
        <v>48.055365039999998</v>
      </c>
      <c r="BO775" s="6">
        <f>[1]Macro!BN108</f>
        <v>47.794777000000003</v>
      </c>
      <c r="BP775" s="6">
        <f>[1]Macro!BO108</f>
        <v>47.5332115</v>
      </c>
      <c r="BQ775" s="6">
        <f>[1]Macro!BP108</f>
        <v>47.270379060000003</v>
      </c>
      <c r="BR775" s="6">
        <f>[1]Macro!BQ108</f>
        <v>47.00623942</v>
      </c>
      <c r="BS775" s="6">
        <f>[1]Macro!BR108</f>
        <v>46.740777250000001</v>
      </c>
      <c r="BT775" s="6">
        <f>[1]Macro!BS108</f>
        <v>46.474078230000003</v>
      </c>
      <c r="BU775" s="6">
        <f>[1]Macro!BT108</f>
        <v>46.206302409999999</v>
      </c>
      <c r="BV775" s="6">
        <f>[1]Macro!BU108</f>
        <v>45.937493109999998</v>
      </c>
      <c r="BW775" s="6">
        <f>[1]Macro!BV108</f>
        <v>45.667952929999998</v>
      </c>
      <c r="BX775" s="6">
        <f>[1]Macro!BW108</f>
        <v>45.397923349999999</v>
      </c>
      <c r="BY775" s="6">
        <f>[1]Macro!BX108</f>
        <v>45.12760711</v>
      </c>
      <c r="BZ775" s="6">
        <f>[1]Macro!BY108</f>
        <v>44.857187209999999</v>
      </c>
      <c r="CA775" s="6">
        <f>[1]Macro!BZ108</f>
        <v>44.586439429999999</v>
      </c>
      <c r="CB775" s="6">
        <f>[1]Macro!CA108</f>
        <v>44.31555994</v>
      </c>
      <c r="CC775" s="6">
        <f>[1]Macro!CB108</f>
        <v>44.04474647</v>
      </c>
      <c r="CD775" s="6">
        <f>[1]Macro!CC108</f>
        <v>43.774269330000003</v>
      </c>
      <c r="CE775" s="6">
        <f>[1]Macro!CD108</f>
        <v>43.504466829999998</v>
      </c>
      <c r="CF775" s="6">
        <f>[1]Macro!CE108</f>
        <v>43.235385379999997</v>
      </c>
      <c r="CG775" s="6">
        <f>[1]Macro!CF108</f>
        <v>42.96768659</v>
      </c>
      <c r="CH775" s="6">
        <f>[1]Macro!CG108</f>
        <v>42.701975609999998</v>
      </c>
      <c r="CI775" s="6">
        <f>[1]Macro!CH108</f>
        <v>42.438950759999997</v>
      </c>
      <c r="CJ775" s="6">
        <f>[1]Macro!CI108</f>
        <v>61.420170249999998</v>
      </c>
    </row>
    <row r="776" spans="2:88" x14ac:dyDescent="0.3">
      <c r="B776" s="6" t="str">
        <f>[1]Macro!A109</f>
        <v>x_toe_0</v>
      </c>
      <c r="C776" s="6">
        <f>[1]Macro!B109</f>
        <v>40.139637309999998</v>
      </c>
      <c r="D776" s="6">
        <f>[1]Macro!C109</f>
        <v>40.730045109999999</v>
      </c>
      <c r="E776" s="6">
        <f>[1]Macro!D109</f>
        <v>41.335198660000003</v>
      </c>
      <c r="F776" s="6">
        <f>[1]Macro!E109</f>
        <v>41.956771889999999</v>
      </c>
      <c r="G776" s="6">
        <f>[1]Macro!F109</f>
        <v>42.596749250000002</v>
      </c>
      <c r="H776" s="6">
        <f>[1]Macro!G109</f>
        <v>43.254325559999998</v>
      </c>
      <c r="I776" s="6">
        <f>[1]Macro!H109</f>
        <v>43.86487872</v>
      </c>
      <c r="J776" s="6">
        <f>[1]Macro!I109</f>
        <v>42.843558770000001</v>
      </c>
      <c r="K776" s="6">
        <f>[1]Macro!J109</f>
        <v>41.877436709999998</v>
      </c>
      <c r="L776" s="6">
        <f>[1]Macro!K109</f>
        <v>41.100463089999998</v>
      </c>
      <c r="M776" s="6">
        <f>[1]Macro!L109</f>
        <v>40.344467969999997</v>
      </c>
      <c r="N776" s="6">
        <f>[1]Macro!M109</f>
        <v>39.597138610000002</v>
      </c>
      <c r="O776" s="6">
        <f>[1]Macro!N109</f>
        <v>38.822456760000001</v>
      </c>
      <c r="P776" s="6">
        <f>[1]Macro!O109</f>
        <v>38.028095190000002</v>
      </c>
      <c r="Q776" s="6">
        <f>[1]Macro!P109</f>
        <v>37.228080730000002</v>
      </c>
      <c r="R776" s="6">
        <f>[1]Macro!Q109</f>
        <v>36.424422309999997</v>
      </c>
      <c r="S776" s="6">
        <f>[1]Macro!R109</f>
        <v>35.887356189999998</v>
      </c>
      <c r="T776" s="6">
        <f>[1]Macro!S109</f>
        <v>35.351658780000001</v>
      </c>
      <c r="U776" s="6">
        <f>[1]Macro!T109</f>
        <v>34.820046929999997</v>
      </c>
      <c r="V776" s="6">
        <f>[1]Macro!U109</f>
        <v>34.293236690000001</v>
      </c>
      <c r="W776" s="6">
        <f>[1]Macro!V109</f>
        <v>33.771575400000003</v>
      </c>
      <c r="X776" s="6">
        <f>[1]Macro!W109</f>
        <v>33.273865499999999</v>
      </c>
      <c r="Y776" s="6">
        <f>[1]Macro!X109</f>
        <v>32.783736740000002</v>
      </c>
      <c r="Z776" s="6">
        <f>[1]Macro!Y109</f>
        <v>32.299737399999998</v>
      </c>
      <c r="AA776" s="6">
        <f>[1]Macro!Z109</f>
        <v>31.82017475</v>
      </c>
      <c r="AB776" s="6">
        <f>[1]Macro!AA109</f>
        <v>31.34358542</v>
      </c>
      <c r="AC776" s="6">
        <f>[1]Macro!AB109</f>
        <v>30.873075329999999</v>
      </c>
      <c r="AD776" s="6">
        <f>[1]Macro!AC109</f>
        <v>30.418802970000002</v>
      </c>
      <c r="AE776" s="6">
        <f>[1]Macro!AD109</f>
        <v>29.979724390000001</v>
      </c>
      <c r="AF776" s="6">
        <f>[1]Macro!AE109</f>
        <v>29.55298664</v>
      </c>
      <c r="AG776" s="6">
        <f>[1]Macro!AF109</f>
        <v>29.136101010000001</v>
      </c>
      <c r="AH776" s="6">
        <f>[1]Macro!AG109</f>
        <v>28.721067560000002</v>
      </c>
      <c r="AI776" s="6">
        <f>[1]Macro!AH109</f>
        <v>28.31967276</v>
      </c>
      <c r="AJ776" s="6">
        <f>[1]Macro!AI109</f>
        <v>27.931386459999999</v>
      </c>
      <c r="AK776" s="6">
        <f>[1]Macro!AJ109</f>
        <v>27.554698340000002</v>
      </c>
      <c r="AL776" s="6">
        <f>[1]Macro!AK109</f>
        <v>27.187841379999998</v>
      </c>
      <c r="AM776" s="6">
        <f>[1]Macro!AL109</f>
        <v>27.60455168</v>
      </c>
      <c r="AN776" s="6">
        <f>[1]Macro!AM109</f>
        <v>28.017459209999998</v>
      </c>
      <c r="AO776" s="6">
        <f>[1]Macro!AN109</f>
        <v>28.426945499999999</v>
      </c>
      <c r="AP776" s="6">
        <f>[1]Macro!AO109</f>
        <v>28.83323146</v>
      </c>
      <c r="AQ776" s="6">
        <f>[1]Macro!AP109</f>
        <v>29.236526390000002</v>
      </c>
      <c r="AR776" s="6">
        <f>[1]Macro!AQ109</f>
        <v>29.61210801</v>
      </c>
      <c r="AS776" s="6">
        <f>[1]Macro!AR109</f>
        <v>29.985020890000001</v>
      </c>
      <c r="AT776" s="6">
        <f>[1]Macro!AS109</f>
        <v>30.355892260000001</v>
      </c>
      <c r="AU776" s="6">
        <f>[1]Macro!AT109</f>
        <v>30.725389740000001</v>
      </c>
      <c r="AV776" s="6">
        <f>[1]Macro!AU109</f>
        <v>31.0941902</v>
      </c>
      <c r="AW776" s="6">
        <f>[1]Macro!AV109</f>
        <v>31.428783249999999</v>
      </c>
      <c r="AX776" s="6">
        <f>[1]Macro!AW109</f>
        <v>31.763568710000001</v>
      </c>
      <c r="AY776" s="6">
        <f>[1]Macro!AX109</f>
        <v>32.099299909999999</v>
      </c>
      <c r="AZ776" s="6">
        <f>[1]Macro!AY109</f>
        <v>32.436611990000003</v>
      </c>
      <c r="BA776" s="6">
        <f>[1]Macro!AZ109</f>
        <v>32.776019550000001</v>
      </c>
      <c r="BB776" s="6">
        <f>[1]Macro!BA109</f>
        <v>33.114349169999997</v>
      </c>
      <c r="BC776" s="6">
        <f>[1]Macro!BB109</f>
        <v>33.455038709999997</v>
      </c>
      <c r="BD776" s="6">
        <f>[1]Macro!BC109</f>
        <v>33.798213590000003</v>
      </c>
      <c r="BE776" s="6">
        <f>[1]Macro!BD109</f>
        <v>34.144219560000003</v>
      </c>
      <c r="BF776" s="6">
        <f>[1]Macro!BE109</f>
        <v>34.493464080000003</v>
      </c>
      <c r="BG776" s="6">
        <f>[1]Macro!BF109</f>
        <v>34.80197107</v>
      </c>
      <c r="BH776" s="6">
        <f>[1]Macro!BG109</f>
        <v>35.11383086</v>
      </c>
      <c r="BI776" s="6">
        <f>[1]Macro!BH109</f>
        <v>35.42934923</v>
      </c>
      <c r="BJ776" s="6">
        <f>[1]Macro!BI109</f>
        <v>35.748696860000003</v>
      </c>
      <c r="BK776" s="6">
        <f>[1]Macro!BJ109</f>
        <v>36.071936770000001</v>
      </c>
      <c r="BL776" s="6">
        <f>[1]Macro!BK109</f>
        <v>36.399485890000001</v>
      </c>
      <c r="BM776" s="6">
        <f>[1]Macro!BL109</f>
        <v>36.730878439999998</v>
      </c>
      <c r="BN776" s="6">
        <f>[1]Macro!BM109</f>
        <v>37.066031789999997</v>
      </c>
      <c r="BO776" s="6">
        <f>[1]Macro!BN109</f>
        <v>37.404849159999998</v>
      </c>
      <c r="BP776" s="6">
        <f>[1]Macro!BO109</f>
        <v>37.747227899999999</v>
      </c>
      <c r="BQ776" s="6">
        <f>[1]Macro!BP109</f>
        <v>38.050544629999997</v>
      </c>
      <c r="BR776" s="6">
        <f>[1]Macro!BQ109</f>
        <v>38.356856960000002</v>
      </c>
      <c r="BS776" s="6">
        <f>[1]Macro!BR109</f>
        <v>38.666263620000002</v>
      </c>
      <c r="BT776" s="6">
        <f>[1]Macro!BS109</f>
        <v>38.97881306</v>
      </c>
      <c r="BU776" s="6">
        <f>[1]Macro!BT109</f>
        <v>39.294495929999997</v>
      </c>
      <c r="BV776" s="6">
        <f>[1]Macro!BU109</f>
        <v>39.612666240000003</v>
      </c>
      <c r="BW776" s="6">
        <f>[1]Macro!BV109</f>
        <v>39.933807950000002</v>
      </c>
      <c r="BX776" s="6">
        <f>[1]Macro!BW109</f>
        <v>40.25782779</v>
      </c>
      <c r="BY776" s="6">
        <f>[1]Macro!BX109</f>
        <v>40.584633349999997</v>
      </c>
      <c r="BZ776" s="6">
        <f>[1]Macro!BY109</f>
        <v>40.914138139999999</v>
      </c>
      <c r="CA776" s="6">
        <f>[1]Macro!BZ109</f>
        <v>41.21351095</v>
      </c>
      <c r="CB776" s="6">
        <f>[1]Macro!CA109</f>
        <v>41.515191430000002</v>
      </c>
      <c r="CC776" s="6">
        <f>[1]Macro!CB109</f>
        <v>41.819265690000002</v>
      </c>
      <c r="CD776" s="6">
        <f>[1]Macro!CC109</f>
        <v>42.125785120000003</v>
      </c>
      <c r="CE776" s="6">
        <f>[1]Macro!CD109</f>
        <v>42.434757679999997</v>
      </c>
      <c r="CF776" s="6">
        <f>[1]Macro!CE109</f>
        <v>42.744492039999997</v>
      </c>
      <c r="CG776" s="6">
        <f>[1]Macro!CF109</f>
        <v>43.056540140000003</v>
      </c>
      <c r="CH776" s="6">
        <f>[1]Macro!CG109</f>
        <v>43.370846829999998</v>
      </c>
      <c r="CI776" s="6">
        <f>[1]Macro!CH109</f>
        <v>43.687356800000003</v>
      </c>
      <c r="CJ776" s="6">
        <f>[1]Macro!CI109</f>
        <v>160.38202319999999</v>
      </c>
    </row>
    <row r="778" spans="2:88" x14ac:dyDescent="0.3">
      <c r="C778" s="2">
        <v>42005</v>
      </c>
      <c r="D778" s="2">
        <v>42370</v>
      </c>
      <c r="E778" s="2">
        <v>42736</v>
      </c>
      <c r="F778" s="2">
        <v>43101</v>
      </c>
      <c r="G778" s="2">
        <v>43466</v>
      </c>
      <c r="H778" s="2">
        <v>43831</v>
      </c>
      <c r="I778" s="2">
        <v>44197</v>
      </c>
      <c r="J778" s="2">
        <v>44562</v>
      </c>
      <c r="K778" s="2">
        <v>44927</v>
      </c>
      <c r="L778" s="2">
        <v>45292</v>
      </c>
      <c r="M778" s="2">
        <v>45658</v>
      </c>
      <c r="N778" s="2">
        <v>46023</v>
      </c>
      <c r="O778" s="2">
        <v>46388</v>
      </c>
      <c r="P778" s="2">
        <v>46753</v>
      </c>
      <c r="Q778" s="2">
        <v>47119</v>
      </c>
      <c r="R778" s="2">
        <v>47484</v>
      </c>
      <c r="S778" s="2">
        <v>47849</v>
      </c>
      <c r="T778" s="2">
        <v>48214</v>
      </c>
      <c r="U778" s="2">
        <v>48580</v>
      </c>
      <c r="V778" s="2">
        <v>48945</v>
      </c>
      <c r="W778" s="2">
        <v>49310</v>
      </c>
      <c r="X778" s="2">
        <v>49675</v>
      </c>
      <c r="Y778" s="2">
        <v>50041</v>
      </c>
      <c r="Z778" s="2">
        <v>50406</v>
      </c>
      <c r="AA778" s="2">
        <v>50771</v>
      </c>
      <c r="AB778" s="2">
        <v>51136</v>
      </c>
      <c r="AC778" s="2">
        <v>51502</v>
      </c>
      <c r="AD778" s="2">
        <v>51867</v>
      </c>
      <c r="AE778" s="2">
        <v>52232</v>
      </c>
      <c r="AF778" s="2">
        <v>52597</v>
      </c>
      <c r="AG778" s="2">
        <v>52963</v>
      </c>
      <c r="AH778" s="2">
        <v>53328</v>
      </c>
      <c r="AI778" s="2">
        <v>53693</v>
      </c>
      <c r="AJ778" s="2">
        <v>54058</v>
      </c>
      <c r="AK778" s="2">
        <v>54424</v>
      </c>
      <c r="AL778" s="2">
        <v>54789</v>
      </c>
      <c r="AM778" s="2">
        <v>55154</v>
      </c>
      <c r="AN778" s="2">
        <v>55519</v>
      </c>
      <c r="AO778" s="2">
        <v>55885</v>
      </c>
      <c r="AP778" s="2">
        <v>56250</v>
      </c>
      <c r="AQ778" s="2">
        <v>56615</v>
      </c>
      <c r="AR778" s="2">
        <v>56980</v>
      </c>
      <c r="AS778" s="2">
        <v>57346</v>
      </c>
      <c r="AT778" s="2">
        <v>57711</v>
      </c>
      <c r="AU778" s="2">
        <v>58076</v>
      </c>
      <c r="AV778" s="2">
        <v>58441</v>
      </c>
      <c r="AW778" s="2">
        <v>58807</v>
      </c>
      <c r="AX778" s="2">
        <v>59172</v>
      </c>
      <c r="AY778" s="2">
        <v>59537</v>
      </c>
      <c r="AZ778" s="2">
        <v>59902</v>
      </c>
      <c r="BA778" s="2">
        <v>60268</v>
      </c>
      <c r="BB778" s="2">
        <v>60633</v>
      </c>
      <c r="BC778" s="2">
        <v>60998</v>
      </c>
      <c r="BD778" s="2">
        <v>61363</v>
      </c>
      <c r="BE778" s="2">
        <v>61729</v>
      </c>
      <c r="BF778" s="2">
        <v>62094</v>
      </c>
      <c r="BG778" s="2">
        <v>62459</v>
      </c>
      <c r="BH778" s="2">
        <v>62824</v>
      </c>
      <c r="BI778" s="2">
        <v>63190</v>
      </c>
      <c r="BJ778" s="2">
        <v>63555</v>
      </c>
      <c r="BK778" s="2">
        <v>63920</v>
      </c>
      <c r="BL778" s="2">
        <v>64285</v>
      </c>
      <c r="BM778" s="2">
        <v>64651</v>
      </c>
      <c r="BN778" s="2">
        <v>65016</v>
      </c>
      <c r="BO778" s="2">
        <v>65381</v>
      </c>
      <c r="BP778" s="2">
        <v>65746</v>
      </c>
      <c r="BQ778" s="2">
        <v>66112</v>
      </c>
      <c r="BR778" s="2">
        <v>66477</v>
      </c>
      <c r="BS778" s="2">
        <v>66842</v>
      </c>
      <c r="BT778" s="2">
        <v>67207</v>
      </c>
      <c r="BU778" s="2">
        <v>67573</v>
      </c>
      <c r="BV778" s="2">
        <v>67938</v>
      </c>
      <c r="BW778" s="2">
        <v>68303</v>
      </c>
      <c r="BX778" s="2">
        <v>68668</v>
      </c>
      <c r="BY778" s="2">
        <v>69034</v>
      </c>
      <c r="BZ778" s="2">
        <v>69399</v>
      </c>
      <c r="CA778" s="2">
        <v>69764</v>
      </c>
      <c r="CB778" s="2">
        <v>70129</v>
      </c>
      <c r="CC778" s="2">
        <v>70495</v>
      </c>
      <c r="CD778" s="2">
        <v>70860</v>
      </c>
      <c r="CE778" s="2">
        <v>71225</v>
      </c>
      <c r="CF778" s="2">
        <v>71590</v>
      </c>
      <c r="CG778" s="2">
        <v>71956</v>
      </c>
      <c r="CH778" s="2">
        <v>72321</v>
      </c>
      <c r="CI778" s="2">
        <v>72686</v>
      </c>
      <c r="CJ778" s="2">
        <v>73051</v>
      </c>
    </row>
    <row r="779" spans="2:88" x14ac:dyDescent="0.3">
      <c r="B779" t="s">
        <v>93</v>
      </c>
      <c r="C779" s="9">
        <f>C766/C772-1</f>
        <v>0</v>
      </c>
      <c r="D779" s="9">
        <f t="shared" ref="D779:AL779" si="379">D766/D772-1</f>
        <v>1.3739131471846022E-5</v>
      </c>
      <c r="E779" s="9">
        <f t="shared" si="379"/>
        <v>2.9343638627610247E-5</v>
      </c>
      <c r="F779" s="9">
        <f t="shared" si="379"/>
        <v>4.5715202799057053E-5</v>
      </c>
      <c r="G779" s="9">
        <f t="shared" si="379"/>
        <v>6.2267213807531974E-5</v>
      </c>
      <c r="H779" s="9">
        <f t="shared" si="379"/>
        <v>7.8543811694808952E-5</v>
      </c>
      <c r="I779" s="9">
        <f t="shared" si="379"/>
        <v>1.9556935037878809E-4</v>
      </c>
      <c r="J779" s="9">
        <f t="shared" si="379"/>
        <v>6.8674646325932454E-3</v>
      </c>
      <c r="K779" s="9">
        <f t="shared" si="379"/>
        <v>1.3115803928661407E-2</v>
      </c>
      <c r="L779" s="9">
        <f t="shared" si="379"/>
        <v>1.8410651899941843E-2</v>
      </c>
      <c r="M779" s="9">
        <f t="shared" si="379"/>
        <v>2.4112477168616531E-2</v>
      </c>
      <c r="N779" s="9">
        <f t="shared" si="379"/>
        <v>2.9271895190478459E-2</v>
      </c>
      <c r="O779" s="9">
        <f t="shared" si="379"/>
        <v>3.4334910828871301E-2</v>
      </c>
      <c r="P779" s="9">
        <f t="shared" si="379"/>
        <v>3.9081456448205598E-2</v>
      </c>
      <c r="Q779" s="9">
        <f t="shared" si="379"/>
        <v>4.3362868555220979E-2</v>
      </c>
      <c r="R779" s="9">
        <f t="shared" si="379"/>
        <v>4.7217849147885849E-2</v>
      </c>
      <c r="S779" s="9">
        <f t="shared" si="379"/>
        <v>4.5012763339846273E-2</v>
      </c>
      <c r="T779" s="9">
        <f t="shared" si="379"/>
        <v>4.2806734569190041E-2</v>
      </c>
      <c r="U779" s="9">
        <f t="shared" si="379"/>
        <v>4.0876502507274148E-2</v>
      </c>
      <c r="V779" s="9">
        <f t="shared" si="379"/>
        <v>3.9221572680612882E-2</v>
      </c>
      <c r="W779" s="9">
        <f t="shared" si="379"/>
        <v>3.7739832336675994E-2</v>
      </c>
      <c r="X779" s="9">
        <f t="shared" si="379"/>
        <v>3.5857809655380102E-2</v>
      </c>
      <c r="Y779" s="9">
        <f t="shared" si="379"/>
        <v>3.3756080056528415E-2</v>
      </c>
      <c r="Z779" s="9">
        <f t="shared" si="379"/>
        <v>3.1419895475447435E-2</v>
      </c>
      <c r="AA779" s="9">
        <f t="shared" si="379"/>
        <v>2.8827765093611957E-2</v>
      </c>
      <c r="AB779" s="9">
        <f t="shared" si="379"/>
        <v>2.5949505957485908E-2</v>
      </c>
      <c r="AC779" s="9">
        <f t="shared" si="379"/>
        <v>2.2473653535530991E-2</v>
      </c>
      <c r="AD779" s="9">
        <f t="shared" si="379"/>
        <v>1.8326586243308851E-2</v>
      </c>
      <c r="AE779" s="9">
        <f t="shared" si="379"/>
        <v>1.3486292347872464E-2</v>
      </c>
      <c r="AF779" s="9">
        <f t="shared" si="379"/>
        <v>7.9220106933199919E-3</v>
      </c>
      <c r="AG779" s="9">
        <f t="shared" si="379"/>
        <v>1.5478371072337183E-3</v>
      </c>
      <c r="AH779" s="9">
        <f t="shared" si="379"/>
        <v>-5.9866701874311534E-3</v>
      </c>
      <c r="AI779" s="9">
        <f t="shared" si="379"/>
        <v>-1.495431079507481E-2</v>
      </c>
      <c r="AJ779" s="9">
        <f t="shared" si="379"/>
        <v>-2.5845571114372468E-2</v>
      </c>
      <c r="AK779" s="9">
        <f t="shared" si="379"/>
        <v>-3.9573675094664695E-2</v>
      </c>
      <c r="AL779" s="9">
        <f t="shared" si="379"/>
        <v>-5.8045897667040491E-2</v>
      </c>
      <c r="AM779" s="9">
        <f t="shared" ref="AM779:CJ779" si="380">AM766/AM772-1</f>
        <v>-5.9177610486801591E-2</v>
      </c>
      <c r="AN779" s="9">
        <f t="shared" si="380"/>
        <v>-5.7760307211857764E-2</v>
      </c>
      <c r="AO779" s="9">
        <f t="shared" si="380"/>
        <v>-5.549720669348579E-2</v>
      </c>
      <c r="AP779" s="9">
        <f t="shared" si="380"/>
        <v>-5.264865783606576E-2</v>
      </c>
      <c r="AQ779" s="9">
        <f t="shared" si="380"/>
        <v>-4.9308275953729663E-2</v>
      </c>
      <c r="AR779" s="9">
        <f t="shared" si="380"/>
        <v>-4.5427840022545185E-2</v>
      </c>
      <c r="AS779" s="9">
        <f t="shared" si="380"/>
        <v>-4.1152819509768679E-2</v>
      </c>
      <c r="AT779" s="9">
        <f t="shared" si="380"/>
        <v>-3.6532118651194323E-2</v>
      </c>
      <c r="AU779" s="9">
        <f t="shared" si="380"/>
        <v>-3.1602086420301712E-2</v>
      </c>
      <c r="AV779" s="9">
        <f t="shared" si="380"/>
        <v>-2.6392798467901879E-2</v>
      </c>
      <c r="AW779" s="9">
        <f t="shared" si="380"/>
        <v>-2.0723749509809264E-2</v>
      </c>
      <c r="AX779" s="9">
        <f t="shared" si="380"/>
        <v>-1.4786212684670841E-2</v>
      </c>
      <c r="AY779" s="9">
        <f t="shared" si="380"/>
        <v>-8.6147608717005442E-3</v>
      </c>
      <c r="AZ779" s="9">
        <f t="shared" si="380"/>
        <v>-2.2335916882835205E-3</v>
      </c>
      <c r="BA779" s="9">
        <f t="shared" si="380"/>
        <v>4.3376543653697031E-3</v>
      </c>
      <c r="BB779" s="9">
        <f t="shared" si="380"/>
        <v>1.1353962315558297E-2</v>
      </c>
      <c r="BC779" s="9">
        <f t="shared" si="380"/>
        <v>1.8562668001561144E-2</v>
      </c>
      <c r="BD779" s="9">
        <f t="shared" si="380"/>
        <v>2.5925339437447459E-2</v>
      </c>
      <c r="BE779" s="9">
        <f t="shared" si="380"/>
        <v>3.3441533958250336E-2</v>
      </c>
      <c r="BF779" s="9">
        <f t="shared" si="380"/>
        <v>4.1109546108345052E-2</v>
      </c>
      <c r="BG779" s="9">
        <f t="shared" si="380"/>
        <v>4.9119816120507975E-2</v>
      </c>
      <c r="BH779" s="9">
        <f t="shared" si="380"/>
        <v>5.7296170183186224E-2</v>
      </c>
      <c r="BI779" s="9">
        <f t="shared" si="380"/>
        <v>6.5615339276088092E-2</v>
      </c>
      <c r="BJ779" s="9">
        <f t="shared" si="380"/>
        <v>7.4066985969962085E-2</v>
      </c>
      <c r="BK779" s="9">
        <f t="shared" si="380"/>
        <v>8.2645069575645991E-2</v>
      </c>
      <c r="BL779" s="9">
        <f t="shared" si="380"/>
        <v>9.137625750700562E-2</v>
      </c>
      <c r="BM779" s="9">
        <f t="shared" si="380"/>
        <v>0.10023498330017078</v>
      </c>
      <c r="BN779" s="9">
        <f t="shared" si="380"/>
        <v>0.10921926164679263</v>
      </c>
      <c r="BO779" s="9">
        <f t="shared" si="380"/>
        <v>0.11832840619852214</v>
      </c>
      <c r="BP779" s="9">
        <f t="shared" si="380"/>
        <v>0.12756292788857904</v>
      </c>
      <c r="BQ779" s="9">
        <f t="shared" si="380"/>
        <v>0.13722141347782424</v>
      </c>
      <c r="BR779" s="9">
        <f t="shared" si="380"/>
        <v>0.14706007709170366</v>
      </c>
      <c r="BS779" s="9">
        <f t="shared" si="380"/>
        <v>0.15706084599118997</v>
      </c>
      <c r="BT779" s="9">
        <f t="shared" si="380"/>
        <v>0.1672174546023828</v>
      </c>
      <c r="BU779" s="9">
        <f t="shared" si="380"/>
        <v>0.17752691185118752</v>
      </c>
      <c r="BV779" s="9">
        <f t="shared" si="380"/>
        <v>0.18803840269180627</v>
      </c>
      <c r="BW779" s="9">
        <f t="shared" si="380"/>
        <v>0.19871313984938133</v>
      </c>
      <c r="BX779" s="9">
        <f t="shared" si="380"/>
        <v>0.20955015729655613</v>
      </c>
      <c r="BY779" s="9">
        <f t="shared" si="380"/>
        <v>0.22054991364138665</v>
      </c>
      <c r="BZ779" s="9">
        <f t="shared" si="380"/>
        <v>0.23171394646768673</v>
      </c>
      <c r="CA779" s="9">
        <f t="shared" si="380"/>
        <v>0.24330801342601749</v>
      </c>
      <c r="CB779" s="9">
        <f t="shared" si="380"/>
        <v>0.25511608195633695</v>
      </c>
      <c r="CC779" s="9">
        <f t="shared" si="380"/>
        <v>0.26712305906264033</v>
      </c>
      <c r="CD779" s="9">
        <f t="shared" si="380"/>
        <v>0.27932319755792157</v>
      </c>
      <c r="CE779" s="9">
        <f t="shared" si="380"/>
        <v>0.29171300963988833</v>
      </c>
      <c r="CF779" s="9">
        <f t="shared" si="380"/>
        <v>0.30430030522381779</v>
      </c>
      <c r="CG779" s="9">
        <f t="shared" si="380"/>
        <v>0.31707601207027536</v>
      </c>
      <c r="CH779" s="9">
        <f t="shared" si="380"/>
        <v>0.33003705017348905</v>
      </c>
      <c r="CI779" s="9">
        <f t="shared" si="380"/>
        <v>0.34317897325125912</v>
      </c>
      <c r="CJ779" s="9">
        <f t="shared" si="380"/>
        <v>-0.14865146424518993</v>
      </c>
    </row>
    <row r="780" spans="2:88" x14ac:dyDescent="0.3">
      <c r="B780" t="s">
        <v>94</v>
      </c>
      <c r="C780" s="9">
        <f>(C769-C775)/C772</f>
        <v>0</v>
      </c>
      <c r="D780" s="9">
        <f t="shared" ref="D780:AL780" si="381">(D769-D775)/D772</f>
        <v>2.9436182768949965E-6</v>
      </c>
      <c r="E780" s="9">
        <f t="shared" si="381"/>
        <v>7.122510161930995E-6</v>
      </c>
      <c r="F780" s="9">
        <f t="shared" si="381"/>
        <v>1.1768471080730625E-5</v>
      </c>
      <c r="G780" s="9">
        <f t="shared" si="381"/>
        <v>1.652718166391296E-5</v>
      </c>
      <c r="H780" s="9">
        <f t="shared" si="381"/>
        <v>2.1131584431539165E-5</v>
      </c>
      <c r="I780" s="9">
        <f t="shared" si="381"/>
        <v>4.7163136415401411E-5</v>
      </c>
      <c r="J780" s="9">
        <f t="shared" si="381"/>
        <v>3.7008001256742373E-4</v>
      </c>
      <c r="K780" s="9">
        <f t="shared" si="381"/>
        <v>7.0148991595325629E-4</v>
      </c>
      <c r="L780" s="9">
        <f t="shared" si="381"/>
        <v>1.3681534674950078E-3</v>
      </c>
      <c r="M780" s="9">
        <f t="shared" si="381"/>
        <v>2.6417000994140407E-3</v>
      </c>
      <c r="N780" s="9">
        <f t="shared" si="381"/>
        <v>4.1727259484995146E-3</v>
      </c>
      <c r="O780" s="9">
        <f t="shared" si="381"/>
        <v>5.6662861638516575E-3</v>
      </c>
      <c r="P780" s="9">
        <f t="shared" si="381"/>
        <v>6.8583681518648298E-3</v>
      </c>
      <c r="Q780" s="9">
        <f t="shared" si="381"/>
        <v>7.5861724819686355E-3</v>
      </c>
      <c r="R780" s="9">
        <f t="shared" si="381"/>
        <v>7.7822137290382851E-3</v>
      </c>
      <c r="S780" s="9">
        <f t="shared" si="381"/>
        <v>7.7955988943947969E-3</v>
      </c>
      <c r="T780" s="9">
        <f t="shared" si="381"/>
        <v>7.8671353830620117E-3</v>
      </c>
      <c r="U780" s="9">
        <f t="shared" si="381"/>
        <v>8.0479092691047062E-3</v>
      </c>
      <c r="V780" s="9">
        <f t="shared" si="381"/>
        <v>8.2916909573771055E-3</v>
      </c>
      <c r="W780" s="9">
        <f t="shared" si="381"/>
        <v>8.5385291711670367E-3</v>
      </c>
      <c r="X780" s="9">
        <f t="shared" si="381"/>
        <v>8.6496882682221103E-3</v>
      </c>
      <c r="Y780" s="9">
        <f t="shared" si="381"/>
        <v>8.6399823615614709E-3</v>
      </c>
      <c r="Z780" s="9">
        <f t="shared" si="381"/>
        <v>8.5223553411624669E-3</v>
      </c>
      <c r="AA780" s="9">
        <f t="shared" si="381"/>
        <v>8.2925395306538696E-3</v>
      </c>
      <c r="AB780" s="9">
        <f t="shared" si="381"/>
        <v>7.9407546958938403E-3</v>
      </c>
      <c r="AC780" s="9">
        <f t="shared" si="381"/>
        <v>7.4400905797959282E-3</v>
      </c>
      <c r="AD780" s="9">
        <f t="shared" si="381"/>
        <v>6.8055007385624004E-3</v>
      </c>
      <c r="AE780" s="9">
        <f t="shared" si="381"/>
        <v>6.0488023041200545E-3</v>
      </c>
      <c r="AF780" s="9">
        <f t="shared" si="381"/>
        <v>5.1807197426777521E-3</v>
      </c>
      <c r="AG780" s="9">
        <f t="shared" si="381"/>
        <v>4.2121879152422145E-3</v>
      </c>
      <c r="AH780" s="9">
        <f t="shared" si="381"/>
        <v>3.1370610137583621E-3</v>
      </c>
      <c r="AI780" s="9">
        <f t="shared" si="381"/>
        <v>1.9759095991606053E-3</v>
      </c>
      <c r="AJ780" s="9">
        <f t="shared" si="381"/>
        <v>7.4585861170169728E-4</v>
      </c>
      <c r="AK780" s="9">
        <f t="shared" si="381"/>
        <v>-5.3350278544349945E-4</v>
      </c>
      <c r="AL780" s="9">
        <f t="shared" si="381"/>
        <v>-1.8294673829403808E-3</v>
      </c>
      <c r="AM780" s="9">
        <f t="shared" ref="AM780:CJ780" si="382">(AM769-AM775)/AM772</f>
        <v>-2.8613781615602846E-3</v>
      </c>
      <c r="AN780" s="9">
        <f t="shared" si="382"/>
        <v>-3.7507999630165012E-3</v>
      </c>
      <c r="AO780" s="9">
        <f t="shared" si="382"/>
        <v>-4.5141603420668598E-3</v>
      </c>
      <c r="AP780" s="9">
        <f t="shared" si="382"/>
        <v>-5.1701018661787276E-3</v>
      </c>
      <c r="AQ780" s="9">
        <f t="shared" si="382"/>
        <v>-5.737497321627317E-3</v>
      </c>
      <c r="AR780" s="9">
        <f t="shared" si="382"/>
        <v>-6.2244552751934065E-3</v>
      </c>
      <c r="AS780" s="9">
        <f t="shared" si="382"/>
        <v>-6.6356659734780636E-3</v>
      </c>
      <c r="AT780" s="9">
        <f t="shared" si="382"/>
        <v>-6.9751460426975848E-3</v>
      </c>
      <c r="AU780" s="9">
        <f t="shared" si="382"/>
        <v>-7.24663551460775E-3</v>
      </c>
      <c r="AV780" s="9">
        <f t="shared" si="382"/>
        <v>-7.4532489700473523E-3</v>
      </c>
      <c r="AW780" s="9">
        <f t="shared" si="382"/>
        <v>-7.584770903135224E-3</v>
      </c>
      <c r="AX780" s="9">
        <f t="shared" si="382"/>
        <v>-7.6493139220124061E-3</v>
      </c>
      <c r="AY780" s="9">
        <f t="shared" si="382"/>
        <v>-7.6515175891633128E-3</v>
      </c>
      <c r="AZ780" s="9">
        <f t="shared" si="382"/>
        <v>-7.5944597592236098E-3</v>
      </c>
      <c r="BA780" s="9">
        <f t="shared" si="382"/>
        <v>-7.480853067234121E-3</v>
      </c>
      <c r="BB780" s="9">
        <f t="shared" si="382"/>
        <v>-7.2637237320006239E-3</v>
      </c>
      <c r="BC780" s="9">
        <f t="shared" si="382"/>
        <v>-6.9729687230732085E-3</v>
      </c>
      <c r="BD780" s="9">
        <f t="shared" si="382"/>
        <v>-6.6281109380977067E-3</v>
      </c>
      <c r="BE780" s="9">
        <f t="shared" si="382"/>
        <v>-6.2381762233192275E-3</v>
      </c>
      <c r="BF780" s="9">
        <f t="shared" si="382"/>
        <v>-5.8079844700060319E-3</v>
      </c>
      <c r="BG780" s="9">
        <f t="shared" si="382"/>
        <v>-5.3444671934160873E-3</v>
      </c>
      <c r="BH780" s="9">
        <f t="shared" si="382"/>
        <v>-4.8470857260538352E-3</v>
      </c>
      <c r="BI780" s="9">
        <f t="shared" si="382"/>
        <v>-4.3173353110923657E-3</v>
      </c>
      <c r="BJ780" s="9">
        <f t="shared" si="382"/>
        <v>-3.7570720898075383E-3</v>
      </c>
      <c r="BK780" s="9">
        <f t="shared" si="382"/>
        <v>-3.1683702252526375E-3</v>
      </c>
      <c r="BL780" s="9">
        <f t="shared" si="382"/>
        <v>-2.5471819472993656E-3</v>
      </c>
      <c r="BM780" s="9">
        <f t="shared" si="382"/>
        <v>-1.8993558243796818E-3</v>
      </c>
      <c r="BN780" s="9">
        <f t="shared" si="382"/>
        <v>-1.2285055744207414E-3</v>
      </c>
      <c r="BO780" s="9">
        <f t="shared" si="382"/>
        <v>-5.3711973950107167E-4</v>
      </c>
      <c r="BP780" s="9">
        <f t="shared" si="382"/>
        <v>1.7291563758795487E-4</v>
      </c>
      <c r="BQ780" s="9">
        <f t="shared" si="382"/>
        <v>9.1536284453501416E-4</v>
      </c>
      <c r="BR780" s="9">
        <f t="shared" si="382"/>
        <v>1.6799984612448245E-3</v>
      </c>
      <c r="BS780" s="9">
        <f t="shared" si="382"/>
        <v>2.461754893913723E-3</v>
      </c>
      <c r="BT780" s="9">
        <f t="shared" si="382"/>
        <v>3.2576899308554026E-3</v>
      </c>
      <c r="BU780" s="9">
        <f t="shared" si="382"/>
        <v>4.0656790878098722E-3</v>
      </c>
      <c r="BV780" s="9">
        <f t="shared" si="382"/>
        <v>4.8925036805086653E-3</v>
      </c>
      <c r="BW780" s="9">
        <f t="shared" si="382"/>
        <v>5.7312954091113576E-3</v>
      </c>
      <c r="BX780" s="9">
        <f t="shared" si="382"/>
        <v>6.5783074296882436E-3</v>
      </c>
      <c r="BY780" s="9">
        <f t="shared" si="382"/>
        <v>7.431284249992582E-3</v>
      </c>
      <c r="BZ780" s="9">
        <f t="shared" si="382"/>
        <v>8.2886445547575571E-3</v>
      </c>
      <c r="CA780" s="9">
        <f t="shared" si="382"/>
        <v>9.1635925388647132E-3</v>
      </c>
      <c r="CB780" s="9">
        <f t="shared" si="382"/>
        <v>1.0045745296722579E-2</v>
      </c>
      <c r="CC780" s="9">
        <f t="shared" si="382"/>
        <v>1.0930485169367603E-2</v>
      </c>
      <c r="CD780" s="9">
        <f t="shared" si="382"/>
        <v>1.1814870787531745E-2</v>
      </c>
      <c r="CE780" s="9">
        <f t="shared" si="382"/>
        <v>1.2696508503776089E-2</v>
      </c>
      <c r="CF780" s="9">
        <f t="shared" si="382"/>
        <v>1.3574138730445197E-2</v>
      </c>
      <c r="CG780" s="9">
        <f t="shared" si="382"/>
        <v>1.4444727106474382E-2</v>
      </c>
      <c r="CH780" s="9">
        <f t="shared" si="382"/>
        <v>1.5305398550308418E-2</v>
      </c>
      <c r="CI780" s="9">
        <f t="shared" si="382"/>
        <v>1.6152728628369476E-2</v>
      </c>
      <c r="CJ780" s="9">
        <f t="shared" si="382"/>
        <v>-2.1560745135530534E-2</v>
      </c>
    </row>
    <row r="781" spans="2:88" x14ac:dyDescent="0.3">
      <c r="B781" t="s">
        <v>95</v>
      </c>
      <c r="C781" s="9">
        <f>(C768-C774)/C772</f>
        <v>0</v>
      </c>
      <c r="D781" s="9">
        <f t="shared" ref="D781:AL781" si="383">(D768-D774)/D772</f>
        <v>1.232104346052397E-5</v>
      </c>
      <c r="E781" s="9">
        <f t="shared" si="383"/>
        <v>2.7589160981442423E-5</v>
      </c>
      <c r="F781" s="9">
        <f t="shared" si="383"/>
        <v>4.3798280387831669E-5</v>
      </c>
      <c r="G781" s="9">
        <f t="shared" si="383"/>
        <v>6.0275448533135819E-5</v>
      </c>
      <c r="H781" s="9">
        <f t="shared" si="383"/>
        <v>7.6640353335746117E-5</v>
      </c>
      <c r="I781" s="9">
        <f t="shared" si="383"/>
        <v>1.8157134670563824E-4</v>
      </c>
      <c r="J781" s="9">
        <f t="shared" si="383"/>
        <v>1.7347639550781953E-2</v>
      </c>
      <c r="K781" s="9">
        <f t="shared" si="383"/>
        <v>3.6610695661192266E-2</v>
      </c>
      <c r="L781" s="9">
        <f t="shared" si="383"/>
        <v>5.5387785161875015E-2</v>
      </c>
      <c r="M781" s="9">
        <f t="shared" si="383"/>
        <v>7.3879480800374306E-2</v>
      </c>
      <c r="N781" s="9">
        <f t="shared" si="383"/>
        <v>9.0055948556173937E-2</v>
      </c>
      <c r="O781" s="9">
        <f t="shared" si="383"/>
        <v>0.10460522699671089</v>
      </c>
      <c r="P781" s="9">
        <f t="shared" si="383"/>
        <v>0.11770734969003922</v>
      </c>
      <c r="Q781" s="9">
        <f t="shared" si="383"/>
        <v>0.12944146146723762</v>
      </c>
      <c r="R781" s="9">
        <f t="shared" si="383"/>
        <v>0.13994162256637191</v>
      </c>
      <c r="S781" s="9">
        <f t="shared" si="383"/>
        <v>0.14483779933949992</v>
      </c>
      <c r="T781" s="9">
        <f t="shared" si="383"/>
        <v>0.14951451812187655</v>
      </c>
      <c r="U781" s="9">
        <f t="shared" si="383"/>
        <v>0.15467225349167496</v>
      </c>
      <c r="V781" s="9">
        <f t="shared" si="383"/>
        <v>0.16026193920679388</v>
      </c>
      <c r="W781" s="9">
        <f t="shared" si="383"/>
        <v>0.1660585487967359</v>
      </c>
      <c r="X781" s="9">
        <f t="shared" si="383"/>
        <v>0.1713020523106365</v>
      </c>
      <c r="Y781" s="9">
        <f t="shared" si="383"/>
        <v>0.17607122310653608</v>
      </c>
      <c r="Z781" s="9">
        <f t="shared" si="383"/>
        <v>0.1803050568488451</v>
      </c>
      <c r="AA781" s="9">
        <f t="shared" si="383"/>
        <v>0.18394390820211892</v>
      </c>
      <c r="AB781" s="9">
        <f t="shared" si="383"/>
        <v>0.18693896428128418</v>
      </c>
      <c r="AC781" s="9">
        <f t="shared" si="383"/>
        <v>0.18885426826031829</v>
      </c>
      <c r="AD781" s="9">
        <f t="shared" si="383"/>
        <v>0.1896857308511484</v>
      </c>
      <c r="AE781" s="9">
        <f t="shared" si="383"/>
        <v>0.18947930366418059</v>
      </c>
      <c r="AF781" s="9">
        <f t="shared" si="383"/>
        <v>0.18829038237561979</v>
      </c>
      <c r="AG781" s="9">
        <f t="shared" si="383"/>
        <v>0.18614865533444314</v>
      </c>
      <c r="AH781" s="9">
        <f t="shared" si="383"/>
        <v>0.18274787821510971</v>
      </c>
      <c r="AI781" s="9">
        <f t="shared" si="383"/>
        <v>0.17814677353723823</v>
      </c>
      <c r="AJ781" s="9">
        <f t="shared" si="383"/>
        <v>0.17232649099408201</v>
      </c>
      <c r="AK781" s="9">
        <f t="shared" si="383"/>
        <v>0.16520198752288232</v>
      </c>
      <c r="AL781" s="9">
        <f t="shared" si="383"/>
        <v>0.15655069911382755</v>
      </c>
      <c r="AM781" s="9">
        <f t="shared" ref="AM781:CJ781" si="384">(AM768-AM774)/AM772</f>
        <v>0.1538018233701362</v>
      </c>
      <c r="AN781" s="9">
        <f t="shared" si="384"/>
        <v>0.15350452079604987</v>
      </c>
      <c r="AO781" s="9">
        <f t="shared" si="384"/>
        <v>0.15473209782786015</v>
      </c>
      <c r="AP781" s="9">
        <f t="shared" si="384"/>
        <v>0.15715182589788057</v>
      </c>
      <c r="AQ781" s="9">
        <f t="shared" si="384"/>
        <v>0.16054223460529574</v>
      </c>
      <c r="AR781" s="9">
        <f t="shared" si="384"/>
        <v>0.16481143838513609</v>
      </c>
      <c r="AS781" s="9">
        <f t="shared" si="384"/>
        <v>0.169757902255429</v>
      </c>
      <c r="AT781" s="9">
        <f t="shared" si="384"/>
        <v>0.17527044533716366</v>
      </c>
      <c r="AU781" s="9">
        <f t="shared" si="384"/>
        <v>0.1812660252413702</v>
      </c>
      <c r="AV781" s="9">
        <f t="shared" si="384"/>
        <v>0.18767887699449909</v>
      </c>
      <c r="AW781" s="9">
        <f t="shared" si="384"/>
        <v>0.19460287923670475</v>
      </c>
      <c r="AX781" s="9">
        <f t="shared" si="384"/>
        <v>0.20188106785592155</v>
      </c>
      <c r="AY781" s="9">
        <f t="shared" si="384"/>
        <v>0.20945917423671073</v>
      </c>
      <c r="AZ781" s="9">
        <f t="shared" si="384"/>
        <v>0.2172989481326284</v>
      </c>
      <c r="BA781" s="9">
        <f t="shared" si="384"/>
        <v>0.22536952038571434</v>
      </c>
      <c r="BB781" s="9">
        <f t="shared" si="384"/>
        <v>0.23386853185756856</v>
      </c>
      <c r="BC781" s="9">
        <f t="shared" si="384"/>
        <v>0.24259311914376369</v>
      </c>
      <c r="BD781" s="9">
        <f t="shared" si="384"/>
        <v>0.25150217624762977</v>
      </c>
      <c r="BE781" s="9">
        <f t="shared" si="384"/>
        <v>0.26058607050888705</v>
      </c>
      <c r="BF781" s="9">
        <f t="shared" si="384"/>
        <v>0.2698363745364209</v>
      </c>
      <c r="BG781" s="9">
        <f t="shared" si="384"/>
        <v>0.27939278363889031</v>
      </c>
      <c r="BH781" s="9">
        <f t="shared" si="384"/>
        <v>0.28911499697289167</v>
      </c>
      <c r="BI781" s="9">
        <f t="shared" si="384"/>
        <v>0.29897811471208513</v>
      </c>
      <c r="BJ781" s="9">
        <f t="shared" si="384"/>
        <v>0.30896942021961499</v>
      </c>
      <c r="BK781" s="9">
        <f t="shared" si="384"/>
        <v>0.31908101662120913</v>
      </c>
      <c r="BL781" s="9">
        <f t="shared" si="384"/>
        <v>0.32932707617766394</v>
      </c>
      <c r="BM781" s="9">
        <f t="shared" si="384"/>
        <v>0.33969354132899104</v>
      </c>
      <c r="BN781" s="9">
        <f t="shared" si="384"/>
        <v>0.35017694820802475</v>
      </c>
      <c r="BO781" s="9">
        <f t="shared" si="384"/>
        <v>0.36077655643804896</v>
      </c>
      <c r="BP781" s="9">
        <f t="shared" si="384"/>
        <v>0.37149290320115419</v>
      </c>
      <c r="BQ781" s="9">
        <f t="shared" si="384"/>
        <v>0.38255321355074023</v>
      </c>
      <c r="BR781" s="9">
        <f t="shared" si="384"/>
        <v>0.39378215021800683</v>
      </c>
      <c r="BS781" s="9">
        <f t="shared" si="384"/>
        <v>0.40516037522626092</v>
      </c>
      <c r="BT781" s="9">
        <f t="shared" si="384"/>
        <v>0.41668217764584348</v>
      </c>
      <c r="BU781" s="9">
        <f t="shared" si="384"/>
        <v>0.42834502084374598</v>
      </c>
      <c r="BV781" s="9">
        <f t="shared" si="384"/>
        <v>0.44018240407334464</v>
      </c>
      <c r="BW781" s="9">
        <f t="shared" si="384"/>
        <v>0.45217448604597693</v>
      </c>
      <c r="BX781" s="9">
        <f t="shared" si="384"/>
        <v>0.46431891073809956</v>
      </c>
      <c r="BY781" s="9">
        <f t="shared" si="384"/>
        <v>0.47661676940634862</v>
      </c>
      <c r="BZ781" s="9">
        <f t="shared" si="384"/>
        <v>0.48907024185268555</v>
      </c>
      <c r="CA781" s="9">
        <f t="shared" si="384"/>
        <v>0.50188908986783676</v>
      </c>
      <c r="CB781" s="9">
        <f t="shared" si="384"/>
        <v>0.51491275111671231</v>
      </c>
      <c r="CC781" s="9">
        <f t="shared" si="384"/>
        <v>0.52812490539650536</v>
      </c>
      <c r="CD781" s="9">
        <f t="shared" si="384"/>
        <v>0.54152046518934283</v>
      </c>
      <c r="CE781" s="9">
        <f t="shared" si="384"/>
        <v>0.55509652067940563</v>
      </c>
      <c r="CF781" s="9">
        <f t="shared" si="384"/>
        <v>0.56886215026187636</v>
      </c>
      <c r="CG781" s="9">
        <f t="shared" si="384"/>
        <v>0.58280933499694054</v>
      </c>
      <c r="CH781" s="9">
        <f t="shared" si="384"/>
        <v>0.59693556661492864</v>
      </c>
      <c r="CI781" s="9">
        <f t="shared" si="384"/>
        <v>0.6112376183062298</v>
      </c>
      <c r="CJ781" s="9">
        <f t="shared" si="384"/>
        <v>-0.15336421040142004</v>
      </c>
    </row>
    <row r="782" spans="2:88" x14ac:dyDescent="0.3">
      <c r="B782" t="s">
        <v>79</v>
      </c>
      <c r="C782" s="9">
        <f>(C770-C767-(C776-C773))/C772</f>
        <v>0</v>
      </c>
      <c r="D782" s="9">
        <f t="shared" ref="D782:AL782" si="385">(D770-D767-(D776-D773))/D772</f>
        <v>-1.5250061568347267E-6</v>
      </c>
      <c r="E782" s="9">
        <f t="shared" si="385"/>
        <v>-5.3689246232788937E-6</v>
      </c>
      <c r="F782" s="9">
        <f t="shared" si="385"/>
        <v>-9.8518440352343783E-6</v>
      </c>
      <c r="G782" s="9">
        <f t="shared" si="385"/>
        <v>-1.4534463742343095E-5</v>
      </c>
      <c r="H782" s="9">
        <f t="shared" si="385"/>
        <v>-1.9228489327972547E-5</v>
      </c>
      <c r="I782" s="9">
        <f t="shared" si="385"/>
        <v>-3.3164772544559489E-5</v>
      </c>
      <c r="J782" s="9">
        <f t="shared" si="385"/>
        <v>-1.0850255074571458E-2</v>
      </c>
      <c r="K782" s="9">
        <f t="shared" si="385"/>
        <v>-2.4196381576715966E-2</v>
      </c>
      <c r="L782" s="9">
        <f t="shared" si="385"/>
        <v>-3.8345285727148209E-2</v>
      </c>
      <c r="M782" s="9">
        <f t="shared" si="385"/>
        <v>-5.2408703802645923E-2</v>
      </c>
      <c r="N782" s="9">
        <f t="shared" si="385"/>
        <v>-6.4956778814466362E-2</v>
      </c>
      <c r="O782" s="9">
        <f t="shared" si="385"/>
        <v>-7.5936602189032434E-2</v>
      </c>
      <c r="P782" s="9">
        <f t="shared" si="385"/>
        <v>-8.5484261963874875E-2</v>
      </c>
      <c r="Q782" s="9">
        <f t="shared" si="385"/>
        <v>-9.3664764966779945E-2</v>
      </c>
      <c r="R782" s="9">
        <f t="shared" si="385"/>
        <v>-0.10050598650751956</v>
      </c>
      <c r="S782" s="9">
        <f t="shared" si="385"/>
        <v>-0.10762063510652507</v>
      </c>
      <c r="T782" s="9">
        <f t="shared" si="385"/>
        <v>-0.11457491914728903</v>
      </c>
      <c r="U782" s="9">
        <f t="shared" si="385"/>
        <v>-0.12184366046405198</v>
      </c>
      <c r="V782" s="9">
        <f t="shared" si="385"/>
        <v>-0.1293320580422147</v>
      </c>
      <c r="W782" s="9">
        <f t="shared" si="385"/>
        <v>-0.13685724556176507</v>
      </c>
      <c r="X782" s="9">
        <f t="shared" si="385"/>
        <v>-0.14409393085442601</v>
      </c>
      <c r="Y782" s="9">
        <f t="shared" si="385"/>
        <v>-0.15095512554879253</v>
      </c>
      <c r="Z782" s="9">
        <f t="shared" si="385"/>
        <v>-0.15740751691898575</v>
      </c>
      <c r="AA782" s="9">
        <f t="shared" si="385"/>
        <v>-0.16340868216565019</v>
      </c>
      <c r="AB782" s="9">
        <f t="shared" si="385"/>
        <v>-0.16893021422783472</v>
      </c>
      <c r="AC782" s="9">
        <f t="shared" si="385"/>
        <v>-0.17382070623638313</v>
      </c>
      <c r="AD782" s="9">
        <f t="shared" si="385"/>
        <v>-0.17816464541234994</v>
      </c>
      <c r="AE782" s="9">
        <f t="shared" si="385"/>
        <v>-0.18204181407746789</v>
      </c>
      <c r="AF782" s="9">
        <f t="shared" si="385"/>
        <v>-0.18554909181250923</v>
      </c>
      <c r="AG782" s="9">
        <f t="shared" si="385"/>
        <v>-0.18881300544025018</v>
      </c>
      <c r="AH782" s="9">
        <f t="shared" si="385"/>
        <v>-0.19187160985748603</v>
      </c>
      <c r="AI782" s="9">
        <f t="shared" si="385"/>
        <v>-0.19507699349653432</v>
      </c>
      <c r="AJ782" s="9">
        <f t="shared" si="385"/>
        <v>-0.19891792078128542</v>
      </c>
      <c r="AK782" s="9">
        <f t="shared" si="385"/>
        <v>-0.20424215989205977</v>
      </c>
      <c r="AL782" s="9">
        <f t="shared" si="385"/>
        <v>-0.2127671289884292</v>
      </c>
      <c r="AM782" s="9">
        <f t="shared" ref="AM782:CJ782" si="386">(AM770-AM767-(AM776-AM773))/AM772</f>
        <v>-0.21011805598463104</v>
      </c>
      <c r="AN782" s="9">
        <f t="shared" si="386"/>
        <v>-0.20751402804489119</v>
      </c>
      <c r="AO782" s="9">
        <f t="shared" si="386"/>
        <v>-0.20571514412238662</v>
      </c>
      <c r="AP782" s="9">
        <f t="shared" si="386"/>
        <v>-0.20463038209363157</v>
      </c>
      <c r="AQ782" s="9">
        <f t="shared" si="386"/>
        <v>-0.20411301340559371</v>
      </c>
      <c r="AR782" s="9">
        <f t="shared" si="386"/>
        <v>-0.20401482341100038</v>
      </c>
      <c r="AS782" s="9">
        <f t="shared" si="386"/>
        <v>-0.20427505562563553</v>
      </c>
      <c r="AT782" s="9">
        <f t="shared" si="386"/>
        <v>-0.20482741794566026</v>
      </c>
      <c r="AU782" s="9">
        <f t="shared" si="386"/>
        <v>-0.20562147625652283</v>
      </c>
      <c r="AV782" s="9">
        <f t="shared" si="386"/>
        <v>-0.20661842676452088</v>
      </c>
      <c r="AW782" s="9">
        <f t="shared" si="386"/>
        <v>-0.20774185833089032</v>
      </c>
      <c r="AX782" s="9">
        <f t="shared" si="386"/>
        <v>-0.20901796667249398</v>
      </c>
      <c r="AY782" s="9">
        <f t="shared" si="386"/>
        <v>-0.21042241800226447</v>
      </c>
      <c r="AZ782" s="9">
        <f t="shared" si="386"/>
        <v>-0.21193808000825901</v>
      </c>
      <c r="BA782" s="9">
        <f t="shared" si="386"/>
        <v>-0.21355101284672062</v>
      </c>
      <c r="BB782" s="9">
        <f t="shared" si="386"/>
        <v>-0.21525084565103109</v>
      </c>
      <c r="BC782" s="9">
        <f t="shared" si="386"/>
        <v>-0.2170574835807017</v>
      </c>
      <c r="BD782" s="9">
        <f t="shared" si="386"/>
        <v>-0.21894872592469358</v>
      </c>
      <c r="BE782" s="9">
        <f t="shared" si="386"/>
        <v>-0.22090636022247193</v>
      </c>
      <c r="BF782" s="9">
        <f t="shared" si="386"/>
        <v>-0.22291884395806977</v>
      </c>
      <c r="BG782" s="9">
        <f t="shared" si="386"/>
        <v>-0.22492850016872429</v>
      </c>
      <c r="BH782" s="9">
        <f t="shared" si="386"/>
        <v>-0.22697174095979986</v>
      </c>
      <c r="BI782" s="9">
        <f t="shared" si="386"/>
        <v>-0.22904544022844853</v>
      </c>
      <c r="BJ782" s="9">
        <f t="shared" si="386"/>
        <v>-0.23114536221146292</v>
      </c>
      <c r="BK782" s="9">
        <f t="shared" si="386"/>
        <v>-0.23326757682031046</v>
      </c>
      <c r="BL782" s="9">
        <f t="shared" si="386"/>
        <v>-0.23540363672335912</v>
      </c>
      <c r="BM782" s="9">
        <f t="shared" si="386"/>
        <v>-0.2375592019998663</v>
      </c>
      <c r="BN782" s="9">
        <f t="shared" si="386"/>
        <v>-0.23972918078288699</v>
      </c>
      <c r="BO782" s="9">
        <f t="shared" si="386"/>
        <v>-0.24191103075410783</v>
      </c>
      <c r="BP782" s="9">
        <f t="shared" si="386"/>
        <v>-0.24410289049431852</v>
      </c>
      <c r="BQ782" s="9">
        <f t="shared" si="386"/>
        <v>-0.24624716296795229</v>
      </c>
      <c r="BR782" s="9">
        <f t="shared" si="386"/>
        <v>-0.24840207183932081</v>
      </c>
      <c r="BS782" s="9">
        <f t="shared" si="386"/>
        <v>-0.250561283727326</v>
      </c>
      <c r="BT782" s="9">
        <f t="shared" si="386"/>
        <v>-0.25272241277407975</v>
      </c>
      <c r="BU782" s="9">
        <f t="shared" si="386"/>
        <v>-0.2548837882800063</v>
      </c>
      <c r="BV782" s="9">
        <f t="shared" si="386"/>
        <v>-0.25703650516156423</v>
      </c>
      <c r="BW782" s="9">
        <f t="shared" si="386"/>
        <v>-0.25919264244901102</v>
      </c>
      <c r="BX782" s="9">
        <f t="shared" si="386"/>
        <v>-0.26134706067342373</v>
      </c>
      <c r="BY782" s="9">
        <f t="shared" si="386"/>
        <v>-0.26349813971917685</v>
      </c>
      <c r="BZ782" s="9">
        <f t="shared" si="386"/>
        <v>-0.26564494008717338</v>
      </c>
      <c r="CA782" s="9">
        <f t="shared" si="386"/>
        <v>-0.26774466937264657</v>
      </c>
      <c r="CB782" s="9">
        <f t="shared" si="386"/>
        <v>-0.26984241391972175</v>
      </c>
      <c r="CC782" s="9">
        <f t="shared" si="386"/>
        <v>-0.27193233101614273</v>
      </c>
      <c r="CD782" s="9">
        <f t="shared" si="386"/>
        <v>-0.27401213807900054</v>
      </c>
      <c r="CE782" s="9">
        <f t="shared" si="386"/>
        <v>-0.27608001978538849</v>
      </c>
      <c r="CF782" s="9">
        <f t="shared" si="386"/>
        <v>-0.27813598400986533</v>
      </c>
      <c r="CG782" s="9">
        <f t="shared" si="386"/>
        <v>-0.28017804950377478</v>
      </c>
      <c r="CH782" s="9">
        <f t="shared" si="386"/>
        <v>-0.2822039148478262</v>
      </c>
      <c r="CI782" s="9">
        <f t="shared" si="386"/>
        <v>-0.28421137406591362</v>
      </c>
      <c r="CJ782" s="9">
        <f t="shared" si="386"/>
        <v>2.6273491532826973E-2</v>
      </c>
    </row>
  </sheetData>
  <mergeCells count="2">
    <mergeCell ref="A61:A62"/>
    <mergeCell ref="A64:A65"/>
  </mergeCells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28</vt:i4>
      </vt:variant>
    </vt:vector>
  </HeadingPairs>
  <TitlesOfParts>
    <vt:vector size="29" baseType="lpstr">
      <vt:lpstr>Données</vt:lpstr>
      <vt:lpstr>Graphique1</vt:lpstr>
      <vt:lpstr>Graphique1 (2)</vt:lpstr>
      <vt:lpstr>Gr Macro</vt:lpstr>
      <vt:lpstr>Gr inflation</vt:lpstr>
      <vt:lpstr>Gr émissions</vt:lpstr>
      <vt:lpstr>Gr CO2 éner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(ener,base)</vt:lpstr>
      <vt:lpstr>Auto (ener,shock)</vt:lpstr>
      <vt:lpstr>Employment</vt:lpstr>
      <vt:lpstr>Investissement</vt:lpstr>
      <vt:lpstr>Investissement ctrb</vt:lpstr>
      <vt:lpstr>Firms' emissions</vt:lpstr>
      <vt:lpstr>Firms' emissions 2</vt:lpstr>
      <vt:lpstr>Capital intensity</vt:lpstr>
      <vt:lpstr>Energy intensity</vt:lpstr>
      <vt:lpstr>Gr VA secteurs (% dev)</vt:lpstr>
      <vt:lpstr>Gr VA secteurs (% dev2)</vt:lpstr>
      <vt:lpstr>Gr VA secteurs (% share)</vt:lpstr>
      <vt:lpstr>Gr Y secteurs (% dev)</vt:lpstr>
      <vt:lpstr>Gr Y secteurs ctrb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Florian Jacquetin</cp:lastModifiedBy>
  <dcterms:created xsi:type="dcterms:W3CDTF">2021-11-04T11:19:34Z</dcterms:created>
  <dcterms:modified xsi:type="dcterms:W3CDTF">2023-04-09T11:47:18Z</dcterms:modified>
</cp:coreProperties>
</file>